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Google Диск\QA Testify\4\Homework4\"/>
    </mc:Choice>
  </mc:AlternateContent>
  <bookViews>
    <workbookView xWindow="480" yWindow="45" windowWidth="15480" windowHeight="11640"/>
  </bookViews>
  <sheets>
    <sheet name="GUI Requirements" sheetId="17" r:id="rId1"/>
    <sheet name="Traceability_Matrix" sheetId="3" r:id="rId2"/>
    <sheet name="Test cases " sheetId="10" r:id="rId3"/>
    <sheet name="Bugs report" sheetId="25" state="hidden" r:id="rId4"/>
    <sheet name="Scr1" sheetId="18" r:id="rId5"/>
    <sheet name="Scr2" sheetId="19" r:id="rId6"/>
    <sheet name="Scr3" sheetId="21" r:id="rId7"/>
    <sheet name="Scr4" sheetId="20" r:id="rId8"/>
    <sheet name="Scr5" sheetId="22" r:id="rId9"/>
    <sheet name="Scr6" sheetId="23" r:id="rId10"/>
    <sheet name="Scr7" sheetId="24" r:id="rId11"/>
  </sheets>
  <definedNames>
    <definedName name="_xlnm._FilterDatabase" localSheetId="1" hidden="1">Traceability_Matrix!$A$3:$B$3</definedName>
    <definedName name="_xlnm.Print_Titles" localSheetId="1">Traceability_Matrix!$1:$3</definedName>
    <definedName name="_xlnm.Print_Area" localSheetId="1">Traceability_Matrix!$A$1:$B$3</definedName>
  </definedNames>
  <calcPr calcId="162913"/>
</workbook>
</file>

<file path=xl/calcChain.xml><?xml version="1.0" encoding="utf-8"?>
<calcChain xmlns="http://schemas.openxmlformats.org/spreadsheetml/2006/main">
  <c r="J12" i="25" l="1"/>
  <c r="J16" i="25"/>
  <c r="I3" i="25"/>
  <c r="S3" i="25" s="1"/>
  <c r="L3" i="25" s="1"/>
  <c r="I4" i="25"/>
  <c r="S4" i="25" s="1"/>
  <c r="L4" i="25" s="1"/>
  <c r="I5" i="25"/>
  <c r="S5" i="25" s="1"/>
  <c r="L5" i="25" s="1"/>
  <c r="I6" i="25"/>
  <c r="S6" i="25" s="1"/>
  <c r="L6" i="25" s="1"/>
  <c r="I7" i="25"/>
  <c r="S7" i="25" s="1"/>
  <c r="L7" i="25" s="1"/>
  <c r="I8" i="25"/>
  <c r="S8" i="25" s="1"/>
  <c r="L8" i="25" s="1"/>
  <c r="I9" i="25"/>
  <c r="S9" i="25" s="1"/>
  <c r="L9" i="25" s="1"/>
  <c r="I10" i="25"/>
  <c r="S10" i="25" s="1"/>
  <c r="L10" i="25" s="1"/>
  <c r="I11" i="25"/>
  <c r="S11" i="25" s="1"/>
  <c r="L11" i="25" s="1"/>
  <c r="I12" i="25"/>
  <c r="S12" i="25" s="1"/>
  <c r="L12" i="25" s="1"/>
  <c r="I13" i="25"/>
  <c r="S13" i="25" s="1"/>
  <c r="L13" i="25" s="1"/>
  <c r="I14" i="25"/>
  <c r="J14" i="25" s="1"/>
  <c r="I15" i="25"/>
  <c r="S15" i="25" s="1"/>
  <c r="L15" i="25" s="1"/>
  <c r="I16" i="25"/>
  <c r="S16" i="25" s="1"/>
  <c r="L16" i="25" s="1"/>
  <c r="I2" i="25"/>
  <c r="K2" i="25" s="1"/>
  <c r="J9" i="25" l="1"/>
  <c r="J5" i="25"/>
  <c r="K9" i="25"/>
  <c r="S2" i="25"/>
  <c r="L2" i="25" s="1"/>
  <c r="J2" i="25"/>
  <c r="J13" i="25"/>
  <c r="J11" i="25"/>
  <c r="J7" i="25"/>
  <c r="K16" i="25"/>
  <c r="K7" i="25"/>
  <c r="J15" i="25"/>
  <c r="K15" i="25"/>
  <c r="K14" i="25"/>
  <c r="S14" i="25"/>
  <c r="L14" i="25" s="1"/>
  <c r="K13" i="25"/>
  <c r="K12" i="25"/>
  <c r="K11" i="25"/>
  <c r="J10" i="25"/>
  <c r="K10" i="25"/>
  <c r="J8" i="25"/>
  <c r="J6" i="25"/>
  <c r="K8" i="25"/>
  <c r="K6" i="25"/>
  <c r="J3" i="25"/>
  <c r="K5" i="25"/>
  <c r="K4" i="25"/>
  <c r="J4" i="25"/>
  <c r="K3" i="25"/>
</calcChain>
</file>

<file path=xl/sharedStrings.xml><?xml version="1.0" encoding="utf-8"?>
<sst xmlns="http://schemas.openxmlformats.org/spreadsheetml/2006/main" count="553" uniqueCount="283">
  <si>
    <t>TRACEABILITY MATRIX</t>
  </si>
  <si>
    <t>Functional
Requirement</t>
  </si>
  <si>
    <t>Test Case
Header</t>
  </si>
  <si>
    <t>Tes Case Description:</t>
  </si>
  <si>
    <t>PostConditions:</t>
  </si>
  <si>
    <t>#</t>
  </si>
  <si>
    <t>Action</t>
  </si>
  <si>
    <t>Expected Result</t>
  </si>
  <si>
    <t>Test Result (passed/failed/blocked)</t>
  </si>
  <si>
    <t>Preconditions:</t>
  </si>
  <si>
    <t>Project Name: Listbox</t>
  </si>
  <si>
    <t>ID</t>
  </si>
  <si>
    <t>Title</t>
  </si>
  <si>
    <t>Description</t>
  </si>
  <si>
    <t>Expected results</t>
  </si>
  <si>
    <t>Steps to reproduce</t>
  </si>
  <si>
    <t>1</t>
  </si>
  <si>
    <t>You can add to the list of white space. The documentation says that the limit should be 1 to 8 characters.</t>
  </si>
  <si>
    <t>ER: When you try to add to the list of more than 8 characters or less than 1 error should be displayed.
AR: Null character added to the list</t>
  </si>
  <si>
    <t>1. Open ListBoxer application by running "Listboxer.exe"; 2. Use the mouse to click on the button Add to list</t>
  </si>
  <si>
    <t>2</t>
  </si>
  <si>
    <t>In Alphabetic mode, you can enter the $ symbol. The documentation says that in Alphabetic mode, you can enter only the letters a-z.</t>
  </si>
  <si>
    <t>ER: When you enter a $ symbol, it should not be displayed.
AR: When you enter a $ symbol is displayed.</t>
  </si>
  <si>
    <t>1. Open ListBoxer application by running "Listboxer.exe"; 2. With the mouse, select only the check box Alphabetic.; 3. Press the Shift key + 4</t>
  </si>
  <si>
    <t>3</t>
  </si>
  <si>
    <t>In Alphabetic mode, you can filter 5 "empty". The documentation says that in Alphabetic mode, you can use only 4 filters.</t>
  </si>
  <si>
    <t>ER: Must be 4 filter.
AR: There are 5 filter without a name.</t>
  </si>
  <si>
    <t>1. Open ListBoxer application by running "Listboxer.exe"; 2. With the mouse, select only the check box Alphabetic.; 3. Use the mouse to expand the drop-down list of filters.</t>
  </si>
  <si>
    <t>4</t>
  </si>
  <si>
    <t>In Numeric mode, you can enter "10000". The documentation says that in Numeric mode, you can enter characters 0-9999.</t>
  </si>
  <si>
    <t>ER: It should appear with an error window.
AR: If you enter "10000", the error does not appear.</t>
  </si>
  <si>
    <t>1. Open ListBoxer application by running "Listboxer.exe"; 2. With the mouse, select only the check box Numeric.; 3. Using the keypad, enter the character sequence 1,0,0,0,0.; 4. Press Enter</t>
  </si>
  <si>
    <t>5</t>
  </si>
  <si>
    <t>In Numeric mode, there is a filter called "300-9999". The documentation says that in Numeric mode, filter name should be "301-9999"</t>
  </si>
  <si>
    <t>ER: Filter name should be "301-9999"
AR: Filter name is "300-9999"</t>
  </si>
  <si>
    <t>1. Open ListBoxer application by running "Listboxer.exe"; 2. With the mouse, select only the check box Numeric.; 3. Using the mouse, select the drop-down list of filters.</t>
  </si>
  <si>
    <t>6</t>
  </si>
  <si>
    <t>It does not work context-sensitive help (see screenshots).</t>
  </si>
  <si>
    <t>ER: When you click on the help of the elements should appear contextual help.
AR: A window with an error.</t>
  </si>
  <si>
    <t>1. Open ListBoxer application by running "Listboxer.exe"; 2. With the mouse, click on the icon "?" in the upper right corner of the program window.; 3. With the mouse, click on the check box Alphabetic.</t>
  </si>
  <si>
    <t>7</t>
  </si>
  <si>
    <t>In Edjt menu a mistake title should be Edit.</t>
  </si>
  <si>
    <t>ER: The menu should be called Edit.
AR: Menu called Edjt.</t>
  </si>
  <si>
    <t>1. Open ListBoxer application by running "Listboxer.exe"</t>
  </si>
  <si>
    <t>8</t>
  </si>
  <si>
    <t>Numerical data sort ascending does not work properly.</t>
  </si>
  <si>
    <t>ER: Sort Ascending Completed: 12; 23; 33; 45; 67; 78; 568; 874; 1111; 3333.
AR: 1111; 12; 23; 33; 3333; 45; 568; 67; 78; 874.</t>
  </si>
  <si>
    <t>1. Open ListBoxer application by running "Listboxer.exe"; 2. Make a list of 12; 23; 3333; 45; 1111; 568; 33; 67; 78; 874.; 3. Set Range: All.; 4. Set Symbols: Numeric.; 5. Set Sort: Ascending.</t>
  </si>
  <si>
    <t>9</t>
  </si>
  <si>
    <t>Sort of numerical data in the list descending incorrect.</t>
  </si>
  <si>
    <t>ER: Sort Descending Completed: 854; 654; 124; 67; 34; 22; 11; 9; 7.
AR: Sort performed in this order: 9; 854; 7; 67; 654; 34; 22; 11; 124.</t>
  </si>
  <si>
    <t>1. Open ListBoxer application by running "Listboxer.exe"; 2. Make a list of 11; 22; 654; 67; 34; 124; 7; 9; 854.; 3. Set Range: All.; 4. Set Symbols: Numeric.; 5. Set Sort: Descending.</t>
  </si>
  <si>
    <t>10</t>
  </si>
  <si>
    <t>The button "Clear All" is not working properly.
Additional information: When you add a second line, the button "Clear All" becomes available.</t>
  </si>
  <si>
    <t>ER: "Clear All" button is available.
AR: "Clear All" button is disabled.</t>
  </si>
  <si>
    <t>1. Open ListBoxer application by running "Listboxer.exe"; 2. Set Range: All.; 3. Add a string list with arbitrary text.</t>
  </si>
  <si>
    <t>11</t>
  </si>
  <si>
    <t xml:space="preserve"> Loss of data in the input field by pressing the "Open a new file"</t>
  </si>
  <si>
    <t>ER: The data remain in the input field.
AR: The data removed from the input field.</t>
  </si>
  <si>
    <t>1. Open ListBoxer application by running "Listboxer.exe"; 2. Write in the input field any text.; 3. Press Ctrl + O.</t>
  </si>
  <si>
    <t>12</t>
  </si>
  <si>
    <t>Do not work «Cut» submenu, «Copy», «Paste».</t>
  </si>
  <si>
    <t>ER: The menu «Edjt» «Cut» submenu or «Copy» or «Paste» available.
AR: The menu «Edjt» «Cut» submenu or «Copy» or «Paste» unavailable.</t>
  </si>
  <si>
    <t>1. Open ListBoxer application by running "Listboxer.exe"; 2. Write in the input box custom text and select it.; 3. View «Edjt» menu and select «Cut» or «Copy» or «Paste».</t>
  </si>
  <si>
    <t>13</t>
  </si>
  <si>
    <t>"Mashing" the first line of the saved file.</t>
  </si>
  <si>
    <t>ER: The number in the list: 1; 2; 3; 4; 5.
AR: The number in the list: (blank); 2; 3; 4; 5.</t>
  </si>
  <si>
    <t>1. Open ListBoxer application by running "Listboxer.exe"; 2. Make a list of the number 1; 2; 3; 4; 5.; 3. Set Range: All.; 4. Click on File&gt; Save As&gt; Save the file with any name.; 5. Click on File&gt; Open&gt; select the file you just saved, open the file.</t>
  </si>
  <si>
    <t>14</t>
  </si>
  <si>
    <t xml:space="preserve"> Incorrect display last lines for sorting in descending numeric mode.</t>
  </si>
  <si>
    <t>ER: Sort Descending Completed: 6; 4; 2; 1; 0.
AR: Sort performed in this order: 6; 4; 2; 0; 1.</t>
  </si>
  <si>
    <t>1. Open ListBoxer application by running "Listboxer.exe"; 2. Make a list of the number 6; 1; 2; 0; 4.; 3. Set Range: All.; 4. Set the Symbols: Numeric.; 5. Set Sort: Descending.</t>
  </si>
  <si>
    <t>15</t>
  </si>
  <si>
    <t>Incorrect display last lines when sorting by descending in character mode.</t>
  </si>
  <si>
    <t>ER: Sort Descending Completed: e; d; c; b; a.
AR: Sort performed in this order: e; d; c; a; b.</t>
  </si>
  <si>
    <t>1. Open ListBoxer application by running "Listboxer.exe"; 2. Make a list of letters: d; a; b; e; c.; 3. Set Range: All.; 4. Set the Symbols: Alphabetic; 5. Set Sort: Descending.</t>
  </si>
  <si>
    <t>failed</t>
  </si>
  <si>
    <t>passed</t>
  </si>
  <si>
    <t xml:space="preserve"> - Jewel Quest</t>
  </si>
  <si>
    <t xml:space="preserve"> - PC Games (drop-down list)</t>
  </si>
  <si>
    <t xml:space="preserve"> - Online Games (drop-down list)</t>
  </si>
  <si>
    <t xml:space="preserve"> - Connect (drop-down list)</t>
  </si>
  <si>
    <t xml:space="preserve"> - Sign in</t>
  </si>
  <si>
    <t xml:space="preserve"> - Download Games Home » Luxor: Quest For The Afterlife</t>
  </si>
  <si>
    <t xml:space="preserve"> - Search Games (textbox)</t>
  </si>
  <si>
    <t xml:space="preserve"> - Search (button)</t>
  </si>
  <si>
    <t xml:space="preserve"> - Site logo</t>
  </si>
  <si>
    <t>1. Header must have main features:</t>
  </si>
  <si>
    <t>2. Content must have:</t>
  </si>
  <si>
    <t xml:space="preserve"> - iWib Blog</t>
  </si>
  <si>
    <t xml:space="preserve"> - Facebook</t>
  </si>
  <si>
    <t xml:space="preserve"> - Forums</t>
  </si>
  <si>
    <t xml:space="preserve"> - Hotel iWin</t>
  </si>
  <si>
    <t xml:space="preserve"> - Customer Support</t>
  </si>
  <si>
    <t>1.1. Drop-down list "Connect" must have:</t>
  </si>
  <si>
    <t xml:space="preserve"> - New Games</t>
  </si>
  <si>
    <t xml:space="preserve"> - Most Popular</t>
  </si>
  <si>
    <t xml:space="preserve"> - All Access</t>
  </si>
  <si>
    <t xml:space="preserve"> - Steals &amp; Deals</t>
  </si>
  <si>
    <t xml:space="preserve"> - Premium Games</t>
  </si>
  <si>
    <t xml:space="preserve"> - Free Games</t>
  </si>
  <si>
    <t>Browse by Genre</t>
  </si>
  <si>
    <t xml:space="preserve"> - Hidden Object</t>
  </si>
  <si>
    <t xml:space="preserve"> - Adventure</t>
  </si>
  <si>
    <t xml:space="preserve"> - Match 3</t>
  </si>
  <si>
    <t xml:space="preserve"> - Puzzle</t>
  </si>
  <si>
    <t xml:space="preserve"> - Time Management</t>
  </si>
  <si>
    <t xml:space="preserve"> - Arcade/Strategy</t>
  </si>
  <si>
    <t xml:space="preserve"> - Card/Board</t>
  </si>
  <si>
    <t xml:space="preserve"> - Word/Game Show</t>
  </si>
  <si>
    <t xml:space="preserve"> - Poker/Casino</t>
  </si>
  <si>
    <t>1.2. Drop-down list "PC Games" must have:</t>
  </si>
  <si>
    <t xml:space="preserve"> - New</t>
  </si>
  <si>
    <t xml:space="preserve"> - Solitaire</t>
  </si>
  <si>
    <t xml:space="preserve"> - Casino</t>
  </si>
  <si>
    <t xml:space="preserve"> - Word</t>
  </si>
  <si>
    <t xml:space="preserve"> - Arcade</t>
  </si>
  <si>
    <t xml:space="preserve"> - Card</t>
  </si>
  <si>
    <t xml:space="preserve"> - Sports</t>
  </si>
  <si>
    <t>GUI Requirements "Luxor"</t>
  </si>
  <si>
    <t>1.3. Drop-down list "Online Games" must have:</t>
  </si>
  <si>
    <t xml:space="preserve"> - Picture of the game logo</t>
  </si>
  <si>
    <t xml:space="preserve"> - Name of the game</t>
  </si>
  <si>
    <t xml:space="preserve"> - A text description of the game</t>
  </si>
  <si>
    <t xml:space="preserve"> - Under the text description button I Play now</t>
  </si>
  <si>
    <t xml:space="preserve"> - User reviews rated</t>
  </si>
  <si>
    <t xml:space="preserve"> - Game Rating</t>
  </si>
  <si>
    <t xml:space="preserve"> - The right of the Rating button Play now</t>
  </si>
  <si>
    <t xml:space="preserve"> - 3 screenshots of the game in the right part of the site (when you click on that, there is an enlarged screenshot on the left side of the site)</t>
  </si>
  <si>
    <t xml:space="preserve"> - 1 enlarged screenshot of the game on the left side of the site (changed by clicking on the screenshots on the right side of the site)</t>
  </si>
  <si>
    <t>3. Footer must have:</t>
  </si>
  <si>
    <t>ABOUT IWIN.COM</t>
  </si>
  <si>
    <t>Company Info</t>
  </si>
  <si>
    <t>Site Map</t>
  </si>
  <si>
    <t>Terms of Service</t>
  </si>
  <si>
    <t>WORK WITH US</t>
  </si>
  <si>
    <t>CONNECT</t>
  </si>
  <si>
    <t>iWin Blog</t>
  </si>
  <si>
    <t>SUPPORT</t>
  </si>
  <si>
    <t xml:space="preserve"> - Company Info</t>
  </si>
  <si>
    <t xml:space="preserve"> - Contact Us</t>
  </si>
  <si>
    <t xml:space="preserve"> - Site Map</t>
  </si>
  <si>
    <t xml:space="preserve"> - Privacy Policy</t>
  </si>
  <si>
    <t xml:space="preserve"> - Terms of Service</t>
  </si>
  <si>
    <t xml:space="preserve"> - Guaranteed Safe and Secure Download</t>
  </si>
  <si>
    <t xml:space="preserve"> - Advertisers</t>
  </si>
  <si>
    <t xml:space="preserve"> - Developers</t>
  </si>
  <si>
    <t xml:space="preserve"> - Careers</t>
  </si>
  <si>
    <t xml:space="preserve"> - iWin Blog</t>
  </si>
  <si>
    <t xml:space="preserve"> - Customer Support and FAQs</t>
  </si>
  <si>
    <t xml:space="preserve"> - iWin.com Newsletter: Get the latest updates about games from iWin.com in your inbox.</t>
  </si>
  <si>
    <t xml:space="preserve"> - Enter email address (text box)</t>
  </si>
  <si>
    <t xml:space="preserve"> - Submit (button)</t>
  </si>
  <si>
    <t xml:space="preserve"> - © 2007 - 2016 iWin, Inc. Trademarks are the property of their respective owners. All Rights Reserved.</t>
  </si>
  <si>
    <t xml:space="preserve"> - Picture "Secure".</t>
  </si>
  <si>
    <t xml:space="preserve"> - Picture "Norton Secured"</t>
  </si>
  <si>
    <t>1. GUI requirements for the header elements.</t>
  </si>
  <si>
    <t xml:space="preserve">2. GUI requirements for the content elements. </t>
  </si>
  <si>
    <t xml:space="preserve">3. GUI requirements for the footer elements. </t>
  </si>
  <si>
    <t>Open the site www.gamehouse.com</t>
  </si>
  <si>
    <t>GUI requirements for the header elements</t>
  </si>
  <si>
    <t>Close site</t>
  </si>
  <si>
    <t>Check up conformity GUI Requirements Site Logo</t>
  </si>
  <si>
    <t>Site loaded.</t>
  </si>
  <si>
    <t>The design, size and placement, according to the GUI requirements</t>
  </si>
  <si>
    <t>TC # 1.1. Site logo</t>
  </si>
  <si>
    <t>Drop-down list "Connect" must have:</t>
  </si>
  <si>
    <t>Drop-down list "PC Games" must have:</t>
  </si>
  <si>
    <t>Drop-down list "Online Games" must have:</t>
  </si>
  <si>
    <t>1.1. Site logo</t>
  </si>
  <si>
    <t>1.2. Sign in</t>
  </si>
  <si>
    <t>1.3. Connect (drop-down list)</t>
  </si>
  <si>
    <t>1.4. PC Games (drop-down list)</t>
  </si>
  <si>
    <t>1.5. Online Games (drop-down list)</t>
  </si>
  <si>
    <t>1.6. Jewel Quest</t>
  </si>
  <si>
    <t>1.7. Search Games (textbox)</t>
  </si>
  <si>
    <t>1.8. Search (button)</t>
  </si>
  <si>
    <t>1.9. Download Games Home » Luxor: Quest For The Afterlife</t>
  </si>
  <si>
    <t>1.10. iWin Blog</t>
  </si>
  <si>
    <t>1.11. Facebook</t>
  </si>
  <si>
    <t>1.12. Forums</t>
  </si>
  <si>
    <t>1.13. Hotel iWin</t>
  </si>
  <si>
    <t>1.14. Customer Support</t>
  </si>
  <si>
    <t>1.15. New Games</t>
  </si>
  <si>
    <t>1.16. Most Popular</t>
  </si>
  <si>
    <t>1.17. All Access</t>
  </si>
  <si>
    <t>1.18. Steals &amp; Deals</t>
  </si>
  <si>
    <t>1.19. Premium Games</t>
  </si>
  <si>
    <t>1.20. Free Games</t>
  </si>
  <si>
    <t>1.21 Hidden Object</t>
  </si>
  <si>
    <t>1.22. Adventure</t>
  </si>
  <si>
    <t>1.23. Match 3</t>
  </si>
  <si>
    <t>1.24. Puzzle</t>
  </si>
  <si>
    <t>1.25. Time Management</t>
  </si>
  <si>
    <t>1.26. Arcade/Strategy</t>
  </si>
  <si>
    <t>1.27. Card/Board</t>
  </si>
  <si>
    <t>1.28. Word/Game Show</t>
  </si>
  <si>
    <t>1.29. Poker/Casino</t>
  </si>
  <si>
    <t>1.30. Most Popular</t>
  </si>
  <si>
    <t>1.31. New</t>
  </si>
  <si>
    <t>1.32. Match 3</t>
  </si>
  <si>
    <t>1.33. Solitaire</t>
  </si>
  <si>
    <t>1.34. Puzzle</t>
  </si>
  <si>
    <t>1.35. Casino</t>
  </si>
  <si>
    <t>1.36. Word</t>
  </si>
  <si>
    <t>1.37. Arcade</t>
  </si>
  <si>
    <t>1.38. Card</t>
  </si>
  <si>
    <t>1.39. Sports</t>
  </si>
  <si>
    <t>2.1. Picture of the game logo</t>
  </si>
  <si>
    <t>2.2. Name of the game</t>
  </si>
  <si>
    <t>2.3. Game Rating</t>
  </si>
  <si>
    <t>2.4. The right of the Rating button Play now</t>
  </si>
  <si>
    <t>2.5. 3 screenshots of the game in the right part of the site (when you click on that, there is an enlarged screenshot on the left side of the site)</t>
  </si>
  <si>
    <t>2.6. 1 enlarged screenshot of the game on the left side of the site (changed by clicking on the screenshots on the right side of the site)</t>
  </si>
  <si>
    <t>2.7. A text description of the game</t>
  </si>
  <si>
    <t>2.8. Under the text description button I Play now</t>
  </si>
  <si>
    <t>2.9. User reviews rated</t>
  </si>
  <si>
    <t>3.1. ABOUT IWIN.COM</t>
  </si>
  <si>
    <t>3.2. Company Info</t>
  </si>
  <si>
    <t>3.3. Contact Us</t>
  </si>
  <si>
    <t>3.4. Site Map</t>
  </si>
  <si>
    <t>3.5. Privacy Policy</t>
  </si>
  <si>
    <t>3.6. Terms of Service</t>
  </si>
  <si>
    <t>3.7. Guaranteed Safe and Secure Download</t>
  </si>
  <si>
    <t>3.8. WORK WITH US</t>
  </si>
  <si>
    <t>3.9. Advertisers</t>
  </si>
  <si>
    <t>3.10. Developers</t>
  </si>
  <si>
    <t>3.11. Careers</t>
  </si>
  <si>
    <t>3.12. CONNECT</t>
  </si>
  <si>
    <t>3.13. iWin Blog</t>
  </si>
  <si>
    <t>3.14. Facebook</t>
  </si>
  <si>
    <t>3.15. iWin.com Newsletter: Get the latest updates about games from iWin.com in your inbox.</t>
  </si>
  <si>
    <t>3.16. Enter email address (text box)</t>
  </si>
  <si>
    <t>3.17. Submit (button)</t>
  </si>
  <si>
    <t>3.18. SUPPORT</t>
  </si>
  <si>
    <t>3.19. Customer Support and FAQs</t>
  </si>
  <si>
    <t>3.20. © 2007 - 2016 iWin, Inc. Trademarks are the property of their respective owners. All Rights Reserved.</t>
  </si>
  <si>
    <t>3.21. Picture "Secure".</t>
  </si>
  <si>
    <t>3.22. Picture "Norton Secured"</t>
  </si>
  <si>
    <t>Check up conformity GUI Requirements Connect (drop-down list)</t>
  </si>
  <si>
    <t>TC # 1.3. Connect (drop-down list)</t>
  </si>
  <si>
    <t>TC # 1.4. PC Games (drop-down list)</t>
  </si>
  <si>
    <t>Check up conformity GUI Requirements PC Games (drop-down list)</t>
  </si>
  <si>
    <t>TC # 1.5. Online Games (drop-down list)</t>
  </si>
  <si>
    <t>TC # 1.10. iWin Blog</t>
  </si>
  <si>
    <t>Check up conformity GUI Requirements Online Games (drop-down list)</t>
  </si>
  <si>
    <t>Check up conformity GUI Requirements iWin Blog</t>
  </si>
  <si>
    <t>TC # 1.15. New Games</t>
  </si>
  <si>
    <t>Check up conformity GUI Requirements New Games</t>
  </si>
  <si>
    <t>TC # 1.30. Most Popular</t>
  </si>
  <si>
    <t>Check up conformity GUI Requirements Most Popular</t>
  </si>
  <si>
    <t>TC # 2.1. Picture of the game logo</t>
  </si>
  <si>
    <t>GUI requirements for the Content elements</t>
  </si>
  <si>
    <t>Check up conformity GUI Requirements Picture of the game logo</t>
  </si>
  <si>
    <t>TC # 2.7. A text description of the game</t>
  </si>
  <si>
    <t>Check up conformity GUI Requirements A text description of the game</t>
  </si>
  <si>
    <t>TC # 2.8. Under the text description button I Play now</t>
  </si>
  <si>
    <t>Check up conformity GUI Requirements I Play now</t>
  </si>
  <si>
    <t>TC # 3.2. Company Info</t>
  </si>
  <si>
    <t>GUI requirements for the footer elements</t>
  </si>
  <si>
    <t>Check up conformity GUI Requirements Company Info</t>
  </si>
  <si>
    <t>TC # 3.4. Site Map</t>
  </si>
  <si>
    <t>Check up conformity GUI Requirements Site Map</t>
  </si>
  <si>
    <t>TC # 3.22. Picture "Norton Secured"</t>
  </si>
  <si>
    <t>Check up conformity GUI Requirements Picture "Norton Secured"</t>
  </si>
  <si>
    <t>TC # 3.16. Enter email address (text box)</t>
  </si>
  <si>
    <t>Check up conformity GUI Requirements Enter email address (text box)</t>
  </si>
  <si>
    <t>TC # 3.6. Terms of Service</t>
  </si>
  <si>
    <t>Check up conformity GUI Requirements Terms of Service</t>
  </si>
  <si>
    <t xml:space="preserve">DMalikov - Luxor - </t>
  </si>
  <si>
    <t>Site logo</t>
  </si>
  <si>
    <t>Connect (drop-down list)</t>
  </si>
  <si>
    <t>PC Games (drop-down list)</t>
  </si>
  <si>
    <t>Online Games (drop-down list)</t>
  </si>
  <si>
    <t>New Games</t>
  </si>
  <si>
    <t>Most Popular</t>
  </si>
  <si>
    <t>Picture of the game logo</t>
  </si>
  <si>
    <t>A text description of the game</t>
  </si>
  <si>
    <t>Under the text description button I Play now</t>
  </si>
  <si>
    <t>Enter email address (text box)</t>
  </si>
  <si>
    <t>Picture "Norton Secured"</t>
  </si>
  <si>
    <t>Missing on the site</t>
  </si>
  <si>
    <t>ER: The design, size and placement, according to the GUI requirements (screenshot - 1.png).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</si>
</sst>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1"/>
      <color indexed="9"/>
      <name val="Calibri"/>
      <family val="2"/>
      <charset val="204"/>
      <scheme val="minor"/>
    </font>
    <font>
      <sz val="11"/>
      <color indexed="9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i/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i/>
      <sz val="14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6" tint="-0.499984740745262"/>
      <name val="Calibri"/>
      <family val="2"/>
      <scheme val="minor"/>
    </font>
    <font>
      <b/>
      <sz val="12"/>
      <color rgb="FFFFFFFF"/>
      <name val="Calibri"/>
      <family val="2"/>
      <charset val="204"/>
    </font>
    <font>
      <sz val="11"/>
      <color theme="1"/>
      <name val="Calibri"/>
      <family val="2"/>
      <charset val="204"/>
    </font>
    <font>
      <sz val="12"/>
      <name val="Calibri"/>
    </font>
    <font>
      <sz val="12"/>
      <name val="Calibri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name val="Calibri"/>
      <family val="2"/>
      <charset val="204"/>
    </font>
    <font>
      <b/>
      <u/>
      <sz val="14"/>
      <color theme="1"/>
      <name val="Calibri"/>
      <family val="2"/>
      <charset val="204"/>
      <scheme val="minor"/>
    </font>
    <font>
      <sz val="11"/>
      <color rgb="FF000000"/>
      <name val="Arial"/>
      <family val="2"/>
      <charset val="204"/>
    </font>
    <font>
      <b/>
      <sz val="11"/>
      <color rgb="FF333333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double">
        <color rgb="FF000000"/>
      </left>
      <right style="medium">
        <color rgb="FF000000"/>
      </right>
      <top style="medium">
        <color rgb="FF000000"/>
      </top>
      <bottom/>
      <diagonal/>
    </border>
    <border>
      <left style="double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2" fillId="0" borderId="0"/>
    <xf numFmtId="0" fontId="8" fillId="0" borderId="0"/>
    <xf numFmtId="0" fontId="14" fillId="0" borderId="0"/>
    <xf numFmtId="0" fontId="23" fillId="0" borderId="0" applyNumberFormat="0" applyFill="0" applyBorder="0" applyAlignment="0" applyProtection="0"/>
    <xf numFmtId="0" fontId="15" fillId="0" borderId="0"/>
  </cellStyleXfs>
  <cellXfs count="75">
    <xf numFmtId="0" fontId="0" fillId="0" borderId="0" xfId="0"/>
    <xf numFmtId="0" fontId="4" fillId="0" borderId="0" xfId="1" applyFont="1" applyFill="1" applyBorder="1" applyAlignment="1">
      <alignment vertical="center"/>
    </xf>
    <xf numFmtId="49" fontId="5" fillId="3" borderId="3" xfId="1" applyNumberFormat="1" applyFont="1" applyFill="1" applyBorder="1" applyAlignment="1">
      <alignment vertical="center"/>
    </xf>
    <xf numFmtId="49" fontId="5" fillId="3" borderId="4" xfId="1" applyNumberFormat="1" applyFont="1" applyFill="1" applyBorder="1" applyAlignment="1">
      <alignment vertical="center" wrapText="1"/>
    </xf>
    <xf numFmtId="0" fontId="5" fillId="0" borderId="0" xfId="1" applyFont="1" applyBorder="1" applyAlignment="1">
      <alignment vertical="center"/>
    </xf>
    <xf numFmtId="0" fontId="5" fillId="0" borderId="0" xfId="1" applyFont="1" applyBorder="1" applyAlignment="1">
      <alignment horizontal="center" vertical="center"/>
    </xf>
    <xf numFmtId="0" fontId="5" fillId="0" borderId="0" xfId="1" applyFont="1" applyBorder="1" applyAlignment="1"/>
    <xf numFmtId="49" fontId="5" fillId="0" borderId="0" xfId="1" applyNumberFormat="1" applyFont="1" applyBorder="1" applyAlignment="1">
      <alignment horizontal="center"/>
    </xf>
    <xf numFmtId="49" fontId="5" fillId="0" borderId="0" xfId="1" applyNumberFormat="1" applyFont="1" applyBorder="1" applyAlignment="1">
      <alignment horizontal="center" wrapText="1"/>
    </xf>
    <xf numFmtId="0" fontId="8" fillId="0" borderId="0" xfId="2"/>
    <xf numFmtId="0" fontId="8" fillId="0" borderId="11" xfId="2" applyFill="1" applyBorder="1" applyAlignment="1">
      <alignment vertical="center" wrapText="1"/>
    </xf>
    <xf numFmtId="0" fontId="8" fillId="0" borderId="12" xfId="2" applyFill="1" applyBorder="1" applyAlignment="1">
      <alignment vertical="center" wrapText="1"/>
    </xf>
    <xf numFmtId="0" fontId="8" fillId="0" borderId="13" xfId="2" applyFill="1" applyBorder="1" applyAlignment="1">
      <alignment vertical="center" wrapText="1"/>
    </xf>
    <xf numFmtId="0" fontId="8" fillId="0" borderId="0" xfId="2" applyBorder="1" applyAlignment="1">
      <alignment horizontal="left" vertical="center"/>
    </xf>
    <xf numFmtId="0" fontId="8" fillId="0" borderId="0" xfId="2" applyBorder="1" applyAlignment="1">
      <alignment horizontal="left" vertical="center" wrapText="1"/>
    </xf>
    <xf numFmtId="0" fontId="11" fillId="0" borderId="0" xfId="2" applyFont="1" applyBorder="1" applyAlignment="1">
      <alignment horizontal="center" vertical="center"/>
    </xf>
    <xf numFmtId="0" fontId="12" fillId="9" borderId="19" xfId="0" applyFont="1" applyFill="1" applyBorder="1" applyAlignment="1">
      <alignment vertical="center" wrapText="1"/>
    </xf>
    <xf numFmtId="0" fontId="8" fillId="0" borderId="14" xfId="2" applyFill="1" applyBorder="1" applyAlignment="1">
      <alignment horizontal="left" vertical="center"/>
    </xf>
    <xf numFmtId="0" fontId="8" fillId="0" borderId="14" xfId="2" applyFill="1" applyBorder="1" applyAlignment="1">
      <alignment horizontal="left" vertical="center" wrapText="1"/>
    </xf>
    <xf numFmtId="0" fontId="0" fillId="0" borderId="14" xfId="0" applyBorder="1"/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16" fillId="0" borderId="14" xfId="0" applyFont="1" applyBorder="1" applyAlignment="1">
      <alignment wrapText="1"/>
    </xf>
    <xf numFmtId="49" fontId="6" fillId="4" borderId="28" xfId="1" applyNumberFormat="1" applyFont="1" applyFill="1" applyBorder="1" applyAlignment="1">
      <alignment horizontal="center" vertical="center" wrapText="1"/>
    </xf>
    <xf numFmtId="49" fontId="7" fillId="4" borderId="29" xfId="1" applyNumberFormat="1" applyFont="1" applyFill="1" applyBorder="1" applyAlignment="1">
      <alignment horizontal="center" vertical="center" wrapText="1"/>
    </xf>
    <xf numFmtId="0" fontId="5" fillId="8" borderId="0" xfId="1" applyFont="1" applyFill="1" applyBorder="1" applyAlignment="1"/>
    <xf numFmtId="0" fontId="8" fillId="7" borderId="0" xfId="2" applyFill="1" applyBorder="1" applyAlignment="1">
      <alignment horizontal="left" vertical="center"/>
    </xf>
    <xf numFmtId="0" fontId="8" fillId="7" borderId="0" xfId="2" applyFill="1" applyBorder="1" applyAlignment="1">
      <alignment horizontal="left" vertical="center" wrapText="1"/>
    </xf>
    <xf numFmtId="0" fontId="17" fillId="7" borderId="0" xfId="2" applyFont="1" applyFill="1" applyBorder="1" applyAlignment="1">
      <alignment horizontal="center" vertical="center"/>
    </xf>
    <xf numFmtId="0" fontId="17" fillId="0" borderId="14" xfId="2" applyFont="1" applyFill="1" applyBorder="1" applyAlignment="1">
      <alignment horizontal="center" vertical="center"/>
    </xf>
    <xf numFmtId="0" fontId="8" fillId="0" borderId="0" xfId="2" applyFill="1"/>
    <xf numFmtId="0" fontId="18" fillId="0" borderId="14" xfId="2" applyFont="1" applyFill="1" applyBorder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49" fontId="3" fillId="2" borderId="2" xfId="1" applyNumberFormat="1" applyFont="1" applyFill="1" applyBorder="1" applyAlignment="1">
      <alignment horizontal="center" vertical="center"/>
    </xf>
    <xf numFmtId="0" fontId="12" fillId="9" borderId="20" xfId="0" applyFont="1" applyFill="1" applyBorder="1" applyAlignment="1">
      <alignment vertical="center" wrapText="1"/>
    </xf>
    <xf numFmtId="0" fontId="12" fillId="9" borderId="21" xfId="0" applyFont="1" applyFill="1" applyBorder="1" applyAlignment="1">
      <alignment vertical="center" wrapText="1"/>
    </xf>
    <xf numFmtId="0" fontId="13" fillId="10" borderId="15" xfId="0" applyFont="1" applyFill="1" applyBorder="1" applyAlignment="1">
      <alignment vertical="center" wrapText="1"/>
    </xf>
    <xf numFmtId="0" fontId="13" fillId="10" borderId="26" xfId="0" applyFont="1" applyFill="1" applyBorder="1" applyAlignment="1">
      <alignment vertical="center" wrapText="1"/>
    </xf>
    <xf numFmtId="0" fontId="13" fillId="10" borderId="16" xfId="0" applyFont="1" applyFill="1" applyBorder="1" applyAlignment="1">
      <alignment vertical="center" wrapText="1"/>
    </xf>
    <xf numFmtId="0" fontId="9" fillId="5" borderId="5" xfId="2" applyFont="1" applyFill="1" applyBorder="1" applyAlignment="1">
      <alignment horizontal="center" vertical="center" wrapText="1" readingOrder="1"/>
    </xf>
    <xf numFmtId="0" fontId="9" fillId="5" borderId="6" xfId="2" applyFont="1" applyFill="1" applyBorder="1" applyAlignment="1">
      <alignment horizontal="center" vertical="center" wrapText="1" readingOrder="1"/>
    </xf>
    <xf numFmtId="0" fontId="9" fillId="5" borderId="7" xfId="2" applyFont="1" applyFill="1" applyBorder="1" applyAlignment="1">
      <alignment horizontal="center" vertical="center" wrapText="1" readingOrder="1"/>
    </xf>
    <xf numFmtId="0" fontId="9" fillId="5" borderId="8" xfId="2" applyFont="1" applyFill="1" applyBorder="1" applyAlignment="1">
      <alignment horizontal="center" vertical="center" wrapText="1" readingOrder="1"/>
    </xf>
    <xf numFmtId="0" fontId="9" fillId="5" borderId="9" xfId="2" applyFont="1" applyFill="1" applyBorder="1" applyAlignment="1">
      <alignment horizontal="center" vertical="center" wrapText="1" readingOrder="1"/>
    </xf>
    <xf numFmtId="0" fontId="9" fillId="5" borderId="10" xfId="2" applyFont="1" applyFill="1" applyBorder="1" applyAlignment="1">
      <alignment horizontal="center" vertical="center" wrapText="1" readingOrder="1"/>
    </xf>
    <xf numFmtId="0" fontId="13" fillId="10" borderId="25" xfId="0" applyFont="1" applyFill="1" applyBorder="1" applyAlignment="1">
      <alignment vertical="center" wrapText="1"/>
    </xf>
    <xf numFmtId="0" fontId="13" fillId="10" borderId="17" xfId="0" applyFont="1" applyFill="1" applyBorder="1" applyAlignment="1">
      <alignment vertical="center" wrapText="1"/>
    </xf>
    <xf numFmtId="0" fontId="13" fillId="10" borderId="18" xfId="0" applyFont="1" applyFill="1" applyBorder="1" applyAlignment="1">
      <alignment vertical="center" wrapText="1"/>
    </xf>
    <xf numFmtId="0" fontId="13" fillId="10" borderId="27" xfId="0" applyFont="1" applyFill="1" applyBorder="1" applyAlignment="1">
      <alignment vertical="center" wrapText="1"/>
    </xf>
    <xf numFmtId="0" fontId="1" fillId="0" borderId="0" xfId="0" applyFont="1"/>
    <xf numFmtId="0" fontId="20" fillId="0" borderId="0" xfId="0" applyFont="1"/>
    <xf numFmtId="0" fontId="22" fillId="0" borderId="0" xfId="0" applyFont="1" applyAlignment="1">
      <alignment horizontal="left" vertical="center" wrapText="1" indent="1"/>
    </xf>
    <xf numFmtId="0" fontId="23" fillId="0" borderId="0" xfId="4" applyAlignment="1">
      <alignment horizontal="left" vertical="center" wrapText="1" indent="2"/>
    </xf>
    <xf numFmtId="0" fontId="21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 vertical="center" wrapText="1" indent="2"/>
    </xf>
    <xf numFmtId="49" fontId="5" fillId="0" borderId="14" xfId="1" applyNumberFormat="1" applyFont="1" applyBorder="1" applyAlignment="1">
      <alignment horizontal="left" vertical="center" wrapText="1"/>
    </xf>
    <xf numFmtId="49" fontId="5" fillId="0" borderId="14" xfId="1" applyNumberFormat="1" applyFont="1" applyBorder="1" applyAlignment="1">
      <alignment horizontal="center"/>
    </xf>
    <xf numFmtId="0" fontId="1" fillId="0" borderId="14" xfId="0" applyFont="1" applyBorder="1"/>
    <xf numFmtId="0" fontId="5" fillId="0" borderId="14" xfId="1" applyFont="1" applyBorder="1" applyAlignment="1"/>
    <xf numFmtId="49" fontId="5" fillId="0" borderId="14" xfId="1" applyNumberFormat="1" applyFont="1" applyBorder="1" applyAlignment="1">
      <alignment horizontal="center" wrapText="1"/>
    </xf>
    <xf numFmtId="0" fontId="5" fillId="11" borderId="0" xfId="1" applyFont="1" applyFill="1" applyBorder="1" applyAlignment="1"/>
    <xf numFmtId="0" fontId="23" fillId="10" borderId="22" xfId="4" applyFill="1" applyBorder="1" applyAlignment="1">
      <alignment vertical="center" wrapText="1"/>
    </xf>
    <xf numFmtId="0" fontId="23" fillId="10" borderId="23" xfId="4" applyFill="1" applyBorder="1" applyAlignment="1">
      <alignment vertical="center" wrapText="1"/>
    </xf>
    <xf numFmtId="0" fontId="23" fillId="10" borderId="24" xfId="4" applyFill="1" applyBorder="1" applyAlignment="1">
      <alignment vertical="center" wrapText="1"/>
    </xf>
    <xf numFmtId="0" fontId="10" fillId="6" borderId="30" xfId="2" applyFont="1" applyFill="1" applyBorder="1" applyAlignment="1">
      <alignment horizontal="center" vertical="center"/>
    </xf>
    <xf numFmtId="0" fontId="23" fillId="10" borderId="14" xfId="4" applyFill="1" applyBorder="1" applyAlignment="1">
      <alignment vertical="center" wrapText="1"/>
    </xf>
    <xf numFmtId="0" fontId="8" fillId="0" borderId="14" xfId="2" applyBorder="1" applyAlignment="1">
      <alignment horizontal="left" vertical="center"/>
    </xf>
    <xf numFmtId="0" fontId="23" fillId="0" borderId="14" xfId="4" applyBorder="1" applyAlignment="1">
      <alignment horizontal="left" vertical="center" wrapText="1"/>
    </xf>
    <xf numFmtId="0" fontId="19" fillId="0" borderId="14" xfId="5" applyFont="1" applyFill="1" applyBorder="1" applyAlignment="1">
      <alignment horizontal="center" vertical="center" wrapText="1"/>
    </xf>
    <xf numFmtId="0" fontId="19" fillId="0" borderId="14" xfId="5" applyFont="1" applyBorder="1" applyAlignment="1">
      <alignment horizontal="center" vertical="center" wrapText="1"/>
    </xf>
    <xf numFmtId="0" fontId="15" fillId="0" borderId="0" xfId="5" applyFont="1" applyAlignment="1">
      <alignment wrapText="1"/>
    </xf>
    <xf numFmtId="0" fontId="15" fillId="0" borderId="14" xfId="5" applyFont="1" applyFill="1" applyBorder="1" applyAlignment="1">
      <alignment horizontal="right" vertical="top" wrapText="1"/>
    </xf>
    <xf numFmtId="0" fontId="15" fillId="0" borderId="14" xfId="5" applyFont="1" applyBorder="1" applyAlignment="1">
      <alignment horizontal="left" vertical="top" wrapText="1"/>
    </xf>
    <xf numFmtId="0" fontId="15" fillId="0" borderId="0" xfId="5" applyFont="1" applyAlignment="1">
      <alignment horizontal="left" vertical="top" wrapText="1"/>
    </xf>
    <xf numFmtId="0" fontId="15" fillId="0" borderId="0" xfId="5" applyFont="1" applyFill="1" applyAlignment="1">
      <alignment horizontal="right" wrapText="1"/>
    </xf>
  </cellXfs>
  <cellStyles count="6">
    <cellStyle name="Гиперссылка" xfId="4" builtinId="8"/>
    <cellStyle name="Обычный" xfId="0" builtinId="0"/>
    <cellStyle name="Обычный 2" xfId="2"/>
    <cellStyle name="Обычный 3" xfId="1"/>
    <cellStyle name="Обычный 4" xfId="3"/>
    <cellStyle name="Обычный 4 2" xfId="5"/>
  </cellStyles>
  <dxfs count="5"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"/>
      <tableStyleElement type="headerRow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12</xdr:row>
      <xdr:rowOff>76200</xdr:rowOff>
    </xdr:from>
    <xdr:to>
      <xdr:col>9</xdr:col>
      <xdr:colOff>47626</xdr:colOff>
      <xdr:row>18</xdr:row>
      <xdr:rowOff>76057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2171700"/>
          <a:ext cx="10876190" cy="11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13607</xdr:colOff>
      <xdr:row>274</xdr:row>
      <xdr:rowOff>13606</xdr:rowOff>
    </xdr:from>
    <xdr:to>
      <xdr:col>8</xdr:col>
      <xdr:colOff>587839</xdr:colOff>
      <xdr:row>289</xdr:row>
      <xdr:rowOff>89439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4928" y="52319463"/>
          <a:ext cx="10820411" cy="29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208</xdr:row>
      <xdr:rowOff>27216</xdr:rowOff>
    </xdr:from>
    <xdr:to>
      <xdr:col>9</xdr:col>
      <xdr:colOff>40828</xdr:colOff>
      <xdr:row>248</xdr:row>
      <xdr:rowOff>121502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2143" y="39760073"/>
          <a:ext cx="10858506" cy="77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27217</xdr:colOff>
      <xdr:row>171</xdr:row>
      <xdr:rowOff>27216</xdr:rowOff>
    </xdr:from>
    <xdr:to>
      <xdr:col>9</xdr:col>
      <xdr:colOff>46271</xdr:colOff>
      <xdr:row>206</xdr:row>
      <xdr:rowOff>159716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538" y="32711573"/>
          <a:ext cx="10877554" cy="6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27214</xdr:rowOff>
    </xdr:from>
    <xdr:to>
      <xdr:col>9</xdr:col>
      <xdr:colOff>379595</xdr:colOff>
      <xdr:row>59</xdr:row>
      <xdr:rowOff>45452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1321" y="4599214"/>
          <a:ext cx="11238095" cy="64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27214</xdr:colOff>
      <xdr:row>78</xdr:row>
      <xdr:rowOff>27210</xdr:rowOff>
    </xdr:from>
    <xdr:to>
      <xdr:col>9</xdr:col>
      <xdr:colOff>63952</xdr:colOff>
      <xdr:row>112</xdr:row>
      <xdr:rowOff>83543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58535" y="14695710"/>
          <a:ext cx="10895238" cy="65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125</xdr:row>
      <xdr:rowOff>6</xdr:rowOff>
    </xdr:from>
    <xdr:to>
      <xdr:col>9</xdr:col>
      <xdr:colOff>36738</xdr:colOff>
      <xdr:row>159</xdr:row>
      <xdr:rowOff>18244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31321" y="23622006"/>
          <a:ext cx="10895238" cy="64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498765</xdr:colOff>
      <xdr:row>5</xdr:row>
      <xdr:rowOff>190357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861965" cy="11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230659</xdr:colOff>
      <xdr:row>34</xdr:row>
      <xdr:rowOff>18238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203459" cy="64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497402</xdr:colOff>
      <xdr:row>34</xdr:row>
      <xdr:rowOff>56333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860602" cy="653333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497402</xdr:colOff>
      <xdr:row>34</xdr:row>
      <xdr:rowOff>18238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860602" cy="649523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479718</xdr:colOff>
      <xdr:row>35</xdr:row>
      <xdr:rowOff>132500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842918" cy="680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460670</xdr:colOff>
      <xdr:row>40</xdr:row>
      <xdr:rowOff>94286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823870" cy="771428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428760</xdr:colOff>
      <xdr:row>15</xdr:row>
      <xdr:rowOff>75833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791960" cy="29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gamehouse.com/" TargetMode="External"/><Relationship Id="rId13" Type="http://schemas.openxmlformats.org/officeDocument/2006/relationships/hyperlink" Target="http://www.gamehouse.com/" TargetMode="External"/><Relationship Id="rId18" Type="http://schemas.openxmlformats.org/officeDocument/2006/relationships/hyperlink" Target="http://www.gamehouse.com/" TargetMode="External"/><Relationship Id="rId26" Type="http://schemas.openxmlformats.org/officeDocument/2006/relationships/hyperlink" Target="http://www.gamehouse.com/" TargetMode="External"/><Relationship Id="rId39" Type="http://schemas.openxmlformats.org/officeDocument/2006/relationships/hyperlink" Target="http://www.gamehouse.com/" TargetMode="External"/><Relationship Id="rId3" Type="http://schemas.openxmlformats.org/officeDocument/2006/relationships/hyperlink" Target="http://www.gamehouse.com/" TargetMode="External"/><Relationship Id="rId21" Type="http://schemas.openxmlformats.org/officeDocument/2006/relationships/hyperlink" Target="http://www.gamehouse.com/" TargetMode="External"/><Relationship Id="rId34" Type="http://schemas.openxmlformats.org/officeDocument/2006/relationships/hyperlink" Target="http://www.gamehouse.com/" TargetMode="External"/><Relationship Id="rId42" Type="http://schemas.openxmlformats.org/officeDocument/2006/relationships/hyperlink" Target="http://www.gamehouse.com/" TargetMode="External"/><Relationship Id="rId7" Type="http://schemas.openxmlformats.org/officeDocument/2006/relationships/hyperlink" Target="http://www.gamehouse.com/" TargetMode="External"/><Relationship Id="rId12" Type="http://schemas.openxmlformats.org/officeDocument/2006/relationships/hyperlink" Target="http://www.gamehouse.com/" TargetMode="External"/><Relationship Id="rId17" Type="http://schemas.openxmlformats.org/officeDocument/2006/relationships/hyperlink" Target="http://www.gamehouse.com/" TargetMode="External"/><Relationship Id="rId25" Type="http://schemas.openxmlformats.org/officeDocument/2006/relationships/hyperlink" Target="http://www.gamehouse.com/" TargetMode="External"/><Relationship Id="rId33" Type="http://schemas.openxmlformats.org/officeDocument/2006/relationships/hyperlink" Target="http://www.gamehouse.com/" TargetMode="External"/><Relationship Id="rId38" Type="http://schemas.openxmlformats.org/officeDocument/2006/relationships/hyperlink" Target="http://www.gamehouse.com/" TargetMode="External"/><Relationship Id="rId46" Type="http://schemas.openxmlformats.org/officeDocument/2006/relationships/printerSettings" Target="../printerSettings/printerSettings3.bin"/><Relationship Id="rId2" Type="http://schemas.openxmlformats.org/officeDocument/2006/relationships/hyperlink" Target="http://www.gamehouse.com/" TargetMode="External"/><Relationship Id="rId16" Type="http://schemas.openxmlformats.org/officeDocument/2006/relationships/hyperlink" Target="http://www.gamehouse.com/" TargetMode="External"/><Relationship Id="rId20" Type="http://schemas.openxmlformats.org/officeDocument/2006/relationships/hyperlink" Target="http://www.gamehouse.com/" TargetMode="External"/><Relationship Id="rId29" Type="http://schemas.openxmlformats.org/officeDocument/2006/relationships/hyperlink" Target="http://www.gamehouse.com/" TargetMode="External"/><Relationship Id="rId41" Type="http://schemas.openxmlformats.org/officeDocument/2006/relationships/hyperlink" Target="http://www.gamehouse.com/" TargetMode="External"/><Relationship Id="rId1" Type="http://schemas.openxmlformats.org/officeDocument/2006/relationships/hyperlink" Target="http://www.gamehouse.com/" TargetMode="External"/><Relationship Id="rId6" Type="http://schemas.openxmlformats.org/officeDocument/2006/relationships/hyperlink" Target="http://www.gamehouse.com/" TargetMode="External"/><Relationship Id="rId11" Type="http://schemas.openxmlformats.org/officeDocument/2006/relationships/hyperlink" Target="http://www.gamehouse.com/" TargetMode="External"/><Relationship Id="rId24" Type="http://schemas.openxmlformats.org/officeDocument/2006/relationships/hyperlink" Target="http://www.gamehouse.com/" TargetMode="External"/><Relationship Id="rId32" Type="http://schemas.openxmlformats.org/officeDocument/2006/relationships/hyperlink" Target="http://www.gamehouse.com/" TargetMode="External"/><Relationship Id="rId37" Type="http://schemas.openxmlformats.org/officeDocument/2006/relationships/hyperlink" Target="http://www.gamehouse.com/" TargetMode="External"/><Relationship Id="rId40" Type="http://schemas.openxmlformats.org/officeDocument/2006/relationships/hyperlink" Target="http://www.gamehouse.com/" TargetMode="External"/><Relationship Id="rId45" Type="http://schemas.openxmlformats.org/officeDocument/2006/relationships/hyperlink" Target="http://www.gamehouse.com/" TargetMode="External"/><Relationship Id="rId5" Type="http://schemas.openxmlformats.org/officeDocument/2006/relationships/hyperlink" Target="http://www.gamehouse.com/" TargetMode="External"/><Relationship Id="rId15" Type="http://schemas.openxmlformats.org/officeDocument/2006/relationships/hyperlink" Target="http://www.gamehouse.com/" TargetMode="External"/><Relationship Id="rId23" Type="http://schemas.openxmlformats.org/officeDocument/2006/relationships/hyperlink" Target="http://www.gamehouse.com/" TargetMode="External"/><Relationship Id="rId28" Type="http://schemas.openxmlformats.org/officeDocument/2006/relationships/hyperlink" Target="http://www.gamehouse.com/" TargetMode="External"/><Relationship Id="rId36" Type="http://schemas.openxmlformats.org/officeDocument/2006/relationships/hyperlink" Target="http://www.gamehouse.com/" TargetMode="External"/><Relationship Id="rId10" Type="http://schemas.openxmlformats.org/officeDocument/2006/relationships/hyperlink" Target="http://www.gamehouse.com/" TargetMode="External"/><Relationship Id="rId19" Type="http://schemas.openxmlformats.org/officeDocument/2006/relationships/hyperlink" Target="http://www.gamehouse.com/" TargetMode="External"/><Relationship Id="rId31" Type="http://schemas.openxmlformats.org/officeDocument/2006/relationships/hyperlink" Target="http://www.gamehouse.com/" TargetMode="External"/><Relationship Id="rId44" Type="http://schemas.openxmlformats.org/officeDocument/2006/relationships/hyperlink" Target="http://www.gamehouse.com/" TargetMode="External"/><Relationship Id="rId4" Type="http://schemas.openxmlformats.org/officeDocument/2006/relationships/hyperlink" Target="http://www.gamehouse.com/" TargetMode="External"/><Relationship Id="rId9" Type="http://schemas.openxmlformats.org/officeDocument/2006/relationships/hyperlink" Target="http://www.gamehouse.com/" TargetMode="External"/><Relationship Id="rId14" Type="http://schemas.openxmlformats.org/officeDocument/2006/relationships/hyperlink" Target="http://www.gamehouse.com/" TargetMode="External"/><Relationship Id="rId22" Type="http://schemas.openxmlformats.org/officeDocument/2006/relationships/hyperlink" Target="http://www.gamehouse.com/" TargetMode="External"/><Relationship Id="rId27" Type="http://schemas.openxmlformats.org/officeDocument/2006/relationships/hyperlink" Target="http://www.gamehouse.com/" TargetMode="External"/><Relationship Id="rId30" Type="http://schemas.openxmlformats.org/officeDocument/2006/relationships/hyperlink" Target="http://www.gamehouse.com/" TargetMode="External"/><Relationship Id="rId35" Type="http://schemas.openxmlformats.org/officeDocument/2006/relationships/hyperlink" Target="http://www.gamehouse.com/" TargetMode="External"/><Relationship Id="rId43" Type="http://schemas.openxmlformats.org/officeDocument/2006/relationships/hyperlink" Target="http://www.gamehouse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3"/>
  <sheetViews>
    <sheetView tabSelected="1" zoomScale="110" zoomScaleNormal="110" workbookViewId="0">
      <selection activeCell="C50" sqref="C50"/>
    </sheetView>
  </sheetViews>
  <sheetFormatPr defaultRowHeight="15" x14ac:dyDescent="0.25"/>
  <cols>
    <col min="1" max="1" width="3.42578125" customWidth="1"/>
    <col min="2" max="2" width="52.28515625" customWidth="1"/>
    <col min="3" max="3" width="55.42578125" customWidth="1"/>
    <col min="10" max="10" width="35.28515625" customWidth="1"/>
    <col min="11" max="11" width="11.85546875" customWidth="1"/>
  </cols>
  <sheetData>
    <row r="1" spans="2:10" ht="18.75" x14ac:dyDescent="0.3">
      <c r="B1" s="50" t="s">
        <v>119</v>
      </c>
    </row>
    <row r="2" spans="2:10" ht="18.75" x14ac:dyDescent="0.3">
      <c r="B2" s="50"/>
    </row>
    <row r="3" spans="2:10" x14ac:dyDescent="0.25">
      <c r="B3" s="49" t="s">
        <v>87</v>
      </c>
    </row>
    <row r="4" spans="2:10" x14ac:dyDescent="0.25">
      <c r="B4" t="s">
        <v>86</v>
      </c>
    </row>
    <row r="5" spans="2:10" x14ac:dyDescent="0.25">
      <c r="B5" t="s">
        <v>82</v>
      </c>
    </row>
    <row r="6" spans="2:10" x14ac:dyDescent="0.25">
      <c r="B6" t="s">
        <v>81</v>
      </c>
    </row>
    <row r="7" spans="2:10" x14ac:dyDescent="0.25">
      <c r="B7" t="s">
        <v>79</v>
      </c>
      <c r="J7" s="20"/>
    </row>
    <row r="8" spans="2:10" x14ac:dyDescent="0.25">
      <c r="B8" t="s">
        <v>80</v>
      </c>
    </row>
    <row r="9" spans="2:10" x14ac:dyDescent="0.25">
      <c r="B9" t="s">
        <v>78</v>
      </c>
    </row>
    <row r="10" spans="2:10" x14ac:dyDescent="0.25">
      <c r="B10" t="s">
        <v>84</v>
      </c>
    </row>
    <row r="11" spans="2:10" x14ac:dyDescent="0.25">
      <c r="B11" t="s">
        <v>85</v>
      </c>
    </row>
    <row r="12" spans="2:10" x14ac:dyDescent="0.25">
      <c r="B12" t="s">
        <v>83</v>
      </c>
    </row>
    <row r="20" spans="2:2" x14ac:dyDescent="0.25">
      <c r="B20" s="49" t="s">
        <v>94</v>
      </c>
    </row>
    <row r="21" spans="2:2" x14ac:dyDescent="0.25">
      <c r="B21" t="s">
        <v>89</v>
      </c>
    </row>
    <row r="22" spans="2:2" x14ac:dyDescent="0.25">
      <c r="B22" t="s">
        <v>90</v>
      </c>
    </row>
    <row r="23" spans="2:2" x14ac:dyDescent="0.25">
      <c r="B23" t="s">
        <v>91</v>
      </c>
    </row>
    <row r="24" spans="2:2" x14ac:dyDescent="0.25">
      <c r="B24" t="s">
        <v>92</v>
      </c>
    </row>
    <row r="25" spans="2:2" x14ac:dyDescent="0.25">
      <c r="B25" t="s">
        <v>93</v>
      </c>
    </row>
    <row r="61" spans="2:2" x14ac:dyDescent="0.25">
      <c r="B61" s="49" t="s">
        <v>111</v>
      </c>
    </row>
    <row r="62" spans="2:2" x14ac:dyDescent="0.25">
      <c r="B62" t="s">
        <v>95</v>
      </c>
    </row>
    <row r="63" spans="2:2" x14ac:dyDescent="0.25">
      <c r="B63" t="s">
        <v>96</v>
      </c>
    </row>
    <row r="64" spans="2:2" x14ac:dyDescent="0.25">
      <c r="B64" t="s">
        <v>97</v>
      </c>
    </row>
    <row r="65" spans="2:2" x14ac:dyDescent="0.25">
      <c r="B65" t="s">
        <v>98</v>
      </c>
    </row>
    <row r="66" spans="2:2" x14ac:dyDescent="0.25">
      <c r="B66" t="s">
        <v>99</v>
      </c>
    </row>
    <row r="67" spans="2:2" x14ac:dyDescent="0.25">
      <c r="B67" t="s">
        <v>100</v>
      </c>
    </row>
    <row r="68" spans="2:2" x14ac:dyDescent="0.25">
      <c r="B68" t="s">
        <v>101</v>
      </c>
    </row>
    <row r="69" spans="2:2" x14ac:dyDescent="0.25">
      <c r="B69" t="s">
        <v>102</v>
      </c>
    </row>
    <row r="70" spans="2:2" x14ac:dyDescent="0.25">
      <c r="B70" t="s">
        <v>103</v>
      </c>
    </row>
    <row r="71" spans="2:2" x14ac:dyDescent="0.25">
      <c r="B71" t="s">
        <v>104</v>
      </c>
    </row>
    <row r="72" spans="2:2" x14ac:dyDescent="0.25">
      <c r="B72" t="s">
        <v>105</v>
      </c>
    </row>
    <row r="73" spans="2:2" x14ac:dyDescent="0.25">
      <c r="B73" t="s">
        <v>106</v>
      </c>
    </row>
    <row r="74" spans="2:2" x14ac:dyDescent="0.25">
      <c r="B74" t="s">
        <v>107</v>
      </c>
    </row>
    <row r="75" spans="2:2" x14ac:dyDescent="0.25">
      <c r="B75" t="s">
        <v>108</v>
      </c>
    </row>
    <row r="76" spans="2:2" x14ac:dyDescent="0.25">
      <c r="B76" t="s">
        <v>109</v>
      </c>
    </row>
    <row r="77" spans="2:2" x14ac:dyDescent="0.25">
      <c r="B77" t="s">
        <v>110</v>
      </c>
    </row>
    <row r="114" spans="2:2" x14ac:dyDescent="0.25">
      <c r="B114" s="49" t="s">
        <v>120</v>
      </c>
    </row>
    <row r="115" spans="2:2" x14ac:dyDescent="0.25">
      <c r="B115" t="s">
        <v>96</v>
      </c>
    </row>
    <row r="116" spans="2:2" x14ac:dyDescent="0.25">
      <c r="B116" t="s">
        <v>112</v>
      </c>
    </row>
    <row r="117" spans="2:2" x14ac:dyDescent="0.25">
      <c r="B117" t="s">
        <v>104</v>
      </c>
    </row>
    <row r="118" spans="2:2" x14ac:dyDescent="0.25">
      <c r="B118" t="s">
        <v>113</v>
      </c>
    </row>
    <row r="119" spans="2:2" x14ac:dyDescent="0.25">
      <c r="B119" t="s">
        <v>105</v>
      </c>
    </row>
    <row r="120" spans="2:2" x14ac:dyDescent="0.25">
      <c r="B120" t="s">
        <v>114</v>
      </c>
    </row>
    <row r="121" spans="2:2" x14ac:dyDescent="0.25">
      <c r="B121" t="s">
        <v>115</v>
      </c>
    </row>
    <row r="122" spans="2:2" x14ac:dyDescent="0.25">
      <c r="B122" t="s">
        <v>116</v>
      </c>
    </row>
    <row r="123" spans="2:2" x14ac:dyDescent="0.25">
      <c r="B123" t="s">
        <v>117</v>
      </c>
    </row>
    <row r="124" spans="2:2" x14ac:dyDescent="0.25">
      <c r="B124" t="s">
        <v>118</v>
      </c>
    </row>
    <row r="148" spans="2:2" x14ac:dyDescent="0.25">
      <c r="B148" s="49" t="s">
        <v>88</v>
      </c>
    </row>
    <row r="149" spans="2:2" x14ac:dyDescent="0.25">
      <c r="B149" t="s">
        <v>86</v>
      </c>
    </row>
    <row r="150" spans="2:2" x14ac:dyDescent="0.25">
      <c r="B150" t="s">
        <v>82</v>
      </c>
    </row>
    <row r="151" spans="2:2" x14ac:dyDescent="0.25">
      <c r="B151" t="s">
        <v>81</v>
      </c>
    </row>
    <row r="152" spans="2:2" x14ac:dyDescent="0.25">
      <c r="B152" t="s">
        <v>79</v>
      </c>
    </row>
    <row r="153" spans="2:2" x14ac:dyDescent="0.25">
      <c r="B153" t="s">
        <v>80</v>
      </c>
    </row>
    <row r="154" spans="2:2" x14ac:dyDescent="0.25">
      <c r="B154" t="s">
        <v>78</v>
      </c>
    </row>
    <row r="155" spans="2:2" x14ac:dyDescent="0.25">
      <c r="B155" t="s">
        <v>84</v>
      </c>
    </row>
    <row r="156" spans="2:2" x14ac:dyDescent="0.25">
      <c r="B156" t="s">
        <v>85</v>
      </c>
    </row>
    <row r="157" spans="2:2" x14ac:dyDescent="0.25">
      <c r="B157" t="s">
        <v>83</v>
      </c>
    </row>
    <row r="161" spans="2:2" x14ac:dyDescent="0.25">
      <c r="B161" s="49" t="s">
        <v>88</v>
      </c>
    </row>
    <row r="162" spans="2:2" x14ac:dyDescent="0.25">
      <c r="B162" t="s">
        <v>121</v>
      </c>
    </row>
    <row r="163" spans="2:2" x14ac:dyDescent="0.25">
      <c r="B163" t="s">
        <v>122</v>
      </c>
    </row>
    <row r="164" spans="2:2" x14ac:dyDescent="0.25">
      <c r="B164" t="s">
        <v>126</v>
      </c>
    </row>
    <row r="165" spans="2:2" x14ac:dyDescent="0.25">
      <c r="B165" t="s">
        <v>127</v>
      </c>
    </row>
    <row r="166" spans="2:2" x14ac:dyDescent="0.25">
      <c r="B166" t="s">
        <v>128</v>
      </c>
    </row>
    <row r="167" spans="2:2" x14ac:dyDescent="0.25">
      <c r="B167" t="s">
        <v>129</v>
      </c>
    </row>
    <row r="168" spans="2:2" x14ac:dyDescent="0.25">
      <c r="B168" t="s">
        <v>123</v>
      </c>
    </row>
    <row r="169" spans="2:2" x14ac:dyDescent="0.25">
      <c r="B169" t="s">
        <v>124</v>
      </c>
    </row>
    <row r="170" spans="2:2" x14ac:dyDescent="0.25">
      <c r="B170" t="s">
        <v>125</v>
      </c>
    </row>
    <row r="251" spans="2:3" x14ac:dyDescent="0.25">
      <c r="B251" s="49" t="s">
        <v>130</v>
      </c>
    </row>
    <row r="252" spans="2:3" x14ac:dyDescent="0.25">
      <c r="B252" t="s">
        <v>131</v>
      </c>
      <c r="C252" s="51"/>
    </row>
    <row r="253" spans="2:3" x14ac:dyDescent="0.25">
      <c r="B253" t="s">
        <v>139</v>
      </c>
      <c r="C253" s="52"/>
    </row>
    <row r="254" spans="2:3" x14ac:dyDescent="0.25">
      <c r="B254" t="s">
        <v>140</v>
      </c>
      <c r="C254" s="52"/>
    </row>
    <row r="255" spans="2:3" x14ac:dyDescent="0.25">
      <c r="B255" t="s">
        <v>141</v>
      </c>
      <c r="C255" s="52"/>
    </row>
    <row r="256" spans="2:3" x14ac:dyDescent="0.25">
      <c r="B256" t="s">
        <v>142</v>
      </c>
      <c r="C256" s="52"/>
    </row>
    <row r="257" spans="2:3" x14ac:dyDescent="0.25">
      <c r="B257" t="s">
        <v>143</v>
      </c>
      <c r="C257" s="52"/>
    </row>
    <row r="258" spans="2:3" x14ac:dyDescent="0.25">
      <c r="B258" t="s">
        <v>144</v>
      </c>
      <c r="C258" s="52"/>
    </row>
    <row r="259" spans="2:3" x14ac:dyDescent="0.25">
      <c r="B259" t="s">
        <v>135</v>
      </c>
      <c r="C259" s="51"/>
    </row>
    <row r="260" spans="2:3" x14ac:dyDescent="0.25">
      <c r="B260" t="s">
        <v>145</v>
      </c>
      <c r="C260" s="52"/>
    </row>
    <row r="261" spans="2:3" x14ac:dyDescent="0.25">
      <c r="B261" t="s">
        <v>146</v>
      </c>
      <c r="C261" s="52"/>
    </row>
    <row r="262" spans="2:3" x14ac:dyDescent="0.25">
      <c r="B262" t="s">
        <v>147</v>
      </c>
      <c r="C262" s="52"/>
    </row>
    <row r="263" spans="2:3" x14ac:dyDescent="0.25">
      <c r="B263" t="s">
        <v>136</v>
      </c>
      <c r="C263" s="51"/>
    </row>
    <row r="264" spans="2:3" x14ac:dyDescent="0.25">
      <c r="B264" t="s">
        <v>148</v>
      </c>
      <c r="C264" s="52"/>
    </row>
    <row r="265" spans="2:3" x14ac:dyDescent="0.25">
      <c r="B265" t="s">
        <v>90</v>
      </c>
      <c r="C265" s="52"/>
    </row>
    <row r="266" spans="2:3" x14ac:dyDescent="0.25">
      <c r="B266" t="s">
        <v>150</v>
      </c>
      <c r="C266" s="53"/>
    </row>
    <row r="267" spans="2:3" x14ac:dyDescent="0.25">
      <c r="B267" t="s">
        <v>151</v>
      </c>
      <c r="C267" s="53"/>
    </row>
    <row r="268" spans="2:3" x14ac:dyDescent="0.25">
      <c r="B268" t="s">
        <v>152</v>
      </c>
      <c r="C268" s="54"/>
    </row>
    <row r="269" spans="2:3" x14ac:dyDescent="0.25">
      <c r="B269" t="s">
        <v>138</v>
      </c>
      <c r="C269" s="51"/>
    </row>
    <row r="270" spans="2:3" x14ac:dyDescent="0.25">
      <c r="B270" t="s">
        <v>149</v>
      </c>
      <c r="C270" s="52"/>
    </row>
    <row r="271" spans="2:3" x14ac:dyDescent="0.25">
      <c r="B271" t="s">
        <v>153</v>
      </c>
    </row>
    <row r="272" spans="2:3" x14ac:dyDescent="0.25">
      <c r="B272" t="s">
        <v>154</v>
      </c>
    </row>
    <row r="273" spans="2:2" x14ac:dyDescent="0.25">
      <c r="B273" t="s">
        <v>155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zoomScale="75" zoomScaleNormal="75" workbookViewId="0">
      <pane ySplit="3" topLeftCell="A4" activePane="bottomLeft" state="frozen"/>
      <selection activeCell="A6" sqref="A6"/>
      <selection pane="bottomLeft" activeCell="B6" sqref="B6"/>
    </sheetView>
  </sheetViews>
  <sheetFormatPr defaultRowHeight="15" x14ac:dyDescent="0.25"/>
  <cols>
    <col min="1" max="1" width="33.7109375" style="7" customWidth="1"/>
    <col min="2" max="2" width="128" style="8" bestFit="1" customWidth="1"/>
    <col min="3" max="3" width="5.28515625" style="6" hidden="1" customWidth="1"/>
    <col min="4" max="4" width="0" style="6" hidden="1" customWidth="1"/>
    <col min="5" max="245" width="9.140625" style="6"/>
    <col min="246" max="246" width="46" style="6" customWidth="1"/>
    <col min="247" max="247" width="42.85546875" style="6" bestFit="1" customWidth="1"/>
    <col min="248" max="501" width="9.140625" style="6"/>
    <col min="502" max="502" width="46" style="6" customWidth="1"/>
    <col min="503" max="503" width="42.85546875" style="6" bestFit="1" customWidth="1"/>
    <col min="504" max="757" width="9.140625" style="6"/>
    <col min="758" max="758" width="46" style="6" customWidth="1"/>
    <col min="759" max="759" width="42.85546875" style="6" bestFit="1" customWidth="1"/>
    <col min="760" max="1013" width="9.140625" style="6"/>
    <col min="1014" max="1014" width="46" style="6" customWidth="1"/>
    <col min="1015" max="1015" width="42.85546875" style="6" bestFit="1" customWidth="1"/>
    <col min="1016" max="1269" width="9.140625" style="6"/>
    <col min="1270" max="1270" width="46" style="6" customWidth="1"/>
    <col min="1271" max="1271" width="42.85546875" style="6" bestFit="1" customWidth="1"/>
    <col min="1272" max="1525" width="9.140625" style="6"/>
    <col min="1526" max="1526" width="46" style="6" customWidth="1"/>
    <col min="1527" max="1527" width="42.85546875" style="6" bestFit="1" customWidth="1"/>
    <col min="1528" max="1781" width="9.140625" style="6"/>
    <col min="1782" max="1782" width="46" style="6" customWidth="1"/>
    <col min="1783" max="1783" width="42.85546875" style="6" bestFit="1" customWidth="1"/>
    <col min="1784" max="2037" width="9.140625" style="6"/>
    <col min="2038" max="2038" width="46" style="6" customWidth="1"/>
    <col min="2039" max="2039" width="42.85546875" style="6" bestFit="1" customWidth="1"/>
    <col min="2040" max="2293" width="9.140625" style="6"/>
    <col min="2294" max="2294" width="46" style="6" customWidth="1"/>
    <col min="2295" max="2295" width="42.85546875" style="6" bestFit="1" customWidth="1"/>
    <col min="2296" max="2549" width="9.140625" style="6"/>
    <col min="2550" max="2550" width="46" style="6" customWidth="1"/>
    <col min="2551" max="2551" width="42.85546875" style="6" bestFit="1" customWidth="1"/>
    <col min="2552" max="2805" width="9.140625" style="6"/>
    <col min="2806" max="2806" width="46" style="6" customWidth="1"/>
    <col min="2807" max="2807" width="42.85546875" style="6" bestFit="1" customWidth="1"/>
    <col min="2808" max="3061" width="9.140625" style="6"/>
    <col min="3062" max="3062" width="46" style="6" customWidth="1"/>
    <col min="3063" max="3063" width="42.85546875" style="6" bestFit="1" customWidth="1"/>
    <col min="3064" max="3317" width="9.140625" style="6"/>
    <col min="3318" max="3318" width="46" style="6" customWidth="1"/>
    <col min="3319" max="3319" width="42.85546875" style="6" bestFit="1" customWidth="1"/>
    <col min="3320" max="3573" width="9.140625" style="6"/>
    <col min="3574" max="3574" width="46" style="6" customWidth="1"/>
    <col min="3575" max="3575" width="42.85546875" style="6" bestFit="1" customWidth="1"/>
    <col min="3576" max="3829" width="9.140625" style="6"/>
    <col min="3830" max="3830" width="46" style="6" customWidth="1"/>
    <col min="3831" max="3831" width="42.85546875" style="6" bestFit="1" customWidth="1"/>
    <col min="3832" max="4085" width="9.140625" style="6"/>
    <col min="4086" max="4086" width="46" style="6" customWidth="1"/>
    <col min="4087" max="4087" width="42.85546875" style="6" bestFit="1" customWidth="1"/>
    <col min="4088" max="4341" width="9.140625" style="6"/>
    <col min="4342" max="4342" width="46" style="6" customWidth="1"/>
    <col min="4343" max="4343" width="42.85546875" style="6" bestFit="1" customWidth="1"/>
    <col min="4344" max="4597" width="9.140625" style="6"/>
    <col min="4598" max="4598" width="46" style="6" customWidth="1"/>
    <col min="4599" max="4599" width="42.85546875" style="6" bestFit="1" customWidth="1"/>
    <col min="4600" max="4853" width="9.140625" style="6"/>
    <col min="4854" max="4854" width="46" style="6" customWidth="1"/>
    <col min="4855" max="4855" width="42.85546875" style="6" bestFit="1" customWidth="1"/>
    <col min="4856" max="5109" width="9.140625" style="6"/>
    <col min="5110" max="5110" width="46" style="6" customWidth="1"/>
    <col min="5111" max="5111" width="42.85546875" style="6" bestFit="1" customWidth="1"/>
    <col min="5112" max="5365" width="9.140625" style="6"/>
    <col min="5366" max="5366" width="46" style="6" customWidth="1"/>
    <col min="5367" max="5367" width="42.85546875" style="6" bestFit="1" customWidth="1"/>
    <col min="5368" max="5621" width="9.140625" style="6"/>
    <col min="5622" max="5622" width="46" style="6" customWidth="1"/>
    <col min="5623" max="5623" width="42.85546875" style="6" bestFit="1" customWidth="1"/>
    <col min="5624" max="5877" width="9.140625" style="6"/>
    <col min="5878" max="5878" width="46" style="6" customWidth="1"/>
    <col min="5879" max="5879" width="42.85546875" style="6" bestFit="1" customWidth="1"/>
    <col min="5880" max="6133" width="9.140625" style="6"/>
    <col min="6134" max="6134" width="46" style="6" customWidth="1"/>
    <col min="6135" max="6135" width="42.85546875" style="6" bestFit="1" customWidth="1"/>
    <col min="6136" max="6389" width="9.140625" style="6"/>
    <col min="6390" max="6390" width="46" style="6" customWidth="1"/>
    <col min="6391" max="6391" width="42.85546875" style="6" bestFit="1" customWidth="1"/>
    <col min="6392" max="6645" width="9.140625" style="6"/>
    <col min="6646" max="6646" width="46" style="6" customWidth="1"/>
    <col min="6647" max="6647" width="42.85546875" style="6" bestFit="1" customWidth="1"/>
    <col min="6648" max="6901" width="9.140625" style="6"/>
    <col min="6902" max="6902" width="46" style="6" customWidth="1"/>
    <col min="6903" max="6903" width="42.85546875" style="6" bestFit="1" customWidth="1"/>
    <col min="6904" max="7157" width="9.140625" style="6"/>
    <col min="7158" max="7158" width="46" style="6" customWidth="1"/>
    <col min="7159" max="7159" width="42.85546875" style="6" bestFit="1" customWidth="1"/>
    <col min="7160" max="7413" width="9.140625" style="6"/>
    <col min="7414" max="7414" width="46" style="6" customWidth="1"/>
    <col min="7415" max="7415" width="42.85546875" style="6" bestFit="1" customWidth="1"/>
    <col min="7416" max="7669" width="9.140625" style="6"/>
    <col min="7670" max="7670" width="46" style="6" customWidth="1"/>
    <col min="7671" max="7671" width="42.85546875" style="6" bestFit="1" customWidth="1"/>
    <col min="7672" max="7925" width="9.140625" style="6"/>
    <col min="7926" max="7926" width="46" style="6" customWidth="1"/>
    <col min="7927" max="7927" width="42.85546875" style="6" bestFit="1" customWidth="1"/>
    <col min="7928" max="8181" width="9.140625" style="6"/>
    <col min="8182" max="8182" width="46" style="6" customWidth="1"/>
    <col min="8183" max="8183" width="42.85546875" style="6" bestFit="1" customWidth="1"/>
    <col min="8184" max="8437" width="9.140625" style="6"/>
    <col min="8438" max="8438" width="46" style="6" customWidth="1"/>
    <col min="8439" max="8439" width="42.85546875" style="6" bestFit="1" customWidth="1"/>
    <col min="8440" max="8693" width="9.140625" style="6"/>
    <col min="8694" max="8694" width="46" style="6" customWidth="1"/>
    <col min="8695" max="8695" width="42.85546875" style="6" bestFit="1" customWidth="1"/>
    <col min="8696" max="8949" width="9.140625" style="6"/>
    <col min="8950" max="8950" width="46" style="6" customWidth="1"/>
    <col min="8951" max="8951" width="42.85546875" style="6" bestFit="1" customWidth="1"/>
    <col min="8952" max="9205" width="9.140625" style="6"/>
    <col min="9206" max="9206" width="46" style="6" customWidth="1"/>
    <col min="9207" max="9207" width="42.85546875" style="6" bestFit="1" customWidth="1"/>
    <col min="9208" max="9461" width="9.140625" style="6"/>
    <col min="9462" max="9462" width="46" style="6" customWidth="1"/>
    <col min="9463" max="9463" width="42.85546875" style="6" bestFit="1" customWidth="1"/>
    <col min="9464" max="9717" width="9.140625" style="6"/>
    <col min="9718" max="9718" width="46" style="6" customWidth="1"/>
    <col min="9719" max="9719" width="42.85546875" style="6" bestFit="1" customWidth="1"/>
    <col min="9720" max="9973" width="9.140625" style="6"/>
    <col min="9974" max="9974" width="46" style="6" customWidth="1"/>
    <col min="9975" max="9975" width="42.85546875" style="6" bestFit="1" customWidth="1"/>
    <col min="9976" max="10229" width="9.140625" style="6"/>
    <col min="10230" max="10230" width="46" style="6" customWidth="1"/>
    <col min="10231" max="10231" width="42.85546875" style="6" bestFit="1" customWidth="1"/>
    <col min="10232" max="10485" width="9.140625" style="6"/>
    <col min="10486" max="10486" width="46" style="6" customWidth="1"/>
    <col min="10487" max="10487" width="42.85546875" style="6" bestFit="1" customWidth="1"/>
    <col min="10488" max="10741" width="9.140625" style="6"/>
    <col min="10742" max="10742" width="46" style="6" customWidth="1"/>
    <col min="10743" max="10743" width="42.85546875" style="6" bestFit="1" customWidth="1"/>
    <col min="10744" max="10997" width="9.140625" style="6"/>
    <col min="10998" max="10998" width="46" style="6" customWidth="1"/>
    <col min="10999" max="10999" width="42.85546875" style="6" bestFit="1" customWidth="1"/>
    <col min="11000" max="11253" width="9.140625" style="6"/>
    <col min="11254" max="11254" width="46" style="6" customWidth="1"/>
    <col min="11255" max="11255" width="42.85546875" style="6" bestFit="1" customWidth="1"/>
    <col min="11256" max="11509" width="9.140625" style="6"/>
    <col min="11510" max="11510" width="46" style="6" customWidth="1"/>
    <col min="11511" max="11511" width="42.85546875" style="6" bestFit="1" customWidth="1"/>
    <col min="11512" max="11765" width="9.140625" style="6"/>
    <col min="11766" max="11766" width="46" style="6" customWidth="1"/>
    <col min="11767" max="11767" width="42.85546875" style="6" bestFit="1" customWidth="1"/>
    <col min="11768" max="12021" width="9.140625" style="6"/>
    <col min="12022" max="12022" width="46" style="6" customWidth="1"/>
    <col min="12023" max="12023" width="42.85546875" style="6" bestFit="1" customWidth="1"/>
    <col min="12024" max="12277" width="9.140625" style="6"/>
    <col min="12278" max="12278" width="46" style="6" customWidth="1"/>
    <col min="12279" max="12279" width="42.85546875" style="6" bestFit="1" customWidth="1"/>
    <col min="12280" max="12533" width="9.140625" style="6"/>
    <col min="12534" max="12534" width="46" style="6" customWidth="1"/>
    <col min="12535" max="12535" width="42.85546875" style="6" bestFit="1" customWidth="1"/>
    <col min="12536" max="12789" width="9.140625" style="6"/>
    <col min="12790" max="12790" width="46" style="6" customWidth="1"/>
    <col min="12791" max="12791" width="42.85546875" style="6" bestFit="1" customWidth="1"/>
    <col min="12792" max="13045" width="9.140625" style="6"/>
    <col min="13046" max="13046" width="46" style="6" customWidth="1"/>
    <col min="13047" max="13047" width="42.85546875" style="6" bestFit="1" customWidth="1"/>
    <col min="13048" max="13301" width="9.140625" style="6"/>
    <col min="13302" max="13302" width="46" style="6" customWidth="1"/>
    <col min="13303" max="13303" width="42.85546875" style="6" bestFit="1" customWidth="1"/>
    <col min="13304" max="13557" width="9.140625" style="6"/>
    <col min="13558" max="13558" width="46" style="6" customWidth="1"/>
    <col min="13559" max="13559" width="42.85546875" style="6" bestFit="1" customWidth="1"/>
    <col min="13560" max="13813" width="9.140625" style="6"/>
    <col min="13814" max="13814" width="46" style="6" customWidth="1"/>
    <col min="13815" max="13815" width="42.85546875" style="6" bestFit="1" customWidth="1"/>
    <col min="13816" max="14069" width="9.140625" style="6"/>
    <col min="14070" max="14070" width="46" style="6" customWidth="1"/>
    <col min="14071" max="14071" width="42.85546875" style="6" bestFit="1" customWidth="1"/>
    <col min="14072" max="14325" width="9.140625" style="6"/>
    <col min="14326" max="14326" width="46" style="6" customWidth="1"/>
    <col min="14327" max="14327" width="42.85546875" style="6" bestFit="1" customWidth="1"/>
    <col min="14328" max="14581" width="9.140625" style="6"/>
    <col min="14582" max="14582" width="46" style="6" customWidth="1"/>
    <col min="14583" max="14583" width="42.85546875" style="6" bestFit="1" customWidth="1"/>
    <col min="14584" max="14837" width="9.140625" style="6"/>
    <col min="14838" max="14838" width="46" style="6" customWidth="1"/>
    <col min="14839" max="14839" width="42.85546875" style="6" bestFit="1" customWidth="1"/>
    <col min="14840" max="15093" width="9.140625" style="6"/>
    <col min="15094" max="15094" width="46" style="6" customWidth="1"/>
    <col min="15095" max="15095" width="42.85546875" style="6" bestFit="1" customWidth="1"/>
    <col min="15096" max="15349" width="9.140625" style="6"/>
    <col min="15350" max="15350" width="46" style="6" customWidth="1"/>
    <col min="15351" max="15351" width="42.85546875" style="6" bestFit="1" customWidth="1"/>
    <col min="15352" max="15605" width="9.140625" style="6"/>
    <col min="15606" max="15606" width="46" style="6" customWidth="1"/>
    <col min="15607" max="15607" width="42.85546875" style="6" bestFit="1" customWidth="1"/>
    <col min="15608" max="15861" width="9.140625" style="6"/>
    <col min="15862" max="15862" width="46" style="6" customWidth="1"/>
    <col min="15863" max="15863" width="42.85546875" style="6" bestFit="1" customWidth="1"/>
    <col min="15864" max="16117" width="9.140625" style="6"/>
    <col min="16118" max="16118" width="46" style="6" customWidth="1"/>
    <col min="16119" max="16119" width="42.85546875" style="6" bestFit="1" customWidth="1"/>
    <col min="16120" max="16384" width="9.140625" style="6"/>
  </cols>
  <sheetData>
    <row r="1" spans="1:4" s="1" customFormat="1" ht="15.75" thickBot="1" x14ac:dyDescent="0.3">
      <c r="A1" s="32" t="s">
        <v>0</v>
      </c>
      <c r="B1" s="33"/>
    </row>
    <row r="2" spans="1:4" s="4" customFormat="1" ht="15.75" customHeight="1" x14ac:dyDescent="0.25">
      <c r="A2" s="2" t="s">
        <v>10</v>
      </c>
      <c r="B2" s="3"/>
    </row>
    <row r="3" spans="1:4" s="5" customFormat="1" ht="30" x14ac:dyDescent="0.25">
      <c r="A3" s="23" t="s">
        <v>1</v>
      </c>
      <c r="B3" s="24" t="s">
        <v>2</v>
      </c>
    </row>
    <row r="4" spans="1:4" ht="30" x14ac:dyDescent="0.25">
      <c r="A4" s="22" t="s">
        <v>156</v>
      </c>
      <c r="B4" s="55"/>
    </row>
    <row r="5" spans="1:4" x14ac:dyDescent="0.25">
      <c r="A5" s="21"/>
      <c r="B5" s="19" t="s">
        <v>169</v>
      </c>
      <c r="C5" s="25"/>
      <c r="D5" s="25"/>
    </row>
    <row r="6" spans="1:4" ht="17.25" customHeight="1" x14ac:dyDescent="0.25">
      <c r="A6" s="21"/>
      <c r="B6" s="19" t="s">
        <v>170</v>
      </c>
      <c r="C6" s="25"/>
    </row>
    <row r="7" spans="1:4" ht="17.25" customHeight="1" x14ac:dyDescent="0.25">
      <c r="A7" s="21"/>
      <c r="B7" s="19" t="s">
        <v>171</v>
      </c>
      <c r="C7" s="25"/>
      <c r="D7" s="25"/>
    </row>
    <row r="8" spans="1:4" x14ac:dyDescent="0.25">
      <c r="A8" s="21"/>
      <c r="B8" s="19" t="s">
        <v>172</v>
      </c>
      <c r="C8" s="25"/>
      <c r="D8" s="25"/>
    </row>
    <row r="9" spans="1:4" x14ac:dyDescent="0.25">
      <c r="A9" s="21"/>
      <c r="B9" s="19" t="s">
        <v>173</v>
      </c>
      <c r="C9" s="25"/>
      <c r="D9" s="25"/>
    </row>
    <row r="10" spans="1:4" x14ac:dyDescent="0.25">
      <c r="A10" s="56"/>
      <c r="B10" s="19" t="s">
        <v>174</v>
      </c>
      <c r="C10" s="25"/>
    </row>
    <row r="11" spans="1:4" x14ac:dyDescent="0.25">
      <c r="A11" s="56"/>
      <c r="B11" s="19" t="s">
        <v>175</v>
      </c>
      <c r="C11" s="60"/>
    </row>
    <row r="12" spans="1:4" x14ac:dyDescent="0.25">
      <c r="A12" s="56"/>
      <c r="B12" s="19" t="s">
        <v>176</v>
      </c>
      <c r="C12" s="60"/>
    </row>
    <row r="13" spans="1:4" x14ac:dyDescent="0.25">
      <c r="A13" s="56"/>
      <c r="B13" s="19" t="s">
        <v>177</v>
      </c>
      <c r="C13" s="25"/>
    </row>
    <row r="14" spans="1:4" x14ac:dyDescent="0.25">
      <c r="A14" s="56"/>
      <c r="B14" s="57" t="s">
        <v>166</v>
      </c>
      <c r="C14" s="25"/>
    </row>
    <row r="15" spans="1:4" x14ac:dyDescent="0.25">
      <c r="A15" s="56"/>
      <c r="B15" s="19" t="s">
        <v>178</v>
      </c>
      <c r="C15" s="25"/>
      <c r="D15" s="25"/>
    </row>
    <row r="16" spans="1:4" x14ac:dyDescent="0.25">
      <c r="A16" s="56"/>
      <c r="B16" s="19" t="s">
        <v>179</v>
      </c>
      <c r="C16" s="25"/>
    </row>
    <row r="17" spans="1:4" x14ac:dyDescent="0.25">
      <c r="A17" s="56"/>
      <c r="B17" s="19" t="s">
        <v>180</v>
      </c>
      <c r="C17" s="25"/>
    </row>
    <row r="18" spans="1:4" x14ac:dyDescent="0.25">
      <c r="A18" s="56"/>
      <c r="B18" s="19" t="s">
        <v>181</v>
      </c>
      <c r="C18" s="25"/>
    </row>
    <row r="19" spans="1:4" x14ac:dyDescent="0.25">
      <c r="A19" s="56"/>
      <c r="B19" s="19" t="s">
        <v>182</v>
      </c>
      <c r="C19" s="25"/>
    </row>
    <row r="20" spans="1:4" x14ac:dyDescent="0.25">
      <c r="A20" s="56"/>
      <c r="B20" s="57" t="s">
        <v>167</v>
      </c>
      <c r="C20" s="25"/>
    </row>
    <row r="21" spans="1:4" x14ac:dyDescent="0.25">
      <c r="A21" s="56"/>
      <c r="B21" s="19" t="s">
        <v>183</v>
      </c>
      <c r="C21" s="25"/>
      <c r="D21" s="25"/>
    </row>
    <row r="22" spans="1:4" x14ac:dyDescent="0.25">
      <c r="A22" s="56"/>
      <c r="B22" s="19" t="s">
        <v>184</v>
      </c>
      <c r="C22" s="25"/>
    </row>
    <row r="23" spans="1:4" x14ac:dyDescent="0.25">
      <c r="A23" s="56"/>
      <c r="B23" s="19" t="s">
        <v>185</v>
      </c>
      <c r="C23" s="25"/>
    </row>
    <row r="24" spans="1:4" x14ac:dyDescent="0.25">
      <c r="A24" s="56"/>
      <c r="B24" s="19" t="s">
        <v>186</v>
      </c>
      <c r="C24" s="25"/>
    </row>
    <row r="25" spans="1:4" x14ac:dyDescent="0.25">
      <c r="A25" s="56"/>
      <c r="B25" s="19" t="s">
        <v>187</v>
      </c>
      <c r="C25" s="25"/>
    </row>
    <row r="26" spans="1:4" x14ac:dyDescent="0.25">
      <c r="A26" s="56"/>
      <c r="B26" s="19" t="s">
        <v>188</v>
      </c>
      <c r="C26" s="25"/>
    </row>
    <row r="27" spans="1:4" x14ac:dyDescent="0.25">
      <c r="A27" s="56"/>
      <c r="B27" s="19" t="s">
        <v>101</v>
      </c>
      <c r="C27" s="25"/>
    </row>
    <row r="28" spans="1:4" x14ac:dyDescent="0.25">
      <c r="A28" s="56"/>
      <c r="B28" s="19" t="s">
        <v>189</v>
      </c>
      <c r="C28" s="25"/>
    </row>
    <row r="29" spans="1:4" x14ac:dyDescent="0.25">
      <c r="A29" s="56"/>
      <c r="B29" s="19" t="s">
        <v>190</v>
      </c>
      <c r="C29" s="25"/>
    </row>
    <row r="30" spans="1:4" x14ac:dyDescent="0.25">
      <c r="A30" s="56"/>
      <c r="B30" s="19" t="s">
        <v>191</v>
      </c>
      <c r="C30" s="25"/>
    </row>
    <row r="31" spans="1:4" x14ac:dyDescent="0.25">
      <c r="A31" s="56"/>
      <c r="B31" s="19" t="s">
        <v>192</v>
      </c>
      <c r="C31" s="25"/>
    </row>
    <row r="32" spans="1:4" x14ac:dyDescent="0.25">
      <c r="A32" s="56"/>
      <c r="B32" s="19" t="s">
        <v>193</v>
      </c>
      <c r="C32" s="25"/>
    </row>
    <row r="33" spans="1:4" x14ac:dyDescent="0.25">
      <c r="A33" s="58"/>
      <c r="B33" s="19" t="s">
        <v>194</v>
      </c>
      <c r="C33" s="25"/>
    </row>
    <row r="34" spans="1:4" x14ac:dyDescent="0.25">
      <c r="A34" s="58"/>
      <c r="B34" s="19" t="s">
        <v>195</v>
      </c>
      <c r="C34" s="25"/>
    </row>
    <row r="35" spans="1:4" x14ac:dyDescent="0.25">
      <c r="A35" s="58"/>
      <c r="B35" s="19" t="s">
        <v>196</v>
      </c>
      <c r="C35" s="25"/>
    </row>
    <row r="36" spans="1:4" x14ac:dyDescent="0.25">
      <c r="A36" s="58"/>
      <c r="B36" s="19" t="s">
        <v>197</v>
      </c>
      <c r="C36" s="25"/>
    </row>
    <row r="37" spans="1:4" x14ac:dyDescent="0.25">
      <c r="A37" s="58"/>
      <c r="B37" s="57" t="s">
        <v>168</v>
      </c>
      <c r="C37" s="25"/>
    </row>
    <row r="38" spans="1:4" x14ac:dyDescent="0.25">
      <c r="A38" s="58"/>
      <c r="B38" s="19" t="s">
        <v>198</v>
      </c>
      <c r="C38" s="25"/>
      <c r="D38" s="25"/>
    </row>
    <row r="39" spans="1:4" x14ac:dyDescent="0.25">
      <c r="A39" s="58"/>
      <c r="B39" s="19" t="s">
        <v>199</v>
      </c>
      <c r="C39" s="25"/>
    </row>
    <row r="40" spans="1:4" x14ac:dyDescent="0.25">
      <c r="A40" s="58"/>
      <c r="B40" s="19" t="s">
        <v>200</v>
      </c>
      <c r="C40" s="25"/>
    </row>
    <row r="41" spans="1:4" x14ac:dyDescent="0.25">
      <c r="A41" s="58"/>
      <c r="B41" s="19" t="s">
        <v>201</v>
      </c>
      <c r="C41" s="25"/>
    </row>
    <row r="42" spans="1:4" x14ac:dyDescent="0.25">
      <c r="A42" s="58"/>
      <c r="B42" s="19" t="s">
        <v>202</v>
      </c>
      <c r="C42" s="25"/>
    </row>
    <row r="43" spans="1:4" x14ac:dyDescent="0.25">
      <c r="A43" s="58"/>
      <c r="B43" s="19" t="s">
        <v>203</v>
      </c>
      <c r="C43" s="25"/>
    </row>
    <row r="44" spans="1:4" x14ac:dyDescent="0.25">
      <c r="A44" s="58"/>
      <c r="B44" s="19" t="s">
        <v>204</v>
      </c>
      <c r="C44" s="25"/>
    </row>
    <row r="45" spans="1:4" x14ac:dyDescent="0.25">
      <c r="A45" s="58"/>
      <c r="B45" s="19" t="s">
        <v>205</v>
      </c>
      <c r="C45" s="25"/>
    </row>
    <row r="46" spans="1:4" x14ac:dyDescent="0.25">
      <c r="A46" s="58"/>
      <c r="B46" s="19" t="s">
        <v>206</v>
      </c>
      <c r="C46" s="25"/>
    </row>
    <row r="47" spans="1:4" x14ac:dyDescent="0.25">
      <c r="A47" s="58"/>
      <c r="B47" s="19" t="s">
        <v>207</v>
      </c>
      <c r="C47" s="25"/>
    </row>
    <row r="48" spans="1:4" ht="30" x14ac:dyDescent="0.25">
      <c r="A48" s="22" t="s">
        <v>157</v>
      </c>
      <c r="B48" s="59"/>
    </row>
    <row r="49" spans="1:4" x14ac:dyDescent="0.25">
      <c r="A49" s="21"/>
      <c r="B49" s="19" t="s">
        <v>208</v>
      </c>
      <c r="C49" s="25"/>
      <c r="D49" s="25"/>
    </row>
    <row r="50" spans="1:4" x14ac:dyDescent="0.25">
      <c r="A50" s="21"/>
      <c r="B50" s="19" t="s">
        <v>209</v>
      </c>
      <c r="C50" s="25"/>
    </row>
    <row r="51" spans="1:4" x14ac:dyDescent="0.25">
      <c r="A51" s="21"/>
      <c r="B51" s="19" t="s">
        <v>210</v>
      </c>
      <c r="C51" s="25"/>
    </row>
    <row r="52" spans="1:4" x14ac:dyDescent="0.25">
      <c r="A52" s="21"/>
      <c r="B52" s="19" t="s">
        <v>211</v>
      </c>
      <c r="C52" s="25"/>
    </row>
    <row r="53" spans="1:4" x14ac:dyDescent="0.25">
      <c r="A53" s="21"/>
      <c r="B53" s="19" t="s">
        <v>212</v>
      </c>
      <c r="C53" s="25"/>
    </row>
    <row r="54" spans="1:4" x14ac:dyDescent="0.25">
      <c r="A54" s="21"/>
      <c r="B54" s="19" t="s">
        <v>213</v>
      </c>
      <c r="C54" s="25"/>
    </row>
    <row r="55" spans="1:4" x14ac:dyDescent="0.25">
      <c r="A55" s="21"/>
      <c r="B55" s="19" t="s">
        <v>214</v>
      </c>
      <c r="C55" s="25"/>
      <c r="D55" s="25"/>
    </row>
    <row r="56" spans="1:4" x14ac:dyDescent="0.25">
      <c r="A56" s="21"/>
      <c r="B56" s="19" t="s">
        <v>215</v>
      </c>
      <c r="C56" s="25"/>
      <c r="D56" s="25"/>
    </row>
    <row r="57" spans="1:4" x14ac:dyDescent="0.25">
      <c r="A57" s="21"/>
      <c r="B57" s="19" t="s">
        <v>216</v>
      </c>
      <c r="C57" s="25"/>
    </row>
    <row r="58" spans="1:4" ht="30" x14ac:dyDescent="0.25">
      <c r="A58" s="22" t="s">
        <v>158</v>
      </c>
      <c r="B58" s="59"/>
    </row>
    <row r="59" spans="1:4" x14ac:dyDescent="0.25">
      <c r="A59" s="21"/>
      <c r="B59" s="19" t="s">
        <v>217</v>
      </c>
      <c r="C59" s="25"/>
    </row>
    <row r="60" spans="1:4" x14ac:dyDescent="0.25">
      <c r="A60" s="21"/>
      <c r="B60" s="19" t="s">
        <v>218</v>
      </c>
      <c r="C60" s="25"/>
      <c r="D60" s="25"/>
    </row>
    <row r="61" spans="1:4" x14ac:dyDescent="0.25">
      <c r="A61" s="58"/>
      <c r="B61" s="19" t="s">
        <v>219</v>
      </c>
      <c r="C61" s="25"/>
    </row>
    <row r="62" spans="1:4" x14ac:dyDescent="0.25">
      <c r="A62" s="21"/>
      <c r="B62" s="19" t="s">
        <v>220</v>
      </c>
      <c r="C62" s="25"/>
      <c r="D62" s="25"/>
    </row>
    <row r="63" spans="1:4" x14ac:dyDescent="0.25">
      <c r="A63" s="21"/>
      <c r="B63" s="19" t="s">
        <v>221</v>
      </c>
      <c r="C63" s="25"/>
    </row>
    <row r="64" spans="1:4" x14ac:dyDescent="0.25">
      <c r="A64" s="21"/>
      <c r="B64" s="19" t="s">
        <v>222</v>
      </c>
      <c r="C64" s="25"/>
    </row>
    <row r="65" spans="1:4" x14ac:dyDescent="0.25">
      <c r="A65" s="21"/>
      <c r="B65" s="19" t="s">
        <v>223</v>
      </c>
      <c r="C65" s="25"/>
    </row>
    <row r="66" spans="1:4" x14ac:dyDescent="0.25">
      <c r="A66" s="21"/>
      <c r="B66" s="19" t="s">
        <v>224</v>
      </c>
      <c r="C66" s="25"/>
    </row>
    <row r="67" spans="1:4" x14ac:dyDescent="0.25">
      <c r="A67" s="21"/>
      <c r="B67" s="19" t="s">
        <v>225</v>
      </c>
      <c r="C67" s="25"/>
    </row>
    <row r="68" spans="1:4" x14ac:dyDescent="0.25">
      <c r="A68" s="21"/>
      <c r="B68" s="19" t="s">
        <v>226</v>
      </c>
      <c r="C68" s="25"/>
    </row>
    <row r="69" spans="1:4" x14ac:dyDescent="0.25">
      <c r="A69" s="21"/>
      <c r="B69" s="19" t="s">
        <v>227</v>
      </c>
      <c r="C69" s="25"/>
    </row>
    <row r="70" spans="1:4" x14ac:dyDescent="0.25">
      <c r="A70" s="21"/>
      <c r="B70" s="19" t="s">
        <v>228</v>
      </c>
      <c r="C70" s="25"/>
    </row>
    <row r="71" spans="1:4" x14ac:dyDescent="0.25">
      <c r="A71" s="56"/>
      <c r="B71" s="19" t="s">
        <v>229</v>
      </c>
      <c r="C71" s="25"/>
    </row>
    <row r="72" spans="1:4" x14ac:dyDescent="0.25">
      <c r="A72" s="56"/>
      <c r="B72" s="19" t="s">
        <v>230</v>
      </c>
      <c r="C72" s="25"/>
    </row>
    <row r="73" spans="1:4" x14ac:dyDescent="0.25">
      <c r="A73" s="56"/>
      <c r="B73" s="19" t="s">
        <v>231</v>
      </c>
      <c r="C73" s="25"/>
    </row>
    <row r="74" spans="1:4" x14ac:dyDescent="0.25">
      <c r="A74" s="56"/>
      <c r="B74" s="19" t="s">
        <v>232</v>
      </c>
      <c r="C74" s="25"/>
      <c r="D74" s="25"/>
    </row>
    <row r="75" spans="1:4" x14ac:dyDescent="0.25">
      <c r="A75" s="56"/>
      <c r="B75" s="19" t="s">
        <v>233</v>
      </c>
      <c r="C75" s="25"/>
    </row>
    <row r="76" spans="1:4" x14ac:dyDescent="0.25">
      <c r="A76" s="56"/>
      <c r="B76" s="19" t="s">
        <v>234</v>
      </c>
      <c r="C76" s="25"/>
    </row>
    <row r="77" spans="1:4" x14ac:dyDescent="0.25">
      <c r="A77" s="56"/>
      <c r="B77" s="19" t="s">
        <v>235</v>
      </c>
      <c r="C77" s="25"/>
    </row>
    <row r="78" spans="1:4" x14ac:dyDescent="0.25">
      <c r="A78" s="56"/>
      <c r="B78" s="19" t="s">
        <v>236</v>
      </c>
      <c r="C78" s="25"/>
    </row>
    <row r="79" spans="1:4" x14ac:dyDescent="0.25">
      <c r="A79" s="56"/>
      <c r="B79" s="19" t="s">
        <v>237</v>
      </c>
      <c r="C79" s="25"/>
    </row>
    <row r="80" spans="1:4" x14ac:dyDescent="0.25">
      <c r="A80" s="56"/>
      <c r="B80" s="19" t="s">
        <v>238</v>
      </c>
      <c r="C80" s="25"/>
      <c r="D80" s="25"/>
    </row>
  </sheetData>
  <mergeCells count="1">
    <mergeCell ref="A1:B1"/>
  </mergeCells>
  <conditionalFormatting sqref="B3">
    <cfRule type="cellIs" dxfId="2" priority="4" stopIfTrue="1" operator="equal">
      <formula>"Critical"</formula>
    </cfRule>
    <cfRule type="cellIs" dxfId="1" priority="5" stopIfTrue="1" operator="equal">
      <formula>"High"</formula>
    </cfRule>
    <cfRule type="cellIs" dxfId="0" priority="6" stopIfTrue="1" operator="equal">
      <formula>"Medium"</formula>
    </cfRule>
  </conditionalFormatting>
  <pageMargins left="0.25" right="0.25" top="0.5" bottom="0.5" header="0.5" footer="0.5"/>
  <pageSetup orientation="landscape" r:id="rId1"/>
  <headerFooter alignWithMargins="0">
    <oddFooter>&amp;L&amp;"Arial,Bold"&amp;8UP Template Version&amp;"Arial,Regular": 11/30/06&amp;R&amp;8Page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9"/>
  <sheetViews>
    <sheetView zoomScale="70" zoomScaleNormal="70" workbookViewId="0"/>
  </sheetViews>
  <sheetFormatPr defaultRowHeight="15" x14ac:dyDescent="0.25"/>
  <cols>
    <col min="1" max="1" width="21.7109375" style="9" customWidth="1"/>
    <col min="2" max="2" width="60.140625" style="9" customWidth="1"/>
    <col min="3" max="3" width="96.140625" style="9" customWidth="1"/>
    <col min="4" max="4" width="36.7109375" style="9" customWidth="1"/>
    <col min="5" max="16384" width="9.140625" style="9"/>
  </cols>
  <sheetData>
    <row r="1" spans="1:4" ht="15.75" thickBot="1" x14ac:dyDescent="0.3"/>
    <row r="2" spans="1:4" ht="21" customHeight="1" thickTop="1" x14ac:dyDescent="0.25">
      <c r="A2" s="39" t="s">
        <v>165</v>
      </c>
      <c r="B2" s="40"/>
      <c r="C2" s="40"/>
      <c r="D2" s="41"/>
    </row>
    <row r="3" spans="1:4" ht="16.5" customHeight="1" thickBot="1" x14ac:dyDescent="0.3">
      <c r="A3" s="42"/>
      <c r="B3" s="43"/>
      <c r="C3" s="43"/>
      <c r="D3" s="44"/>
    </row>
    <row r="4" spans="1:4" ht="34.5" customHeight="1" x14ac:dyDescent="0.25">
      <c r="A4" s="34" t="s">
        <v>9</v>
      </c>
      <c r="B4" s="61" t="s">
        <v>159</v>
      </c>
      <c r="C4" s="62"/>
      <c r="D4" s="63"/>
    </row>
    <row r="5" spans="1:4" ht="15.75" customHeight="1" thickBot="1" x14ac:dyDescent="0.3">
      <c r="A5" s="35"/>
      <c r="B5" s="45"/>
      <c r="C5" s="46"/>
      <c r="D5" s="47"/>
    </row>
    <row r="6" spans="1:4" ht="16.5" customHeight="1" thickBot="1" x14ac:dyDescent="0.3">
      <c r="A6" s="16" t="s">
        <v>3</v>
      </c>
      <c r="B6" s="36" t="s">
        <v>160</v>
      </c>
      <c r="C6" s="37"/>
      <c r="D6" s="48"/>
    </row>
    <row r="7" spans="1:4" ht="16.5" customHeight="1" thickBot="1" x14ac:dyDescent="0.3">
      <c r="A7" s="16" t="s">
        <v>4</v>
      </c>
      <c r="B7" s="36" t="s">
        <v>161</v>
      </c>
      <c r="C7" s="37"/>
      <c r="D7" s="38"/>
    </row>
    <row r="8" spans="1:4" ht="18.75" customHeight="1" x14ac:dyDescent="0.25">
      <c r="A8" s="10"/>
      <c r="B8" s="11"/>
      <c r="C8" s="11"/>
      <c r="D8" s="12"/>
    </row>
    <row r="9" spans="1:4" ht="15.75" x14ac:dyDescent="0.25">
      <c r="A9" s="64" t="s">
        <v>5</v>
      </c>
      <c r="B9" s="64" t="s">
        <v>6</v>
      </c>
      <c r="C9" s="64" t="s">
        <v>7</v>
      </c>
      <c r="D9" s="64" t="s">
        <v>8</v>
      </c>
    </row>
    <row r="10" spans="1:4" s="30" customFormat="1" ht="15.75" x14ac:dyDescent="0.25">
      <c r="A10" s="17">
        <v>1</v>
      </c>
      <c r="B10" s="65" t="s">
        <v>159</v>
      </c>
      <c r="C10" s="18" t="s">
        <v>163</v>
      </c>
      <c r="D10" s="31" t="s">
        <v>77</v>
      </c>
    </row>
    <row r="11" spans="1:4" ht="15.75" x14ac:dyDescent="0.25">
      <c r="A11" s="66">
        <v>2</v>
      </c>
      <c r="B11" s="66" t="s">
        <v>162</v>
      </c>
      <c r="C11" s="67" t="s">
        <v>164</v>
      </c>
      <c r="D11" s="29" t="s">
        <v>76</v>
      </c>
    </row>
    <row r="12" spans="1:4" ht="16.5" thickBot="1" x14ac:dyDescent="0.3">
      <c r="A12" s="13"/>
      <c r="B12" s="13"/>
      <c r="C12" s="14"/>
      <c r="D12" s="15"/>
    </row>
    <row r="13" spans="1:4" ht="15.75" customHeight="1" thickTop="1" x14ac:dyDescent="0.25">
      <c r="A13" s="39" t="s">
        <v>240</v>
      </c>
      <c r="B13" s="40"/>
      <c r="C13" s="40"/>
      <c r="D13" s="41"/>
    </row>
    <row r="14" spans="1:4" ht="16.5" customHeight="1" thickBot="1" x14ac:dyDescent="0.3">
      <c r="A14" s="42"/>
      <c r="B14" s="43"/>
      <c r="C14" s="43"/>
      <c r="D14" s="44"/>
    </row>
    <row r="15" spans="1:4" ht="33.75" customHeight="1" x14ac:dyDescent="0.25">
      <c r="A15" s="34" t="s">
        <v>9</v>
      </c>
      <c r="B15" s="61" t="s">
        <v>159</v>
      </c>
      <c r="C15" s="62"/>
      <c r="D15" s="63"/>
    </row>
    <row r="16" spans="1:4" ht="30" customHeight="1" thickBot="1" x14ac:dyDescent="0.3">
      <c r="A16" s="35"/>
      <c r="B16" s="45"/>
      <c r="C16" s="46"/>
      <c r="D16" s="47"/>
    </row>
    <row r="17" spans="1:4" ht="15.75" customHeight="1" thickBot="1" x14ac:dyDescent="0.3">
      <c r="A17" s="16" t="s">
        <v>3</v>
      </c>
      <c r="B17" s="36" t="s">
        <v>160</v>
      </c>
      <c r="C17" s="37"/>
      <c r="D17" s="48"/>
    </row>
    <row r="18" spans="1:4" ht="16.5" thickBot="1" x14ac:dyDescent="0.3">
      <c r="A18" s="16" t="s">
        <v>4</v>
      </c>
      <c r="B18" s="36" t="s">
        <v>161</v>
      </c>
      <c r="C18" s="37"/>
      <c r="D18" s="38"/>
    </row>
    <row r="19" spans="1:4" ht="16.5" customHeight="1" x14ac:dyDescent="0.25">
      <c r="A19" s="10"/>
      <c r="B19" s="11"/>
      <c r="C19" s="11"/>
      <c r="D19" s="12"/>
    </row>
    <row r="20" spans="1:4" ht="18.75" customHeight="1" x14ac:dyDescent="0.25">
      <c r="A20" s="64" t="s">
        <v>5</v>
      </c>
      <c r="B20" s="64" t="s">
        <v>6</v>
      </c>
      <c r="C20" s="64" t="s">
        <v>7</v>
      </c>
      <c r="D20" s="64" t="s">
        <v>8</v>
      </c>
    </row>
    <row r="21" spans="1:4" s="30" customFormat="1" ht="15.75" x14ac:dyDescent="0.25">
      <c r="A21" s="17">
        <v>1</v>
      </c>
      <c r="B21" s="65" t="s">
        <v>159</v>
      </c>
      <c r="C21" s="18" t="s">
        <v>163</v>
      </c>
      <c r="D21" s="31" t="s">
        <v>77</v>
      </c>
    </row>
    <row r="22" spans="1:4" s="30" customFormat="1" ht="15.75" x14ac:dyDescent="0.25">
      <c r="A22" s="66">
        <v>2</v>
      </c>
      <c r="B22" s="66" t="s">
        <v>239</v>
      </c>
      <c r="C22" s="67" t="s">
        <v>164</v>
      </c>
      <c r="D22" s="29" t="s">
        <v>76</v>
      </c>
    </row>
    <row r="23" spans="1:4" ht="15.75" x14ac:dyDescent="0.25">
      <c r="A23" s="13"/>
      <c r="B23" s="13"/>
      <c r="C23" s="14"/>
      <c r="D23" s="15"/>
    </row>
    <row r="24" spans="1:4" ht="16.5" thickBot="1" x14ac:dyDescent="0.3">
      <c r="A24" s="13"/>
      <c r="B24" s="13"/>
      <c r="C24" s="14"/>
      <c r="D24" s="15"/>
    </row>
    <row r="25" spans="1:4" ht="15.75" customHeight="1" thickTop="1" x14ac:dyDescent="0.25">
      <c r="A25" s="39" t="s">
        <v>241</v>
      </c>
      <c r="B25" s="40"/>
      <c r="C25" s="40"/>
      <c r="D25" s="41"/>
    </row>
    <row r="26" spans="1:4" ht="16.5" customHeight="1" thickBot="1" x14ac:dyDescent="0.3">
      <c r="A26" s="42"/>
      <c r="B26" s="43"/>
      <c r="C26" s="43"/>
      <c r="D26" s="44"/>
    </row>
    <row r="27" spans="1:4" ht="33.75" customHeight="1" x14ac:dyDescent="0.25">
      <c r="A27" s="34" t="s">
        <v>9</v>
      </c>
      <c r="B27" s="61" t="s">
        <v>159</v>
      </c>
      <c r="C27" s="62"/>
      <c r="D27" s="63"/>
    </row>
    <row r="28" spans="1:4" ht="30" customHeight="1" thickBot="1" x14ac:dyDescent="0.3">
      <c r="A28" s="35"/>
      <c r="B28" s="45"/>
      <c r="C28" s="46"/>
      <c r="D28" s="47"/>
    </row>
    <row r="29" spans="1:4" ht="15.75" customHeight="1" thickBot="1" x14ac:dyDescent="0.3">
      <c r="A29" s="16" t="s">
        <v>3</v>
      </c>
      <c r="B29" s="36" t="s">
        <v>160</v>
      </c>
      <c r="C29" s="37"/>
      <c r="D29" s="48"/>
    </row>
    <row r="30" spans="1:4" ht="16.5" thickBot="1" x14ac:dyDescent="0.3">
      <c r="A30" s="16" t="s">
        <v>4</v>
      </c>
      <c r="B30" s="36" t="s">
        <v>161</v>
      </c>
      <c r="C30" s="37"/>
      <c r="D30" s="38"/>
    </row>
    <row r="31" spans="1:4" ht="16.5" customHeight="1" x14ac:dyDescent="0.25">
      <c r="A31" s="10"/>
      <c r="B31" s="11"/>
      <c r="C31" s="11"/>
      <c r="D31" s="12"/>
    </row>
    <row r="32" spans="1:4" ht="18.75" customHeight="1" x14ac:dyDescent="0.25">
      <c r="A32" s="64" t="s">
        <v>5</v>
      </c>
      <c r="B32" s="64" t="s">
        <v>6</v>
      </c>
      <c r="C32" s="64" t="s">
        <v>7</v>
      </c>
      <c r="D32" s="64" t="s">
        <v>8</v>
      </c>
    </row>
    <row r="33" spans="1:4" s="30" customFormat="1" ht="15.75" x14ac:dyDescent="0.25">
      <c r="A33" s="17">
        <v>1</v>
      </c>
      <c r="B33" s="65" t="s">
        <v>159</v>
      </c>
      <c r="C33" s="18" t="s">
        <v>163</v>
      </c>
      <c r="D33" s="31" t="s">
        <v>77</v>
      </c>
    </row>
    <row r="34" spans="1:4" s="30" customFormat="1" ht="15.75" x14ac:dyDescent="0.25">
      <c r="A34" s="66">
        <v>2</v>
      </c>
      <c r="B34" s="66" t="s">
        <v>242</v>
      </c>
      <c r="C34" s="67" t="s">
        <v>164</v>
      </c>
      <c r="D34" s="29" t="s">
        <v>76</v>
      </c>
    </row>
    <row r="35" spans="1:4" ht="15.75" x14ac:dyDescent="0.25">
      <c r="A35" s="26"/>
      <c r="B35" s="27"/>
      <c r="C35" s="27"/>
      <c r="D35" s="28"/>
    </row>
    <row r="36" spans="1:4" ht="15.75" thickBot="1" x14ac:dyDescent="0.3"/>
    <row r="37" spans="1:4" ht="15.75" customHeight="1" thickTop="1" x14ac:dyDescent="0.25">
      <c r="A37" s="39" t="s">
        <v>243</v>
      </c>
      <c r="B37" s="40"/>
      <c r="C37" s="40"/>
      <c r="D37" s="41"/>
    </row>
    <row r="38" spans="1:4" ht="15.75" customHeight="1" thickBot="1" x14ac:dyDescent="0.3">
      <c r="A38" s="42"/>
      <c r="B38" s="43"/>
      <c r="C38" s="43"/>
      <c r="D38" s="44"/>
    </row>
    <row r="39" spans="1:4" ht="30.75" customHeight="1" x14ac:dyDescent="0.25">
      <c r="A39" s="34" t="s">
        <v>9</v>
      </c>
      <c r="B39" s="61" t="s">
        <v>159</v>
      </c>
      <c r="C39" s="62"/>
      <c r="D39" s="63"/>
    </row>
    <row r="40" spans="1:4" ht="15.75" customHeight="1" thickBot="1" x14ac:dyDescent="0.3">
      <c r="A40" s="35"/>
      <c r="B40" s="45"/>
      <c r="C40" s="46"/>
      <c r="D40" s="47"/>
    </row>
    <row r="41" spans="1:4" ht="30" customHeight="1" thickBot="1" x14ac:dyDescent="0.3">
      <c r="A41" s="16" t="s">
        <v>3</v>
      </c>
      <c r="B41" s="36" t="s">
        <v>160</v>
      </c>
      <c r="C41" s="37"/>
      <c r="D41" s="48"/>
    </row>
    <row r="42" spans="1:4" ht="18.75" customHeight="1" thickBot="1" x14ac:dyDescent="0.3">
      <c r="A42" s="16" t="s">
        <v>4</v>
      </c>
      <c r="B42" s="36" t="s">
        <v>161</v>
      </c>
      <c r="C42" s="37"/>
      <c r="D42" s="38"/>
    </row>
    <row r="43" spans="1:4" ht="15.75" customHeight="1" x14ac:dyDescent="0.25">
      <c r="A43" s="10"/>
      <c r="B43" s="11"/>
      <c r="C43" s="11"/>
      <c r="D43" s="12"/>
    </row>
    <row r="44" spans="1:4" ht="16.5" customHeight="1" x14ac:dyDescent="0.25">
      <c r="A44" s="64" t="s">
        <v>5</v>
      </c>
      <c r="B44" s="64" t="s">
        <v>6</v>
      </c>
      <c r="C44" s="64" t="s">
        <v>7</v>
      </c>
      <c r="D44" s="64" t="s">
        <v>8</v>
      </c>
    </row>
    <row r="45" spans="1:4" s="30" customFormat="1" ht="15.75" x14ac:dyDescent="0.25">
      <c r="A45" s="17">
        <v>1</v>
      </c>
      <c r="B45" s="65" t="s">
        <v>159</v>
      </c>
      <c r="C45" s="18" t="s">
        <v>163</v>
      </c>
      <c r="D45" s="31" t="s">
        <v>77</v>
      </c>
    </row>
    <row r="46" spans="1:4" s="30" customFormat="1" ht="15.75" x14ac:dyDescent="0.25">
      <c r="A46" s="66">
        <v>2</v>
      </c>
      <c r="B46" s="66" t="s">
        <v>245</v>
      </c>
      <c r="C46" s="67" t="s">
        <v>164</v>
      </c>
      <c r="D46" s="29" t="s">
        <v>76</v>
      </c>
    </row>
    <row r="48" spans="1:4" ht="15.75" thickBot="1" x14ac:dyDescent="0.3"/>
    <row r="49" spans="1:4" ht="15.75" customHeight="1" thickTop="1" x14ac:dyDescent="0.25">
      <c r="A49" s="39" t="s">
        <v>244</v>
      </c>
      <c r="B49" s="40"/>
      <c r="C49" s="40"/>
      <c r="D49" s="41"/>
    </row>
    <row r="50" spans="1:4" ht="15.75" customHeight="1" thickBot="1" x14ac:dyDescent="0.3">
      <c r="A50" s="42"/>
      <c r="B50" s="43"/>
      <c r="C50" s="43"/>
      <c r="D50" s="44"/>
    </row>
    <row r="51" spans="1:4" ht="33" customHeight="1" x14ac:dyDescent="0.25">
      <c r="A51" s="34" t="s">
        <v>9</v>
      </c>
      <c r="B51" s="61" t="s">
        <v>159</v>
      </c>
      <c r="C51" s="62"/>
      <c r="D51" s="63"/>
    </row>
    <row r="52" spans="1:4" ht="15.75" customHeight="1" thickBot="1" x14ac:dyDescent="0.3">
      <c r="A52" s="35"/>
      <c r="B52" s="45"/>
      <c r="C52" s="46"/>
      <c r="D52" s="47"/>
    </row>
    <row r="53" spans="1:4" ht="17.25" customHeight="1" thickBot="1" x14ac:dyDescent="0.3">
      <c r="A53" s="16" t="s">
        <v>3</v>
      </c>
      <c r="B53" s="36" t="s">
        <v>160</v>
      </c>
      <c r="C53" s="37"/>
      <c r="D53" s="48"/>
    </row>
    <row r="54" spans="1:4" ht="30" customHeight="1" thickBot="1" x14ac:dyDescent="0.3">
      <c r="A54" s="16" t="s">
        <v>4</v>
      </c>
      <c r="B54" s="36" t="s">
        <v>161</v>
      </c>
      <c r="C54" s="37"/>
      <c r="D54" s="38"/>
    </row>
    <row r="55" spans="1:4" ht="15" customHeight="1" x14ac:dyDescent="0.25">
      <c r="A55" s="10"/>
      <c r="B55" s="11"/>
      <c r="C55" s="11"/>
      <c r="D55" s="12"/>
    </row>
    <row r="56" spans="1:4" ht="15.75" x14ac:dyDescent="0.25">
      <c r="A56" s="64" t="s">
        <v>5</v>
      </c>
      <c r="B56" s="64" t="s">
        <v>6</v>
      </c>
      <c r="C56" s="64" t="s">
        <v>7</v>
      </c>
      <c r="D56" s="64" t="s">
        <v>8</v>
      </c>
    </row>
    <row r="57" spans="1:4" s="30" customFormat="1" ht="15.75" x14ac:dyDescent="0.25">
      <c r="A57" s="17">
        <v>1</v>
      </c>
      <c r="B57" s="65" t="s">
        <v>159</v>
      </c>
      <c r="C57" s="18" t="s">
        <v>163</v>
      </c>
      <c r="D57" s="31" t="s">
        <v>77</v>
      </c>
    </row>
    <row r="58" spans="1:4" s="30" customFormat="1" ht="15.75" x14ac:dyDescent="0.25">
      <c r="A58" s="66">
        <v>2</v>
      </c>
      <c r="B58" s="66" t="s">
        <v>246</v>
      </c>
      <c r="C58" s="67" t="s">
        <v>164</v>
      </c>
      <c r="D58" s="29" t="s">
        <v>76</v>
      </c>
    </row>
    <row r="60" spans="1:4" ht="15.75" thickBot="1" x14ac:dyDescent="0.3"/>
    <row r="61" spans="1:4" ht="15.75" customHeight="1" thickTop="1" x14ac:dyDescent="0.25">
      <c r="A61" s="39" t="s">
        <v>247</v>
      </c>
      <c r="B61" s="40"/>
      <c r="C61" s="40"/>
      <c r="D61" s="41"/>
    </row>
    <row r="62" spans="1:4" ht="15.75" customHeight="1" thickBot="1" x14ac:dyDescent="0.3">
      <c r="A62" s="42"/>
      <c r="B62" s="43"/>
      <c r="C62" s="43"/>
      <c r="D62" s="44"/>
    </row>
    <row r="63" spans="1:4" ht="16.5" customHeight="1" x14ac:dyDescent="0.25">
      <c r="A63" s="34" t="s">
        <v>9</v>
      </c>
      <c r="B63" s="61" t="s">
        <v>159</v>
      </c>
      <c r="C63" s="62"/>
      <c r="D63" s="63"/>
    </row>
    <row r="64" spans="1:4" ht="15.75" customHeight="1" thickBot="1" x14ac:dyDescent="0.3">
      <c r="A64" s="35"/>
      <c r="B64" s="45"/>
      <c r="C64" s="46"/>
      <c r="D64" s="47"/>
    </row>
    <row r="65" spans="1:4" ht="17.25" customHeight="1" thickBot="1" x14ac:dyDescent="0.3">
      <c r="A65" s="16" t="s">
        <v>3</v>
      </c>
      <c r="B65" s="36" t="s">
        <v>160</v>
      </c>
      <c r="C65" s="37"/>
      <c r="D65" s="48"/>
    </row>
    <row r="66" spans="1:4" ht="20.25" customHeight="1" thickBot="1" x14ac:dyDescent="0.3">
      <c r="A66" s="16" t="s">
        <v>4</v>
      </c>
      <c r="B66" s="36" t="s">
        <v>161</v>
      </c>
      <c r="C66" s="37"/>
      <c r="D66" s="38"/>
    </row>
    <row r="67" spans="1:4" ht="30" customHeight="1" x14ac:dyDescent="0.25">
      <c r="A67" s="10"/>
      <c r="B67" s="11"/>
      <c r="C67" s="11"/>
      <c r="D67" s="12"/>
    </row>
    <row r="68" spans="1:4" ht="15.75" customHeight="1" x14ac:dyDescent="0.25">
      <c r="A68" s="64" t="s">
        <v>5</v>
      </c>
      <c r="B68" s="64" t="s">
        <v>6</v>
      </c>
      <c r="C68" s="64" t="s">
        <v>7</v>
      </c>
      <c r="D68" s="64" t="s">
        <v>8</v>
      </c>
    </row>
    <row r="69" spans="1:4" s="30" customFormat="1" ht="15.75" x14ac:dyDescent="0.25">
      <c r="A69" s="17">
        <v>1</v>
      </c>
      <c r="B69" s="65" t="s">
        <v>159</v>
      </c>
      <c r="C69" s="18" t="s">
        <v>163</v>
      </c>
      <c r="D69" s="31" t="s">
        <v>77</v>
      </c>
    </row>
    <row r="70" spans="1:4" s="30" customFormat="1" ht="15.75" x14ac:dyDescent="0.25">
      <c r="A70" s="66">
        <v>2</v>
      </c>
      <c r="B70" s="66" t="s">
        <v>248</v>
      </c>
      <c r="C70" s="67" t="s">
        <v>164</v>
      </c>
      <c r="D70" s="29" t="s">
        <v>76</v>
      </c>
    </row>
    <row r="72" spans="1:4" ht="15.75" thickBot="1" x14ac:dyDescent="0.3"/>
    <row r="73" spans="1:4" ht="15.75" customHeight="1" thickTop="1" x14ac:dyDescent="0.25">
      <c r="A73" s="39" t="s">
        <v>249</v>
      </c>
      <c r="B73" s="40"/>
      <c r="C73" s="40"/>
      <c r="D73" s="41"/>
    </row>
    <row r="74" spans="1:4" ht="15.75" customHeight="1" thickBot="1" x14ac:dyDescent="0.3">
      <c r="A74" s="42"/>
      <c r="B74" s="43"/>
      <c r="C74" s="43"/>
      <c r="D74" s="44"/>
    </row>
    <row r="75" spans="1:4" ht="16.5" customHeight="1" x14ac:dyDescent="0.25">
      <c r="A75" s="34" t="s">
        <v>9</v>
      </c>
      <c r="B75" s="61" t="s">
        <v>159</v>
      </c>
      <c r="C75" s="62"/>
      <c r="D75" s="63"/>
    </row>
    <row r="76" spans="1:4" ht="15.75" customHeight="1" thickBot="1" x14ac:dyDescent="0.3">
      <c r="A76" s="35"/>
      <c r="B76" s="45"/>
      <c r="C76" s="46"/>
      <c r="D76" s="47"/>
    </row>
    <row r="77" spans="1:4" ht="17.25" customHeight="1" thickBot="1" x14ac:dyDescent="0.3">
      <c r="A77" s="16" t="s">
        <v>3</v>
      </c>
      <c r="B77" s="36" t="s">
        <v>160</v>
      </c>
      <c r="C77" s="37"/>
      <c r="D77" s="48"/>
    </row>
    <row r="78" spans="1:4" ht="20.25" customHeight="1" thickBot="1" x14ac:dyDescent="0.3">
      <c r="A78" s="16" t="s">
        <v>4</v>
      </c>
      <c r="B78" s="36" t="s">
        <v>161</v>
      </c>
      <c r="C78" s="37"/>
      <c r="D78" s="38"/>
    </row>
    <row r="79" spans="1:4" ht="30" customHeight="1" x14ac:dyDescent="0.25">
      <c r="A79" s="10"/>
      <c r="B79" s="11"/>
      <c r="C79" s="11"/>
      <c r="D79" s="12"/>
    </row>
    <row r="80" spans="1:4" ht="15.75" customHeight="1" x14ac:dyDescent="0.25">
      <c r="A80" s="64" t="s">
        <v>5</v>
      </c>
      <c r="B80" s="64" t="s">
        <v>6</v>
      </c>
      <c r="C80" s="64" t="s">
        <v>7</v>
      </c>
      <c r="D80" s="64" t="s">
        <v>8</v>
      </c>
    </row>
    <row r="81" spans="1:4" s="30" customFormat="1" ht="15.75" x14ac:dyDescent="0.25">
      <c r="A81" s="17">
        <v>1</v>
      </c>
      <c r="B81" s="65" t="s">
        <v>159</v>
      </c>
      <c r="C81" s="18" t="s">
        <v>163</v>
      </c>
      <c r="D81" s="31" t="s">
        <v>77</v>
      </c>
    </row>
    <row r="82" spans="1:4" s="30" customFormat="1" ht="15.75" x14ac:dyDescent="0.25">
      <c r="A82" s="66">
        <v>2</v>
      </c>
      <c r="B82" s="66" t="s">
        <v>250</v>
      </c>
      <c r="C82" s="67" t="s">
        <v>164</v>
      </c>
      <c r="D82" s="29" t="s">
        <v>76</v>
      </c>
    </row>
    <row r="84" spans="1:4" ht="15.75" thickBot="1" x14ac:dyDescent="0.3"/>
    <row r="85" spans="1:4" ht="15.75" customHeight="1" thickTop="1" x14ac:dyDescent="0.25">
      <c r="A85" s="39" t="s">
        <v>251</v>
      </c>
      <c r="B85" s="40"/>
      <c r="C85" s="40"/>
      <c r="D85" s="41"/>
    </row>
    <row r="86" spans="1:4" ht="15.75" customHeight="1" thickBot="1" x14ac:dyDescent="0.3">
      <c r="A86" s="42"/>
      <c r="B86" s="43"/>
      <c r="C86" s="43"/>
      <c r="D86" s="44"/>
    </row>
    <row r="87" spans="1:4" ht="33" customHeight="1" x14ac:dyDescent="0.25">
      <c r="A87" s="34" t="s">
        <v>9</v>
      </c>
      <c r="B87" s="61" t="s">
        <v>159</v>
      </c>
      <c r="C87" s="62"/>
      <c r="D87" s="63"/>
    </row>
    <row r="88" spans="1:4" ht="15.75" customHeight="1" thickBot="1" x14ac:dyDescent="0.3">
      <c r="A88" s="35"/>
      <c r="B88" s="45"/>
      <c r="C88" s="46"/>
      <c r="D88" s="47"/>
    </row>
    <row r="89" spans="1:4" ht="16.5" customHeight="1" thickBot="1" x14ac:dyDescent="0.3">
      <c r="A89" s="16" t="s">
        <v>3</v>
      </c>
      <c r="B89" s="36" t="s">
        <v>252</v>
      </c>
      <c r="C89" s="37"/>
      <c r="D89" s="48"/>
    </row>
    <row r="90" spans="1:4" ht="21" customHeight="1" thickBot="1" x14ac:dyDescent="0.3">
      <c r="A90" s="16" t="s">
        <v>4</v>
      </c>
      <c r="B90" s="36" t="s">
        <v>161</v>
      </c>
      <c r="C90" s="37"/>
      <c r="D90" s="38"/>
    </row>
    <row r="91" spans="1:4" ht="16.5" customHeight="1" x14ac:dyDescent="0.25">
      <c r="A91" s="10"/>
      <c r="B91" s="11"/>
      <c r="C91" s="11"/>
      <c r="D91" s="12"/>
    </row>
    <row r="92" spans="1:4" ht="30" customHeight="1" x14ac:dyDescent="0.25">
      <c r="A92" s="64" t="s">
        <v>5</v>
      </c>
      <c r="B92" s="64" t="s">
        <v>6</v>
      </c>
      <c r="C92" s="64" t="s">
        <v>7</v>
      </c>
      <c r="D92" s="64" t="s">
        <v>8</v>
      </c>
    </row>
    <row r="93" spans="1:4" s="30" customFormat="1" ht="15.75" x14ac:dyDescent="0.25">
      <c r="A93" s="17">
        <v>1</v>
      </c>
      <c r="B93" s="65" t="s">
        <v>159</v>
      </c>
      <c r="C93" s="18" t="s">
        <v>163</v>
      </c>
      <c r="D93" s="31" t="s">
        <v>77</v>
      </c>
    </row>
    <row r="94" spans="1:4" s="30" customFormat="1" ht="15.75" x14ac:dyDescent="0.25">
      <c r="A94" s="66">
        <v>2</v>
      </c>
      <c r="B94" s="66" t="s">
        <v>253</v>
      </c>
      <c r="C94" s="67" t="s">
        <v>164</v>
      </c>
      <c r="D94" s="29" t="s">
        <v>76</v>
      </c>
    </row>
    <row r="96" spans="1:4" ht="15.75" thickBot="1" x14ac:dyDescent="0.3"/>
    <row r="97" spans="1:4" ht="15.75" customHeight="1" thickTop="1" x14ac:dyDescent="0.25">
      <c r="A97" s="39" t="s">
        <v>254</v>
      </c>
      <c r="B97" s="40"/>
      <c r="C97" s="40"/>
      <c r="D97" s="41"/>
    </row>
    <row r="98" spans="1:4" ht="15.75" customHeight="1" thickBot="1" x14ac:dyDescent="0.3">
      <c r="A98" s="42"/>
      <c r="B98" s="43"/>
      <c r="C98" s="43"/>
      <c r="D98" s="44"/>
    </row>
    <row r="99" spans="1:4" ht="33" customHeight="1" x14ac:dyDescent="0.25">
      <c r="A99" s="34" t="s">
        <v>9</v>
      </c>
      <c r="B99" s="61" t="s">
        <v>159</v>
      </c>
      <c r="C99" s="62"/>
      <c r="D99" s="63"/>
    </row>
    <row r="100" spans="1:4" ht="15.75" customHeight="1" thickBot="1" x14ac:dyDescent="0.3">
      <c r="A100" s="35"/>
      <c r="B100" s="45"/>
      <c r="C100" s="46"/>
      <c r="D100" s="47"/>
    </row>
    <row r="101" spans="1:4" ht="16.5" customHeight="1" thickBot="1" x14ac:dyDescent="0.3">
      <c r="A101" s="16" t="s">
        <v>3</v>
      </c>
      <c r="B101" s="36" t="s">
        <v>252</v>
      </c>
      <c r="C101" s="37"/>
      <c r="D101" s="48"/>
    </row>
    <row r="102" spans="1:4" ht="16.5" thickBot="1" x14ac:dyDescent="0.3">
      <c r="A102" s="16" t="s">
        <v>4</v>
      </c>
      <c r="B102" s="36" t="s">
        <v>161</v>
      </c>
      <c r="C102" s="37"/>
      <c r="D102" s="38"/>
    </row>
    <row r="103" spans="1:4" ht="20.25" customHeight="1" x14ac:dyDescent="0.25">
      <c r="A103" s="10"/>
      <c r="B103" s="11"/>
      <c r="C103" s="11"/>
      <c r="D103" s="12"/>
    </row>
    <row r="104" spans="1:4" ht="17.25" customHeight="1" x14ac:dyDescent="0.25">
      <c r="A104" s="64" t="s">
        <v>5</v>
      </c>
      <c r="B104" s="64" t="s">
        <v>6</v>
      </c>
      <c r="C104" s="64" t="s">
        <v>7</v>
      </c>
      <c r="D104" s="64" t="s">
        <v>8</v>
      </c>
    </row>
    <row r="105" spans="1:4" s="30" customFormat="1" ht="30" customHeight="1" x14ac:dyDescent="0.25">
      <c r="A105" s="17">
        <v>1</v>
      </c>
      <c r="B105" s="65" t="s">
        <v>159</v>
      </c>
      <c r="C105" s="18" t="s">
        <v>163</v>
      </c>
      <c r="D105" s="31" t="s">
        <v>77</v>
      </c>
    </row>
    <row r="106" spans="1:4" s="30" customFormat="1" ht="45" customHeight="1" x14ac:dyDescent="0.25">
      <c r="A106" s="66">
        <v>2</v>
      </c>
      <c r="B106" s="66" t="s">
        <v>255</v>
      </c>
      <c r="C106" s="67" t="s">
        <v>164</v>
      </c>
      <c r="D106" s="29" t="s">
        <v>76</v>
      </c>
    </row>
    <row r="107" spans="1:4" ht="18.75" customHeight="1" thickBot="1" x14ac:dyDescent="0.3"/>
    <row r="108" spans="1:4" ht="15.75" customHeight="1" thickTop="1" x14ac:dyDescent="0.25">
      <c r="A108" s="39" t="s">
        <v>256</v>
      </c>
      <c r="B108" s="40"/>
      <c r="C108" s="40"/>
      <c r="D108" s="41"/>
    </row>
    <row r="109" spans="1:4" ht="15.75" customHeight="1" thickBot="1" x14ac:dyDescent="0.3">
      <c r="A109" s="42"/>
      <c r="B109" s="43"/>
      <c r="C109" s="43"/>
      <c r="D109" s="44"/>
    </row>
    <row r="110" spans="1:4" ht="33" customHeight="1" x14ac:dyDescent="0.25">
      <c r="A110" s="34" t="s">
        <v>9</v>
      </c>
      <c r="B110" s="61" t="s">
        <v>159</v>
      </c>
      <c r="C110" s="62"/>
      <c r="D110" s="63"/>
    </row>
    <row r="111" spans="1:4" ht="15.75" customHeight="1" thickBot="1" x14ac:dyDescent="0.3">
      <c r="A111" s="35"/>
      <c r="B111" s="45"/>
      <c r="C111" s="46"/>
      <c r="D111" s="47"/>
    </row>
    <row r="112" spans="1:4" ht="16.5" customHeight="1" thickBot="1" x14ac:dyDescent="0.3">
      <c r="A112" s="16" t="s">
        <v>3</v>
      </c>
      <c r="B112" s="36" t="s">
        <v>252</v>
      </c>
      <c r="C112" s="37"/>
      <c r="D112" s="48"/>
    </row>
    <row r="113" spans="1:4" ht="16.5" thickBot="1" x14ac:dyDescent="0.3">
      <c r="A113" s="16" t="s">
        <v>4</v>
      </c>
      <c r="B113" s="36" t="s">
        <v>161</v>
      </c>
      <c r="C113" s="37"/>
      <c r="D113" s="38"/>
    </row>
    <row r="114" spans="1:4" x14ac:dyDescent="0.25">
      <c r="A114" s="10"/>
      <c r="B114" s="11"/>
      <c r="C114" s="11"/>
      <c r="D114" s="12"/>
    </row>
    <row r="115" spans="1:4" ht="17.25" customHeight="1" x14ac:dyDescent="0.25">
      <c r="A115" s="64" t="s">
        <v>5</v>
      </c>
      <c r="B115" s="64" t="s">
        <v>6</v>
      </c>
      <c r="C115" s="64" t="s">
        <v>7</v>
      </c>
      <c r="D115" s="64" t="s">
        <v>8</v>
      </c>
    </row>
    <row r="116" spans="1:4" s="30" customFormat="1" ht="31.5" customHeight="1" x14ac:dyDescent="0.25">
      <c r="A116" s="17">
        <v>1</v>
      </c>
      <c r="B116" s="65" t="s">
        <v>159</v>
      </c>
      <c r="C116" s="18" t="s">
        <v>163</v>
      </c>
      <c r="D116" s="31" t="s">
        <v>77</v>
      </c>
    </row>
    <row r="117" spans="1:4" s="30" customFormat="1" ht="30" customHeight="1" x14ac:dyDescent="0.25">
      <c r="A117" s="66">
        <v>2</v>
      </c>
      <c r="B117" s="66" t="s">
        <v>257</v>
      </c>
      <c r="C117" s="67" t="s">
        <v>164</v>
      </c>
      <c r="D117" s="29" t="s">
        <v>76</v>
      </c>
    </row>
    <row r="118" spans="1:4" ht="15.75" customHeight="1" x14ac:dyDescent="0.25"/>
    <row r="119" spans="1:4" ht="15.75" customHeight="1" thickBot="1" x14ac:dyDescent="0.3"/>
    <row r="120" spans="1:4" ht="17.25" customHeight="1" thickTop="1" x14ac:dyDescent="0.25">
      <c r="A120" s="39" t="s">
        <v>258</v>
      </c>
      <c r="B120" s="40"/>
      <c r="C120" s="40"/>
      <c r="D120" s="41"/>
    </row>
    <row r="121" spans="1:4" ht="18.75" customHeight="1" thickBot="1" x14ac:dyDescent="0.3">
      <c r="A121" s="42"/>
      <c r="B121" s="43"/>
      <c r="C121" s="43"/>
      <c r="D121" s="44"/>
    </row>
    <row r="122" spans="1:4" ht="31.5" customHeight="1" x14ac:dyDescent="0.25">
      <c r="A122" s="34" t="s">
        <v>9</v>
      </c>
      <c r="B122" s="61" t="s">
        <v>159</v>
      </c>
      <c r="C122" s="62"/>
      <c r="D122" s="63"/>
    </row>
    <row r="123" spans="1:4" ht="15.75" customHeight="1" thickBot="1" x14ac:dyDescent="0.3">
      <c r="A123" s="35"/>
      <c r="B123" s="45"/>
      <c r="C123" s="46"/>
      <c r="D123" s="47"/>
    </row>
    <row r="124" spans="1:4" ht="16.5" customHeight="1" thickBot="1" x14ac:dyDescent="0.3">
      <c r="A124" s="16" t="s">
        <v>3</v>
      </c>
      <c r="B124" s="36" t="s">
        <v>259</v>
      </c>
      <c r="C124" s="37"/>
      <c r="D124" s="48"/>
    </row>
    <row r="125" spans="1:4" ht="16.5" thickBot="1" x14ac:dyDescent="0.3">
      <c r="A125" s="16" t="s">
        <v>4</v>
      </c>
      <c r="B125" s="36" t="s">
        <v>161</v>
      </c>
      <c r="C125" s="37"/>
      <c r="D125" s="38"/>
    </row>
    <row r="126" spans="1:4" x14ac:dyDescent="0.25">
      <c r="A126" s="10"/>
      <c r="B126" s="11"/>
      <c r="C126" s="11"/>
      <c r="D126" s="12"/>
    </row>
    <row r="127" spans="1:4" ht="15.75" x14ac:dyDescent="0.25">
      <c r="A127" s="64" t="s">
        <v>5</v>
      </c>
      <c r="B127" s="64" t="s">
        <v>6</v>
      </c>
      <c r="C127" s="64" t="s">
        <v>7</v>
      </c>
      <c r="D127" s="64" t="s">
        <v>8</v>
      </c>
    </row>
    <row r="128" spans="1:4" s="30" customFormat="1" ht="17.25" customHeight="1" x14ac:dyDescent="0.25">
      <c r="A128" s="17">
        <v>1</v>
      </c>
      <c r="B128" s="65" t="s">
        <v>159</v>
      </c>
      <c r="C128" s="18" t="s">
        <v>163</v>
      </c>
      <c r="D128" s="31" t="s">
        <v>77</v>
      </c>
    </row>
    <row r="129" spans="1:4" s="30" customFormat="1" ht="17.25" customHeight="1" x14ac:dyDescent="0.25">
      <c r="A129" s="66">
        <v>2</v>
      </c>
      <c r="B129" s="66" t="s">
        <v>260</v>
      </c>
      <c r="C129" s="67" t="s">
        <v>164</v>
      </c>
      <c r="D129" s="29" t="s">
        <v>76</v>
      </c>
    </row>
    <row r="130" spans="1:4" ht="30" customHeight="1" x14ac:dyDescent="0.25"/>
    <row r="131" spans="1:4" ht="15.75" customHeight="1" thickBot="1" x14ac:dyDescent="0.3"/>
    <row r="132" spans="1:4" ht="16.5" customHeight="1" thickTop="1" x14ac:dyDescent="0.25">
      <c r="A132" s="39" t="s">
        <v>261</v>
      </c>
      <c r="B132" s="40"/>
      <c r="C132" s="40"/>
      <c r="D132" s="41"/>
    </row>
    <row r="133" spans="1:4" ht="16.5" customHeight="1" thickBot="1" x14ac:dyDescent="0.3">
      <c r="A133" s="42"/>
      <c r="B133" s="43"/>
      <c r="C133" s="43"/>
      <c r="D133" s="44"/>
    </row>
    <row r="134" spans="1:4" ht="31.5" customHeight="1" x14ac:dyDescent="0.25">
      <c r="A134" s="34" t="s">
        <v>9</v>
      </c>
      <c r="B134" s="61" t="s">
        <v>159</v>
      </c>
      <c r="C134" s="62"/>
      <c r="D134" s="63"/>
    </row>
    <row r="135" spans="1:4" ht="15.75" customHeight="1" thickBot="1" x14ac:dyDescent="0.3">
      <c r="A135" s="35"/>
      <c r="B135" s="45"/>
      <c r="C135" s="46"/>
      <c r="D135" s="47"/>
    </row>
    <row r="136" spans="1:4" ht="16.5" customHeight="1" thickBot="1" x14ac:dyDescent="0.3">
      <c r="A136" s="16" t="s">
        <v>3</v>
      </c>
      <c r="B136" s="36" t="s">
        <v>259</v>
      </c>
      <c r="C136" s="37"/>
      <c r="D136" s="48"/>
    </row>
    <row r="137" spans="1:4" ht="16.5" thickBot="1" x14ac:dyDescent="0.3">
      <c r="A137" s="16" t="s">
        <v>4</v>
      </c>
      <c r="B137" s="36" t="s">
        <v>161</v>
      </c>
      <c r="C137" s="37"/>
      <c r="D137" s="38"/>
    </row>
    <row r="138" spans="1:4" x14ac:dyDescent="0.25">
      <c r="A138" s="10"/>
      <c r="B138" s="11"/>
      <c r="C138" s="11"/>
      <c r="D138" s="12"/>
    </row>
    <row r="139" spans="1:4" ht="15.75" x14ac:dyDescent="0.25">
      <c r="A139" s="64" t="s">
        <v>5</v>
      </c>
      <c r="B139" s="64" t="s">
        <v>6</v>
      </c>
      <c r="C139" s="64" t="s">
        <v>7</v>
      </c>
      <c r="D139" s="64" t="s">
        <v>8</v>
      </c>
    </row>
    <row r="140" spans="1:4" s="30" customFormat="1" ht="15.75" x14ac:dyDescent="0.25">
      <c r="A140" s="17">
        <v>1</v>
      </c>
      <c r="B140" s="65" t="s">
        <v>159</v>
      </c>
      <c r="C140" s="18" t="s">
        <v>163</v>
      </c>
      <c r="D140" s="31" t="s">
        <v>77</v>
      </c>
    </row>
    <row r="141" spans="1:4" s="30" customFormat="1" ht="17.25" customHeight="1" x14ac:dyDescent="0.25">
      <c r="A141" s="66">
        <v>2</v>
      </c>
      <c r="B141" s="66" t="s">
        <v>262</v>
      </c>
      <c r="C141" s="67" t="s">
        <v>164</v>
      </c>
      <c r="D141" s="29" t="s">
        <v>76</v>
      </c>
    </row>
    <row r="143" spans="1:4" ht="16.5" customHeight="1" thickBot="1" x14ac:dyDescent="0.3"/>
    <row r="144" spans="1:4" ht="18.75" customHeight="1" thickTop="1" x14ac:dyDescent="0.25">
      <c r="A144" s="39" t="s">
        <v>267</v>
      </c>
      <c r="B144" s="40"/>
      <c r="C144" s="40"/>
      <c r="D144" s="41"/>
    </row>
    <row r="145" spans="1:4" ht="15.75" customHeight="1" thickBot="1" x14ac:dyDescent="0.3">
      <c r="A145" s="42"/>
      <c r="B145" s="43"/>
      <c r="C145" s="43"/>
      <c r="D145" s="44"/>
    </row>
    <row r="146" spans="1:4" ht="31.5" customHeight="1" x14ac:dyDescent="0.25">
      <c r="A146" s="34" t="s">
        <v>9</v>
      </c>
      <c r="B146" s="61" t="s">
        <v>159</v>
      </c>
      <c r="C146" s="62"/>
      <c r="D146" s="63"/>
    </row>
    <row r="147" spans="1:4" ht="15.75" customHeight="1" thickBot="1" x14ac:dyDescent="0.3">
      <c r="A147" s="35"/>
      <c r="B147" s="45"/>
      <c r="C147" s="46"/>
      <c r="D147" s="47"/>
    </row>
    <row r="148" spans="1:4" ht="16.5" customHeight="1" thickBot="1" x14ac:dyDescent="0.3">
      <c r="A148" s="16" t="s">
        <v>3</v>
      </c>
      <c r="B148" s="36" t="s">
        <v>259</v>
      </c>
      <c r="C148" s="37"/>
      <c r="D148" s="48"/>
    </row>
    <row r="149" spans="1:4" ht="16.5" thickBot="1" x14ac:dyDescent="0.3">
      <c r="A149" s="16" t="s">
        <v>4</v>
      </c>
      <c r="B149" s="36" t="s">
        <v>161</v>
      </c>
      <c r="C149" s="37"/>
      <c r="D149" s="38"/>
    </row>
    <row r="150" spans="1:4" x14ac:dyDescent="0.25">
      <c r="A150" s="10"/>
      <c r="B150" s="11"/>
      <c r="C150" s="11"/>
      <c r="D150" s="12"/>
    </row>
    <row r="151" spans="1:4" ht="15.75" x14ac:dyDescent="0.25">
      <c r="A151" s="64" t="s">
        <v>5</v>
      </c>
      <c r="B151" s="64" t="s">
        <v>6</v>
      </c>
      <c r="C151" s="64" t="s">
        <v>7</v>
      </c>
      <c r="D151" s="64" t="s">
        <v>8</v>
      </c>
    </row>
    <row r="152" spans="1:4" s="30" customFormat="1" ht="15.75" x14ac:dyDescent="0.25">
      <c r="A152" s="17">
        <v>1</v>
      </c>
      <c r="B152" s="65" t="s">
        <v>159</v>
      </c>
      <c r="C152" s="18" t="s">
        <v>163</v>
      </c>
      <c r="D152" s="31" t="s">
        <v>77</v>
      </c>
    </row>
    <row r="153" spans="1:4" s="30" customFormat="1" ht="15.75" x14ac:dyDescent="0.25">
      <c r="A153" s="66">
        <v>2</v>
      </c>
      <c r="B153" s="66" t="s">
        <v>268</v>
      </c>
      <c r="C153" s="67" t="s">
        <v>164</v>
      </c>
      <c r="D153" s="29" t="s">
        <v>76</v>
      </c>
    </row>
    <row r="154" spans="1:4" ht="30" customHeight="1" x14ac:dyDescent="0.25"/>
    <row r="155" spans="1:4" ht="15.75" customHeight="1" thickBot="1" x14ac:dyDescent="0.3"/>
    <row r="156" spans="1:4" ht="16.5" customHeight="1" thickTop="1" x14ac:dyDescent="0.25">
      <c r="A156" s="39" t="s">
        <v>265</v>
      </c>
      <c r="B156" s="40"/>
      <c r="C156" s="40"/>
      <c r="D156" s="41"/>
    </row>
    <row r="157" spans="1:4" ht="16.5" customHeight="1" thickBot="1" x14ac:dyDescent="0.3">
      <c r="A157" s="42"/>
      <c r="B157" s="43"/>
      <c r="C157" s="43"/>
      <c r="D157" s="44"/>
    </row>
    <row r="158" spans="1:4" ht="33.75" customHeight="1" x14ac:dyDescent="0.25">
      <c r="A158" s="34" t="s">
        <v>9</v>
      </c>
      <c r="B158" s="61" t="s">
        <v>159</v>
      </c>
      <c r="C158" s="62"/>
      <c r="D158" s="63"/>
    </row>
    <row r="159" spans="1:4" ht="15.75" customHeight="1" thickBot="1" x14ac:dyDescent="0.3">
      <c r="A159" s="35"/>
      <c r="B159" s="45"/>
      <c r="C159" s="46"/>
      <c r="D159" s="47"/>
    </row>
    <row r="160" spans="1:4" ht="16.5" customHeight="1" thickBot="1" x14ac:dyDescent="0.3">
      <c r="A160" s="16" t="s">
        <v>3</v>
      </c>
      <c r="B160" s="36" t="s">
        <v>259</v>
      </c>
      <c r="C160" s="37"/>
      <c r="D160" s="48"/>
    </row>
    <row r="161" spans="1:4" ht="16.5" thickBot="1" x14ac:dyDescent="0.3">
      <c r="A161" s="16" t="s">
        <v>4</v>
      </c>
      <c r="B161" s="36" t="s">
        <v>161</v>
      </c>
      <c r="C161" s="37"/>
      <c r="D161" s="38"/>
    </row>
    <row r="162" spans="1:4" x14ac:dyDescent="0.25">
      <c r="A162" s="10"/>
      <c r="B162" s="11"/>
      <c r="C162" s="11"/>
      <c r="D162" s="12"/>
    </row>
    <row r="163" spans="1:4" ht="15.75" x14ac:dyDescent="0.25">
      <c r="A163" s="64" t="s">
        <v>5</v>
      </c>
      <c r="B163" s="64" t="s">
        <v>6</v>
      </c>
      <c r="C163" s="64" t="s">
        <v>7</v>
      </c>
      <c r="D163" s="64" t="s">
        <v>8</v>
      </c>
    </row>
    <row r="164" spans="1:4" s="30" customFormat="1" ht="15.75" x14ac:dyDescent="0.25">
      <c r="A164" s="17">
        <v>1</v>
      </c>
      <c r="B164" s="65" t="s">
        <v>159</v>
      </c>
      <c r="C164" s="18" t="s">
        <v>163</v>
      </c>
      <c r="D164" s="31" t="s">
        <v>77</v>
      </c>
    </row>
    <row r="165" spans="1:4" s="30" customFormat="1" ht="15.75" x14ac:dyDescent="0.25">
      <c r="A165" s="66">
        <v>2</v>
      </c>
      <c r="B165" s="66" t="s">
        <v>266</v>
      </c>
      <c r="C165" s="67" t="s">
        <v>164</v>
      </c>
      <c r="D165" s="29" t="s">
        <v>76</v>
      </c>
    </row>
    <row r="166" spans="1:4" ht="30" customHeight="1" x14ac:dyDescent="0.25"/>
    <row r="167" spans="1:4" ht="15.75" customHeight="1" thickBot="1" x14ac:dyDescent="0.3"/>
    <row r="168" spans="1:4" ht="16.5" customHeight="1" thickTop="1" x14ac:dyDescent="0.25">
      <c r="A168" s="39" t="s">
        <v>263</v>
      </c>
      <c r="B168" s="40"/>
      <c r="C168" s="40"/>
      <c r="D168" s="41"/>
    </row>
    <row r="169" spans="1:4" ht="16.5" customHeight="1" thickBot="1" x14ac:dyDescent="0.3">
      <c r="A169" s="42"/>
      <c r="B169" s="43"/>
      <c r="C169" s="43"/>
      <c r="D169" s="44"/>
    </row>
    <row r="170" spans="1:4" ht="30" customHeight="1" x14ac:dyDescent="0.25">
      <c r="A170" s="34" t="s">
        <v>9</v>
      </c>
      <c r="B170" s="61" t="s">
        <v>159</v>
      </c>
      <c r="C170" s="62"/>
      <c r="D170" s="63"/>
    </row>
    <row r="171" spans="1:4" ht="15.75" customHeight="1" thickBot="1" x14ac:dyDescent="0.3">
      <c r="A171" s="35"/>
      <c r="B171" s="45"/>
      <c r="C171" s="46"/>
      <c r="D171" s="47"/>
    </row>
    <row r="172" spans="1:4" ht="16.5" customHeight="1" thickBot="1" x14ac:dyDescent="0.3">
      <c r="A172" s="16" t="s">
        <v>3</v>
      </c>
      <c r="B172" s="36" t="s">
        <v>259</v>
      </c>
      <c r="C172" s="37"/>
      <c r="D172" s="48"/>
    </row>
    <row r="173" spans="1:4" ht="16.5" thickBot="1" x14ac:dyDescent="0.3">
      <c r="A173" s="16" t="s">
        <v>4</v>
      </c>
      <c r="B173" s="36" t="s">
        <v>161</v>
      </c>
      <c r="C173" s="37"/>
      <c r="D173" s="38"/>
    </row>
    <row r="174" spans="1:4" x14ac:dyDescent="0.25">
      <c r="A174" s="10"/>
      <c r="B174" s="11"/>
      <c r="C174" s="11"/>
      <c r="D174" s="12"/>
    </row>
    <row r="175" spans="1:4" ht="15.75" x14ac:dyDescent="0.25">
      <c r="A175" s="64" t="s">
        <v>5</v>
      </c>
      <c r="B175" s="64" t="s">
        <v>6</v>
      </c>
      <c r="C175" s="64" t="s">
        <v>7</v>
      </c>
      <c r="D175" s="64" t="s">
        <v>8</v>
      </c>
    </row>
    <row r="176" spans="1:4" s="30" customFormat="1" ht="15.75" x14ac:dyDescent="0.25">
      <c r="A176" s="17">
        <v>1</v>
      </c>
      <c r="B176" s="65" t="s">
        <v>159</v>
      </c>
      <c r="C176" s="18" t="s">
        <v>163</v>
      </c>
      <c r="D176" s="31" t="s">
        <v>77</v>
      </c>
    </row>
    <row r="177" spans="1:4" s="30" customFormat="1" ht="15.75" x14ac:dyDescent="0.25">
      <c r="A177" s="66">
        <v>2</v>
      </c>
      <c r="B177" s="66" t="s">
        <v>264</v>
      </c>
      <c r="C177" s="67" t="s">
        <v>164</v>
      </c>
      <c r="D177" s="29" t="s">
        <v>76</v>
      </c>
    </row>
    <row r="178" spans="1:4" ht="30" customHeight="1" x14ac:dyDescent="0.25"/>
    <row r="179" spans="1:4" ht="15.75" customHeight="1" x14ac:dyDescent="0.25"/>
  </sheetData>
  <mergeCells count="90">
    <mergeCell ref="B77:D77"/>
    <mergeCell ref="B78:D78"/>
    <mergeCell ref="A97:D98"/>
    <mergeCell ref="A51:A52"/>
    <mergeCell ref="B99:D99"/>
    <mergeCell ref="B100:D100"/>
    <mergeCell ref="B101:D101"/>
    <mergeCell ref="A25:D26"/>
    <mergeCell ref="A27:A28"/>
    <mergeCell ref="B27:D27"/>
    <mergeCell ref="B28:D28"/>
    <mergeCell ref="B29:D29"/>
    <mergeCell ref="B30:D30"/>
    <mergeCell ref="A73:D74"/>
    <mergeCell ref="A75:A76"/>
    <mergeCell ref="B75:D75"/>
    <mergeCell ref="B76:D76"/>
    <mergeCell ref="B15:D15"/>
    <mergeCell ref="B16:D16"/>
    <mergeCell ref="B17:D17"/>
    <mergeCell ref="A37:D38"/>
    <mergeCell ref="B39:D39"/>
    <mergeCell ref="B66:D66"/>
    <mergeCell ref="A87:A88"/>
    <mergeCell ref="A2:D3"/>
    <mergeCell ref="B4:D4"/>
    <mergeCell ref="B5:D5"/>
    <mergeCell ref="B6:D6"/>
    <mergeCell ref="A13:D14"/>
    <mergeCell ref="B40:D40"/>
    <mergeCell ref="B41:D41"/>
    <mergeCell ref="A49:D50"/>
    <mergeCell ref="B51:D51"/>
    <mergeCell ref="B53:D53"/>
    <mergeCell ref="A61:D62"/>
    <mergeCell ref="B63:D63"/>
    <mergeCell ref="B64:D64"/>
    <mergeCell ref="B65:D65"/>
    <mergeCell ref="B54:D54"/>
    <mergeCell ref="A63:A64"/>
    <mergeCell ref="B52:D52"/>
    <mergeCell ref="A108:D109"/>
    <mergeCell ref="A99:A100"/>
    <mergeCell ref="B102:D102"/>
    <mergeCell ref="A85:D86"/>
    <mergeCell ref="B87:D87"/>
    <mergeCell ref="B88:D88"/>
    <mergeCell ref="B89:D89"/>
    <mergeCell ref="B90:D90"/>
    <mergeCell ref="B123:D123"/>
    <mergeCell ref="B124:D124"/>
    <mergeCell ref="A132:D133"/>
    <mergeCell ref="B134:D134"/>
    <mergeCell ref="B135:D135"/>
    <mergeCell ref="A122:A123"/>
    <mergeCell ref="B125:D125"/>
    <mergeCell ref="B110:D110"/>
    <mergeCell ref="B111:D111"/>
    <mergeCell ref="B112:D112"/>
    <mergeCell ref="A120:D121"/>
    <mergeCell ref="B122:D122"/>
    <mergeCell ref="A110:A111"/>
    <mergeCell ref="B113:D113"/>
    <mergeCell ref="A134:A135"/>
    <mergeCell ref="B149:D149"/>
    <mergeCell ref="A158:A159"/>
    <mergeCell ref="B161:D161"/>
    <mergeCell ref="B136:D136"/>
    <mergeCell ref="A144:D145"/>
    <mergeCell ref="B146:D146"/>
    <mergeCell ref="B147:D147"/>
    <mergeCell ref="B148:D148"/>
    <mergeCell ref="A146:A147"/>
    <mergeCell ref="B137:D137"/>
    <mergeCell ref="A168:D169"/>
    <mergeCell ref="B170:D170"/>
    <mergeCell ref="B171:D171"/>
    <mergeCell ref="B172:D172"/>
    <mergeCell ref="A170:A171"/>
    <mergeCell ref="B173:D173"/>
    <mergeCell ref="A156:D157"/>
    <mergeCell ref="B158:D158"/>
    <mergeCell ref="B159:D159"/>
    <mergeCell ref="B160:D160"/>
    <mergeCell ref="A4:A5"/>
    <mergeCell ref="B7:D7"/>
    <mergeCell ref="A15:A16"/>
    <mergeCell ref="B18:D18"/>
    <mergeCell ref="A39:A40"/>
    <mergeCell ref="B42:D42"/>
  </mergeCells>
  <hyperlinks>
    <hyperlink ref="B51" r:id="rId1" location="/games/luxor-quest-for-the-afterlife" display="http://www.gamehouse.com/#/games/luxor-quest-for-the-afterlife"/>
    <hyperlink ref="B51:D51" r:id="rId2" location="/games/luxor-quest-for-the-afterlife" display="Open the site www.gamehouse.com"/>
    <hyperlink ref="B57" r:id="rId3" location="/games/luxor-quest-for-the-afterlife" display="http://www.gamehouse.com/#/games/luxor-quest-for-the-afterlife"/>
    <hyperlink ref="C58" location="'Scr2'!A1" display="The design, size and placement, according to the GUI requirements"/>
    <hyperlink ref="B63" r:id="rId4" location="/games/luxor-quest-for-the-afterlife" display="http://www.gamehouse.com/#/games/luxor-quest-for-the-afterlife"/>
    <hyperlink ref="B63:D63" r:id="rId5" location="/games/luxor-quest-for-the-afterlife" display="Open the site www.gamehouse.com"/>
    <hyperlink ref="B69" r:id="rId6" location="/games/luxor-quest-for-the-afterlife" display="http://www.gamehouse.com/#/games/luxor-quest-for-the-afterlife"/>
    <hyperlink ref="C70" location="'Scr3'!A1" display="The design, size and placement, according to the GUI requirements"/>
    <hyperlink ref="B75" r:id="rId7" location="/games/luxor-quest-for-the-afterlife" display="http://www.gamehouse.com/#/games/luxor-quest-for-the-afterlife"/>
    <hyperlink ref="B75:D75" r:id="rId8" location="/games/luxor-quest-for-the-afterlife" display="Open the site www.gamehouse.com"/>
    <hyperlink ref="B81" r:id="rId9" location="/games/luxor-quest-for-the-afterlife" display="http://www.gamehouse.com/#/games/luxor-quest-for-the-afterlife"/>
    <hyperlink ref="C82" location="'Scr4'!A1" display="The design, size and placement, according to the GUI requirements"/>
    <hyperlink ref="B87" r:id="rId10" location="/games/luxor-quest-for-the-afterlife" display="http://www.gamehouse.com/#/games/luxor-quest-for-the-afterlife"/>
    <hyperlink ref="B87:D87" r:id="rId11" location="/games/luxor-quest-for-the-afterlife" display="Open the site www.gamehouse.com"/>
    <hyperlink ref="B93" r:id="rId12" location="/games/luxor-quest-for-the-afterlife" display="http://www.gamehouse.com/#/games/luxor-quest-for-the-afterlife"/>
    <hyperlink ref="C94" location="'Scr5'!A1" display="The design, size and placement, according to the GUI requirements"/>
    <hyperlink ref="B99" r:id="rId13" location="/games/luxor-quest-for-the-afterlife" display="http://www.gamehouse.com/#/games/luxor-quest-for-the-afterlife"/>
    <hyperlink ref="B99:D99" r:id="rId14" location="/games/luxor-quest-for-the-afterlife" display="Open the site www.gamehouse.com"/>
    <hyperlink ref="B105" r:id="rId15" location="/games/luxor-quest-for-the-afterlife" display="http://www.gamehouse.com/#/games/luxor-quest-for-the-afterlife"/>
    <hyperlink ref="C106" location="'Scr6'!A1" display="The design, size and placement, according to the GUI requirements"/>
    <hyperlink ref="B110" r:id="rId16" location="/games/luxor-quest-for-the-afterlife" display="http://www.gamehouse.com/#/games/luxor-quest-for-the-afterlife"/>
    <hyperlink ref="B110:D110" r:id="rId17" location="/games/luxor-quest-for-the-afterlife" display="Open the site www.gamehouse.com"/>
    <hyperlink ref="B116" r:id="rId18" location="/games/luxor-quest-for-the-afterlife" display="http://www.gamehouse.com/#/games/luxor-quest-for-the-afterlife"/>
    <hyperlink ref="C117" location="'Scr6'!A1" display="The design, size and placement, according to the GUI requirements"/>
    <hyperlink ref="B122" r:id="rId19" location="/games/luxor-quest-for-the-afterlife" display="http://www.gamehouse.com/#/games/luxor-quest-for-the-afterlife"/>
    <hyperlink ref="B122:D122" r:id="rId20" location="/games/luxor-quest-for-the-afterlife" display="Open the site www.gamehouse.com"/>
    <hyperlink ref="B128" r:id="rId21" location="/games/luxor-quest-for-the-afterlife" display="http://www.gamehouse.com/#/games/luxor-quest-for-the-afterlife"/>
    <hyperlink ref="C129" location="'Scr7'!A1" display="The design, size and placement, according to the GUI requirements"/>
    <hyperlink ref="B134" r:id="rId22" location="/games/luxor-quest-for-the-afterlife" display="http://www.gamehouse.com/#/games/luxor-quest-for-the-afterlife"/>
    <hyperlink ref="B134:D134" r:id="rId23" location="/games/luxor-quest-for-the-afterlife" display="Open the site www.gamehouse.com"/>
    <hyperlink ref="B140" r:id="rId24" location="/games/luxor-quest-for-the-afterlife" display="http://www.gamehouse.com/#/games/luxor-quest-for-the-afterlife"/>
    <hyperlink ref="B146" r:id="rId25" location="/games/luxor-quest-for-the-afterlife" display="http://www.gamehouse.com/#/games/luxor-quest-for-the-afterlife"/>
    <hyperlink ref="B146:D146" r:id="rId26" location="/games/luxor-quest-for-the-afterlife" display="Open the site www.gamehouse.com"/>
    <hyperlink ref="B152" r:id="rId27" location="/games/luxor-quest-for-the-afterlife" display="http://www.gamehouse.com/#/games/luxor-quest-for-the-afterlife"/>
    <hyperlink ref="B158" r:id="rId28" location="/games/luxor-quest-for-the-afterlife" display="http://www.gamehouse.com/#/games/luxor-quest-for-the-afterlife"/>
    <hyperlink ref="B158:D158" r:id="rId29" location="/games/luxor-quest-for-the-afterlife" display="Open the site www.gamehouse.com"/>
    <hyperlink ref="B164" r:id="rId30" location="/games/luxor-quest-for-the-afterlife" display="http://www.gamehouse.com/#/games/luxor-quest-for-the-afterlife"/>
    <hyperlink ref="B170" r:id="rId31" location="/games/luxor-quest-for-the-afterlife" display="http://www.gamehouse.com/#/games/luxor-quest-for-the-afterlife"/>
    <hyperlink ref="B170:D170" r:id="rId32" location="/games/luxor-quest-for-the-afterlife" display="Open the site www.gamehouse.com"/>
    <hyperlink ref="B176" r:id="rId33" location="/games/luxor-quest-for-the-afterlife" display="http://www.gamehouse.com/#/games/luxor-quest-for-the-afterlife"/>
    <hyperlink ref="C177" location="'Scr7'!A1" display="The design, size and placement, according to the GUI requirements"/>
    <hyperlink ref="C165" location="'Scr7'!A1" display="The design, size and placement, according to the GUI requirements"/>
    <hyperlink ref="C153" location="'Scr7'!A1" display="The design, size and placement, according to the GUI requirements"/>
    <hyperlink ref="C141" location="'Scr7'!A1" display="The design, size and placement, according to the GUI requirements"/>
    <hyperlink ref="C46" location="'Scr1'!A1" display="The design, size and placement, according to the GUI requirements"/>
    <hyperlink ref="B45" r:id="rId34" location="/games/luxor-quest-for-the-afterlife" display="http://www.gamehouse.com/#/games/luxor-quest-for-the-afterlife"/>
    <hyperlink ref="B39:D39" r:id="rId35" location="/games/luxor-quest-for-the-afterlife" display="Open the site www.gamehouse.com"/>
    <hyperlink ref="B39" r:id="rId36" location="/games/luxor-quest-for-the-afterlife" display="http://www.gamehouse.com/#/games/luxor-quest-for-the-afterlife"/>
    <hyperlink ref="C34" location="'Scr1'!A1" display="The design, size and placement, according to the GUI requirements"/>
    <hyperlink ref="B33" r:id="rId37" location="/games/luxor-quest-for-the-afterlife" display="http://www.gamehouse.com/#/games/luxor-quest-for-the-afterlife"/>
    <hyperlink ref="B27:D27" r:id="rId38" location="/games/luxor-quest-for-the-afterlife" display="Open the site www.gamehouse.com"/>
    <hyperlink ref="B27" r:id="rId39" location="/games/luxor-quest-for-the-afterlife" display="http://www.gamehouse.com/#/games/luxor-quest-for-the-afterlife"/>
    <hyperlink ref="C22" location="'Scr1'!A1" display="The design, size and placement, according to the GUI requirements"/>
    <hyperlink ref="B21" r:id="rId40" location="/games/luxor-quest-for-the-afterlife" display="http://www.gamehouse.com/#/games/luxor-quest-for-the-afterlife"/>
    <hyperlink ref="B15:D15" r:id="rId41" location="/games/luxor-quest-for-the-afterlife" display="Open the site www.gamehouse.com"/>
    <hyperlink ref="B15" r:id="rId42" location="/games/luxor-quest-for-the-afterlife" display="http://www.gamehouse.com/#/games/luxor-quest-for-the-afterlife"/>
    <hyperlink ref="C11" location="'Scr1'!A1" display="The design, size and placement, according to the GUI requirements"/>
    <hyperlink ref="B10" r:id="rId43" location="/games/luxor-quest-for-the-afterlife" display="http://www.gamehouse.com/#/games/luxor-quest-for-the-afterlife"/>
    <hyperlink ref="B4:D4" r:id="rId44" location="/games/luxor-quest-for-the-afterlife" display="Open the site www.gamehouse.com"/>
    <hyperlink ref="B4" r:id="rId45" location="/games/luxor-quest-for-the-afterlife" display="http://www.gamehouse.com/#/games/luxor-quest-for-the-afterlife"/>
  </hyperlinks>
  <pageMargins left="0.7" right="0.7" top="0.75" bottom="0.75" header="0.3" footer="0.3"/>
  <pageSetup paperSize="9" orientation="portrait" r:id="rId4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zoomScale="75" zoomScaleNormal="75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J3" sqref="J3"/>
    </sheetView>
  </sheetViews>
  <sheetFormatPr defaultRowHeight="15.75" x14ac:dyDescent="0.25"/>
  <cols>
    <col min="1" max="1" width="4.28515625" style="74" customWidth="1"/>
    <col min="2" max="2" width="35.140625" style="70" customWidth="1"/>
    <col min="3" max="3" width="50.28515625" style="70" customWidth="1"/>
    <col min="4" max="4" width="49.140625" style="70" customWidth="1"/>
    <col min="5" max="5" width="34.28515625" style="70" customWidth="1"/>
    <col min="6" max="6" width="9.140625" style="70"/>
    <col min="7" max="7" width="14.85546875" style="70" hidden="1" customWidth="1"/>
    <col min="8" max="8" width="0" style="70" hidden="1" customWidth="1"/>
    <col min="9" max="9" width="25.5703125" style="70" hidden="1" customWidth="1"/>
    <col min="10" max="10" width="27" style="70" customWidth="1"/>
    <col min="11" max="11" width="30.42578125" style="70" customWidth="1"/>
    <col min="12" max="12" width="56.28515625" style="70" customWidth="1"/>
    <col min="13" max="13" width="30.42578125" style="70" customWidth="1"/>
    <col min="14" max="17" width="9.140625" style="70"/>
    <col min="18" max="18" width="44.7109375" style="70" customWidth="1"/>
    <col min="19" max="19" width="24.140625" style="70" customWidth="1"/>
    <col min="20" max="16384" width="9.140625" style="70"/>
  </cols>
  <sheetData>
    <row r="1" spans="1:19" x14ac:dyDescent="0.25">
      <c r="A1" s="68" t="s">
        <v>11</v>
      </c>
      <c r="B1" s="69" t="s">
        <v>12</v>
      </c>
      <c r="C1" s="69" t="s">
        <v>13</v>
      </c>
      <c r="D1" s="69" t="s">
        <v>14</v>
      </c>
      <c r="E1" s="69" t="s">
        <v>15</v>
      </c>
      <c r="J1" s="69" t="s">
        <v>12</v>
      </c>
      <c r="K1" s="69" t="s">
        <v>13</v>
      </c>
      <c r="L1" s="69" t="s">
        <v>14</v>
      </c>
      <c r="M1" s="69" t="s">
        <v>15</v>
      </c>
    </row>
    <row r="2" spans="1:19" s="73" customFormat="1" ht="78.75" x14ac:dyDescent="0.25">
      <c r="A2" s="71" t="s">
        <v>16</v>
      </c>
      <c r="B2" s="72" t="s">
        <v>269</v>
      </c>
      <c r="C2" s="72" t="s">
        <v>17</v>
      </c>
      <c r="D2" s="72" t="s">
        <v>18</v>
      </c>
      <c r="E2" s="72" t="s">
        <v>19</v>
      </c>
      <c r="G2" s="73" t="s">
        <v>270</v>
      </c>
      <c r="H2" s="73" t="s">
        <v>281</v>
      </c>
      <c r="I2" s="73" t="str">
        <f>CONCATENATE(H2," - ", G2)</f>
        <v>Missing on the site - Site logo</v>
      </c>
      <c r="J2" s="73" t="str">
        <f>CONCATENATE(B2,I2)</f>
        <v>DMalikov - Luxor - Missing on the site - Site logo</v>
      </c>
      <c r="K2" s="73" t="str">
        <f>I2</f>
        <v>Missing on the site - Site logo</v>
      </c>
      <c r="L2" s="73" t="str">
        <f>CONCATENATE(R2," ",S2)</f>
        <v>ER: The design, size and placement, according to the GUI requirements (screenshot - 1.png). AR: Missing on the site - Site logo (screenshot - 2.png).</v>
      </c>
      <c r="R2" s="73" t="s">
        <v>282</v>
      </c>
      <c r="S2" s="73" t="str">
        <f>CONCATENATE("AR: ",I2, " (screenshot - 2.png).")</f>
        <v>AR: Missing on the site - Site logo (screenshot - 2.png).</v>
      </c>
    </row>
    <row r="3" spans="1:19" s="73" customFormat="1" ht="78.75" x14ac:dyDescent="0.25">
      <c r="A3" s="71" t="s">
        <v>20</v>
      </c>
      <c r="B3" s="72" t="s">
        <v>269</v>
      </c>
      <c r="C3" s="72" t="s">
        <v>21</v>
      </c>
      <c r="D3" s="72" t="s">
        <v>22</v>
      </c>
      <c r="E3" s="72" t="s">
        <v>23</v>
      </c>
      <c r="G3" s="73" t="s">
        <v>271</v>
      </c>
      <c r="H3" s="73" t="s">
        <v>281</v>
      </c>
      <c r="I3" s="73" t="str">
        <f t="shared" ref="I3:I16" si="0">CONCATENATE(H3," - ", G3)</f>
        <v>Missing on the site - Connect (drop-down list)</v>
      </c>
      <c r="J3" s="73" t="str">
        <f t="shared" ref="J3:J16" si="1">CONCATENATE(B3,I3)</f>
        <v>DMalikov - Luxor - Missing on the site - Connect (drop-down list)</v>
      </c>
      <c r="K3" s="73" t="str">
        <f t="shared" ref="K3:K16" si="2">I3</f>
        <v>Missing on the site - Connect (drop-down list)</v>
      </c>
      <c r="L3" s="73" t="str">
        <f t="shared" ref="L3:L16" si="3">CONCATENATE(R3," ",S3)</f>
        <v>ER: The design, size and placement, according to the GUI requirements (screenshot - 1.png). AR: Missing on the site - Connect (drop-down list) (screenshot - 2.png).</v>
      </c>
      <c r="R3" s="73" t="s">
        <v>282</v>
      </c>
      <c r="S3" s="73" t="str">
        <f t="shared" ref="S3:S16" si="4">CONCATENATE("AR: ",I3, " (screenshot - 2.png).")</f>
        <v>AR: Missing on the site - Connect (drop-down list) (screenshot - 2.png).</v>
      </c>
    </row>
    <row r="4" spans="1:19" s="73" customFormat="1" ht="94.5" x14ac:dyDescent="0.25">
      <c r="A4" s="71" t="s">
        <v>24</v>
      </c>
      <c r="B4" s="72" t="s">
        <v>269</v>
      </c>
      <c r="C4" s="72" t="s">
        <v>25</v>
      </c>
      <c r="D4" s="72" t="s">
        <v>26</v>
      </c>
      <c r="E4" s="72" t="s">
        <v>27</v>
      </c>
      <c r="G4" s="73" t="s">
        <v>272</v>
      </c>
      <c r="H4" s="73" t="s">
        <v>281</v>
      </c>
      <c r="I4" s="73" t="str">
        <f t="shared" si="0"/>
        <v>Missing on the site - PC Games (drop-down list)</v>
      </c>
      <c r="J4" s="73" t="str">
        <f t="shared" si="1"/>
        <v>DMalikov - Luxor - Missing on the site - PC Games (drop-down list)</v>
      </c>
      <c r="K4" s="73" t="str">
        <f t="shared" si="2"/>
        <v>Missing on the site - PC Games (drop-down list)</v>
      </c>
      <c r="L4" s="73" t="str">
        <f t="shared" si="3"/>
        <v>ER: The design, size and placement, according to the GUI requirements (screenshot - 1.png). AR: Missing on the site - PC Games (drop-down list) (screenshot - 2.png).</v>
      </c>
      <c r="R4" s="73" t="s">
        <v>282</v>
      </c>
      <c r="S4" s="73" t="str">
        <f t="shared" si="4"/>
        <v>AR: Missing on the site - PC Games (drop-down list) (screenshot - 2.png).</v>
      </c>
    </row>
    <row r="5" spans="1:19" s="73" customFormat="1" ht="94.5" x14ac:dyDescent="0.25">
      <c r="A5" s="71" t="s">
        <v>28</v>
      </c>
      <c r="B5" s="72" t="s">
        <v>269</v>
      </c>
      <c r="C5" s="72" t="s">
        <v>29</v>
      </c>
      <c r="D5" s="72" t="s">
        <v>30</v>
      </c>
      <c r="E5" s="72" t="s">
        <v>31</v>
      </c>
      <c r="G5" s="73" t="s">
        <v>273</v>
      </c>
      <c r="H5" s="73" t="s">
        <v>281</v>
      </c>
      <c r="I5" s="73" t="str">
        <f t="shared" si="0"/>
        <v>Missing on the site - Online Games (drop-down list)</v>
      </c>
      <c r="J5" s="73" t="str">
        <f t="shared" si="1"/>
        <v>DMalikov - Luxor - Missing on the site - Online Games (drop-down list)</v>
      </c>
      <c r="K5" s="73" t="str">
        <f t="shared" si="2"/>
        <v>Missing on the site - Online Games (drop-down list)</v>
      </c>
      <c r="L5" s="73" t="str">
        <f t="shared" si="3"/>
        <v>ER: The design, size and placement, according to the GUI requirements (screenshot - 1.png). AR: Missing on the site - Online Games (drop-down list) (screenshot - 2.png).</v>
      </c>
      <c r="R5" s="73" t="s">
        <v>282</v>
      </c>
      <c r="S5" s="73" t="str">
        <f t="shared" si="4"/>
        <v>AR: Missing on the site - Online Games (drop-down list) (screenshot - 2.png).</v>
      </c>
    </row>
    <row r="6" spans="1:19" s="73" customFormat="1" ht="78.75" x14ac:dyDescent="0.25">
      <c r="A6" s="71" t="s">
        <v>32</v>
      </c>
      <c r="B6" s="72" t="s">
        <v>269</v>
      </c>
      <c r="C6" s="72" t="s">
        <v>33</v>
      </c>
      <c r="D6" s="72" t="s">
        <v>34</v>
      </c>
      <c r="E6" s="72" t="s">
        <v>35</v>
      </c>
      <c r="G6" s="73" t="s">
        <v>137</v>
      </c>
      <c r="H6" s="73" t="s">
        <v>281</v>
      </c>
      <c r="I6" s="73" t="str">
        <f t="shared" si="0"/>
        <v>Missing on the site - iWin Blog</v>
      </c>
      <c r="J6" s="73" t="str">
        <f t="shared" si="1"/>
        <v>DMalikov - Luxor - Missing on the site - iWin Blog</v>
      </c>
      <c r="K6" s="73" t="str">
        <f t="shared" si="2"/>
        <v>Missing on the site - iWin Blog</v>
      </c>
      <c r="L6" s="73" t="str">
        <f t="shared" si="3"/>
        <v>ER: The design, size and placement, according to the GUI requirements (screenshot - 1.png). AR: Missing on the site - iWin Blog (screenshot - 2.png).</v>
      </c>
      <c r="R6" s="73" t="s">
        <v>282</v>
      </c>
      <c r="S6" s="73" t="str">
        <f t="shared" si="4"/>
        <v>AR: Missing on the site - iWin Blog (screenshot - 2.png).</v>
      </c>
    </row>
    <row r="7" spans="1:19" s="73" customFormat="1" ht="110.25" x14ac:dyDescent="0.25">
      <c r="A7" s="71" t="s">
        <v>36</v>
      </c>
      <c r="B7" s="72" t="s">
        <v>269</v>
      </c>
      <c r="C7" s="72" t="s">
        <v>37</v>
      </c>
      <c r="D7" s="72" t="s">
        <v>38</v>
      </c>
      <c r="E7" s="72" t="s">
        <v>39</v>
      </c>
      <c r="G7" s="73" t="s">
        <v>274</v>
      </c>
      <c r="H7" s="73" t="s">
        <v>281</v>
      </c>
      <c r="I7" s="73" t="str">
        <f t="shared" si="0"/>
        <v>Missing on the site - New Games</v>
      </c>
      <c r="J7" s="73" t="str">
        <f t="shared" si="1"/>
        <v>DMalikov - Luxor - Missing on the site - New Games</v>
      </c>
      <c r="K7" s="73" t="str">
        <f t="shared" si="2"/>
        <v>Missing on the site - New Games</v>
      </c>
      <c r="L7" s="73" t="str">
        <f t="shared" si="3"/>
        <v>ER: The design, size and placement, according to the GUI requirements (screenshot - 1.png). AR: Missing on the site - New Games (screenshot - 2.png).</v>
      </c>
      <c r="R7" s="73" t="s">
        <v>282</v>
      </c>
      <c r="S7" s="73" t="str">
        <f t="shared" si="4"/>
        <v>AR: Missing on the site - New Games (screenshot - 2.png).</v>
      </c>
    </row>
    <row r="8" spans="1:19" s="73" customFormat="1" ht="47.25" x14ac:dyDescent="0.25">
      <c r="A8" s="71" t="s">
        <v>40</v>
      </c>
      <c r="B8" s="72" t="s">
        <v>269</v>
      </c>
      <c r="C8" s="72" t="s">
        <v>41</v>
      </c>
      <c r="D8" s="72" t="s">
        <v>42</v>
      </c>
      <c r="E8" s="72" t="s">
        <v>43</v>
      </c>
      <c r="G8" s="73" t="s">
        <v>275</v>
      </c>
      <c r="H8" s="73" t="s">
        <v>281</v>
      </c>
      <c r="I8" s="73" t="str">
        <f t="shared" si="0"/>
        <v>Missing on the site - Most Popular</v>
      </c>
      <c r="J8" s="73" t="str">
        <f t="shared" si="1"/>
        <v>DMalikov - Luxor - Missing on the site - Most Popular</v>
      </c>
      <c r="K8" s="73" t="str">
        <f t="shared" si="2"/>
        <v>Missing on the site - Most Popular</v>
      </c>
      <c r="L8" s="73" t="str">
        <f t="shared" si="3"/>
        <v>ER: The design, size and placement, according to the GUI requirements (screenshot - 1.png). AR: Missing on the site - Most Popular (screenshot - 2.png).</v>
      </c>
      <c r="R8" s="73" t="s">
        <v>282</v>
      </c>
      <c r="S8" s="73" t="str">
        <f t="shared" si="4"/>
        <v>AR: Missing on the site - Most Popular (screenshot - 2.png).</v>
      </c>
    </row>
    <row r="9" spans="1:19" s="73" customFormat="1" ht="94.5" x14ac:dyDescent="0.25">
      <c r="A9" s="71" t="s">
        <v>44</v>
      </c>
      <c r="B9" s="72" t="s">
        <v>269</v>
      </c>
      <c r="C9" s="72" t="s">
        <v>45</v>
      </c>
      <c r="D9" s="72" t="s">
        <v>46</v>
      </c>
      <c r="E9" s="72" t="s">
        <v>47</v>
      </c>
      <c r="G9" s="73" t="s">
        <v>276</v>
      </c>
      <c r="H9" s="73" t="s">
        <v>281</v>
      </c>
      <c r="I9" s="73" t="str">
        <f t="shared" si="0"/>
        <v>Missing on the site - Picture of the game logo</v>
      </c>
      <c r="J9" s="73" t="str">
        <f t="shared" si="1"/>
        <v>DMalikov - Luxor - Missing on the site - Picture of the game logo</v>
      </c>
      <c r="K9" s="73" t="str">
        <f t="shared" si="2"/>
        <v>Missing on the site - Picture of the game logo</v>
      </c>
      <c r="L9" s="73" t="str">
        <f t="shared" si="3"/>
        <v>ER: The design, size and placement, according to the GUI requirements (screenshot - 1.png). AR: Missing on the site - Picture of the game logo (screenshot - 2.png).</v>
      </c>
      <c r="R9" s="73" t="s">
        <v>282</v>
      </c>
      <c r="S9" s="73" t="str">
        <f t="shared" si="4"/>
        <v>AR: Missing on the site - Picture of the game logo (screenshot - 2.png).</v>
      </c>
    </row>
    <row r="10" spans="1:19" s="73" customFormat="1" ht="94.5" x14ac:dyDescent="0.25">
      <c r="A10" s="71" t="s">
        <v>48</v>
      </c>
      <c r="B10" s="72" t="s">
        <v>269</v>
      </c>
      <c r="C10" s="72" t="s">
        <v>49</v>
      </c>
      <c r="D10" s="72" t="s">
        <v>50</v>
      </c>
      <c r="E10" s="72" t="s">
        <v>51</v>
      </c>
      <c r="G10" s="73" t="s">
        <v>277</v>
      </c>
      <c r="H10" s="73" t="s">
        <v>281</v>
      </c>
      <c r="I10" s="73" t="str">
        <f t="shared" si="0"/>
        <v>Missing on the site - A text description of the game</v>
      </c>
      <c r="J10" s="73" t="str">
        <f t="shared" si="1"/>
        <v>DMalikov - Luxor - Missing on the site - A text description of the game</v>
      </c>
      <c r="K10" s="73" t="str">
        <f t="shared" si="2"/>
        <v>Missing on the site - A text description of the game</v>
      </c>
      <c r="L10" s="73" t="str">
        <f t="shared" si="3"/>
        <v>ER: The design, size and placement, according to the GUI requirements (screenshot - 1.png). AR: Missing on the site - A text description of the game (screenshot - 2.png).</v>
      </c>
      <c r="R10" s="73" t="s">
        <v>282</v>
      </c>
      <c r="S10" s="73" t="str">
        <f t="shared" si="4"/>
        <v>AR: Missing on the site - A text description of the game (screenshot - 2.png).</v>
      </c>
    </row>
    <row r="11" spans="1:19" s="73" customFormat="1" ht="63.75" customHeight="1" x14ac:dyDescent="0.25">
      <c r="A11" s="71" t="s">
        <v>52</v>
      </c>
      <c r="B11" s="72" t="s">
        <v>269</v>
      </c>
      <c r="C11" s="72" t="s">
        <v>53</v>
      </c>
      <c r="D11" s="72" t="s">
        <v>54</v>
      </c>
      <c r="E11" s="72" t="s">
        <v>55</v>
      </c>
      <c r="G11" s="73" t="s">
        <v>278</v>
      </c>
      <c r="H11" s="73" t="s">
        <v>281</v>
      </c>
      <c r="I11" s="73" t="str">
        <f t="shared" si="0"/>
        <v>Missing on the site - Under the text description button I Play now</v>
      </c>
      <c r="J11" s="73" t="str">
        <f t="shared" si="1"/>
        <v>DMalikov - Luxor - Missing on the site - Under the text description button I Play now</v>
      </c>
      <c r="K11" s="73" t="str">
        <f t="shared" si="2"/>
        <v>Missing on the site - Under the text description button I Play now</v>
      </c>
      <c r="L11" s="73" t="str">
        <f t="shared" si="3"/>
        <v>ER: The design, size and placement, according to the GUI requirements (screenshot - 1.png). AR: Missing on the site - Under the text description button I Play now (screenshot - 2.png).</v>
      </c>
      <c r="R11" s="73" t="s">
        <v>282</v>
      </c>
      <c r="S11" s="73" t="str">
        <f t="shared" si="4"/>
        <v>AR: Missing on the site - Under the text description button I Play now (screenshot - 2.png).</v>
      </c>
    </row>
    <row r="12" spans="1:19" s="73" customFormat="1" ht="63" customHeight="1" x14ac:dyDescent="0.25">
      <c r="A12" s="71" t="s">
        <v>56</v>
      </c>
      <c r="B12" s="72" t="s">
        <v>269</v>
      </c>
      <c r="C12" s="72" t="s">
        <v>57</v>
      </c>
      <c r="D12" s="72" t="s">
        <v>58</v>
      </c>
      <c r="E12" s="72" t="s">
        <v>59</v>
      </c>
      <c r="G12" s="73" t="s">
        <v>132</v>
      </c>
      <c r="H12" s="73" t="s">
        <v>281</v>
      </c>
      <c r="I12" s="73" t="str">
        <f t="shared" si="0"/>
        <v>Missing on the site - Company Info</v>
      </c>
      <c r="J12" s="73" t="str">
        <f t="shared" si="1"/>
        <v>DMalikov - Luxor - Missing on the site - Company Info</v>
      </c>
      <c r="K12" s="73" t="str">
        <f t="shared" si="2"/>
        <v>Missing on the site - Company Info</v>
      </c>
      <c r="L12" s="73" t="str">
        <f t="shared" si="3"/>
        <v>ER: The design, size and placement, according to the GUI requirements (screenshot - 1.png). AR: Missing on the site - Company Info (screenshot - 2.png).</v>
      </c>
      <c r="R12" s="73" t="s">
        <v>282</v>
      </c>
      <c r="S12" s="73" t="str">
        <f t="shared" si="4"/>
        <v>AR: Missing on the site - Company Info (screenshot - 2.png).</v>
      </c>
    </row>
    <row r="13" spans="1:19" s="73" customFormat="1" ht="94.5" x14ac:dyDescent="0.25">
      <c r="A13" s="71" t="s">
        <v>60</v>
      </c>
      <c r="B13" s="72" t="s">
        <v>269</v>
      </c>
      <c r="C13" s="72" t="s">
        <v>61</v>
      </c>
      <c r="D13" s="72" t="s">
        <v>62</v>
      </c>
      <c r="E13" s="72" t="s">
        <v>63</v>
      </c>
      <c r="G13" s="73" t="s">
        <v>133</v>
      </c>
      <c r="H13" s="73" t="s">
        <v>281</v>
      </c>
      <c r="I13" s="73" t="str">
        <f t="shared" si="0"/>
        <v>Missing on the site - Site Map</v>
      </c>
      <c r="J13" s="73" t="str">
        <f t="shared" si="1"/>
        <v>DMalikov - Luxor - Missing on the site - Site Map</v>
      </c>
      <c r="K13" s="73" t="str">
        <f t="shared" si="2"/>
        <v>Missing on the site - Site Map</v>
      </c>
      <c r="L13" s="73" t="str">
        <f t="shared" si="3"/>
        <v>ER: The design, size and placement, according to the GUI requirements (screenshot - 1.png). AR: Missing on the site - Site Map (screenshot - 2.png).</v>
      </c>
      <c r="R13" s="73" t="s">
        <v>282</v>
      </c>
      <c r="S13" s="73" t="str">
        <f t="shared" si="4"/>
        <v>AR: Missing on the site - Site Map (screenshot - 2.png).</v>
      </c>
    </row>
    <row r="14" spans="1:19" s="73" customFormat="1" ht="126" x14ac:dyDescent="0.25">
      <c r="A14" s="71" t="s">
        <v>64</v>
      </c>
      <c r="B14" s="72" t="s">
        <v>269</v>
      </c>
      <c r="C14" s="72" t="s">
        <v>65</v>
      </c>
      <c r="D14" s="72" t="s">
        <v>66</v>
      </c>
      <c r="E14" s="72" t="s">
        <v>67</v>
      </c>
      <c r="G14" s="73" t="s">
        <v>134</v>
      </c>
      <c r="H14" s="73" t="s">
        <v>281</v>
      </c>
      <c r="I14" s="73" t="str">
        <f t="shared" si="0"/>
        <v>Missing on the site - Terms of Service</v>
      </c>
      <c r="J14" s="73" t="str">
        <f t="shared" si="1"/>
        <v>DMalikov - Luxor - Missing on the site - Terms of Service</v>
      </c>
      <c r="K14" s="73" t="str">
        <f t="shared" si="2"/>
        <v>Missing on the site - Terms of Service</v>
      </c>
      <c r="L14" s="73" t="str">
        <f t="shared" si="3"/>
        <v>ER: The design, size and placement, according to the GUI requirements (screenshot - 1.png). AR: Missing on the site - Terms of Service (screenshot - 2.png).</v>
      </c>
      <c r="R14" s="73" t="s">
        <v>282</v>
      </c>
      <c r="S14" s="73" t="str">
        <f t="shared" si="4"/>
        <v>AR: Missing on the site - Terms of Service (screenshot - 2.png).</v>
      </c>
    </row>
    <row r="15" spans="1:19" s="73" customFormat="1" ht="78.75" x14ac:dyDescent="0.25">
      <c r="A15" s="71" t="s">
        <v>68</v>
      </c>
      <c r="B15" s="72" t="s">
        <v>269</v>
      </c>
      <c r="C15" s="72" t="s">
        <v>69</v>
      </c>
      <c r="D15" s="72" t="s">
        <v>70</v>
      </c>
      <c r="E15" s="72" t="s">
        <v>71</v>
      </c>
      <c r="G15" s="73" t="s">
        <v>279</v>
      </c>
      <c r="H15" s="73" t="s">
        <v>281</v>
      </c>
      <c r="I15" s="73" t="str">
        <f t="shared" si="0"/>
        <v>Missing on the site - Enter email address (text box)</v>
      </c>
      <c r="J15" s="73" t="str">
        <f t="shared" si="1"/>
        <v>DMalikov - Luxor - Missing on the site - Enter email address (text box)</v>
      </c>
      <c r="K15" s="73" t="str">
        <f t="shared" si="2"/>
        <v>Missing on the site - Enter email address (text box)</v>
      </c>
      <c r="L15" s="73" t="str">
        <f t="shared" si="3"/>
        <v>ER: The design, size and placement, according to the GUI requirements (screenshot - 1.png). AR: Missing on the site - Enter email address (text box) (screenshot - 2.png).</v>
      </c>
      <c r="R15" s="73" t="s">
        <v>282</v>
      </c>
      <c r="S15" s="73" t="str">
        <f t="shared" si="4"/>
        <v>AR: Missing on the site - Enter email address (text box) (screenshot - 2.png).</v>
      </c>
    </row>
    <row r="16" spans="1:19" s="73" customFormat="1" ht="94.5" x14ac:dyDescent="0.25">
      <c r="A16" s="71" t="s">
        <v>72</v>
      </c>
      <c r="B16" s="72" t="s">
        <v>269</v>
      </c>
      <c r="C16" s="72" t="s">
        <v>73</v>
      </c>
      <c r="D16" s="72" t="s">
        <v>74</v>
      </c>
      <c r="E16" s="72" t="s">
        <v>75</v>
      </c>
      <c r="G16" s="73" t="s">
        <v>280</v>
      </c>
      <c r="H16" s="73" t="s">
        <v>281</v>
      </c>
      <c r="I16" s="73" t="str">
        <f t="shared" si="0"/>
        <v>Missing on the site - Picture "Norton Secured"</v>
      </c>
      <c r="J16" s="73" t="str">
        <f t="shared" si="1"/>
        <v>DMalikov - Luxor - Missing on the site - Picture "Norton Secured"</v>
      </c>
      <c r="K16" s="73" t="str">
        <f t="shared" si="2"/>
        <v>Missing on the site - Picture "Norton Secured"</v>
      </c>
      <c r="L16" s="73" t="str">
        <f t="shared" si="3"/>
        <v>ER: The design, size and placement, according to the GUI requirements (screenshot - 1.png). AR: Missing on the site - Picture "Norton Secured" (screenshot - 2.png).</v>
      </c>
      <c r="R16" s="73" t="s">
        <v>282</v>
      </c>
      <c r="S16" s="73" t="str">
        <f t="shared" si="4"/>
        <v>AR: Missing on the site - Picture "Norton Secured" (screenshot - 2.png).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2</vt:i4>
      </vt:variant>
    </vt:vector>
  </HeadingPairs>
  <TitlesOfParts>
    <vt:vector size="13" baseType="lpstr">
      <vt:lpstr>GUI Requirements</vt:lpstr>
      <vt:lpstr>Traceability_Matrix</vt:lpstr>
      <vt:lpstr>Test cases </vt:lpstr>
      <vt:lpstr>Bugs report</vt:lpstr>
      <vt:lpstr>Scr1</vt:lpstr>
      <vt:lpstr>Scr2</vt:lpstr>
      <vt:lpstr>Scr3</vt:lpstr>
      <vt:lpstr>Scr4</vt:lpstr>
      <vt:lpstr>Scr5</vt:lpstr>
      <vt:lpstr>Scr6</vt:lpstr>
      <vt:lpstr>Scr7</vt:lpstr>
      <vt:lpstr>Traceability_Matrix!Заголовки_для_печати</vt:lpstr>
      <vt:lpstr>Traceability_Matrix!Область_печати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Пользователь</cp:lastModifiedBy>
  <dcterms:created xsi:type="dcterms:W3CDTF">2016-10-25T02:02:09Z</dcterms:created>
  <dcterms:modified xsi:type="dcterms:W3CDTF">2016-11-26T04:32:38Z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779aa9f1-45b3-4c39-87ef-c2ebef4e186f</vt:lpwstr>
  </property>
</Properties>
</file>