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24915" windowHeight="12585" activeTab="1"/>
  </bookViews>
  <sheets>
    <sheet name="1.5 млрд точек" sheetId="1" r:id="rId1"/>
    <sheet name="62.5 млн точек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6" i="2" l="1"/>
  <c r="J7" i="2"/>
  <c r="J8" i="2"/>
  <c r="J9" i="2"/>
  <c r="J10" i="2"/>
  <c r="J11" i="2"/>
  <c r="J12" i="2"/>
  <c r="J13" i="2"/>
  <c r="J14" i="2"/>
  <c r="J5" i="2"/>
  <c r="G6" i="2" l="1"/>
  <c r="G7" i="2"/>
  <c r="G8" i="2"/>
  <c r="G9" i="2"/>
  <c r="G10" i="2"/>
  <c r="G11" i="2"/>
  <c r="G12" i="2"/>
  <c r="G13" i="2"/>
  <c r="G14" i="2"/>
  <c r="G5" i="2"/>
  <c r="H6" i="2"/>
  <c r="H7" i="2"/>
  <c r="H8" i="2"/>
  <c r="H9" i="2"/>
  <c r="H10" i="2"/>
  <c r="H11" i="2"/>
  <c r="H12" i="2"/>
  <c r="H13" i="2"/>
  <c r="H14" i="2"/>
  <c r="H5" i="2"/>
  <c r="E6" i="2"/>
  <c r="E7" i="2"/>
  <c r="E8" i="2"/>
  <c r="E9" i="2"/>
  <c r="E10" i="2"/>
  <c r="E11" i="2"/>
  <c r="E12" i="2"/>
  <c r="E13" i="2"/>
  <c r="E14" i="2"/>
  <c r="E5" i="2"/>
  <c r="C1" i="2"/>
  <c r="D5" i="1" l="1"/>
  <c r="D6" i="1"/>
  <c r="D7" i="1"/>
  <c r="D8" i="1"/>
  <c r="D9" i="1"/>
  <c r="D10" i="1"/>
  <c r="D11" i="1"/>
  <c r="D12" i="1"/>
  <c r="D13" i="1"/>
  <c r="D14" i="1"/>
  <c r="D15" i="1"/>
  <c r="D16" i="1"/>
  <c r="D4" i="1"/>
  <c r="C16" i="1"/>
  <c r="C15" i="1"/>
  <c r="C14" i="1" l="1"/>
  <c r="C7" i="1"/>
  <c r="C8" i="1"/>
  <c r="C9" i="1"/>
  <c r="C10" i="1"/>
  <c r="C11" i="1"/>
  <c r="C12" i="1"/>
  <c r="C13" i="1"/>
  <c r="C6" i="1"/>
</calcChain>
</file>

<file path=xl/sharedStrings.xml><?xml version="1.0" encoding="utf-8"?>
<sst xmlns="http://schemas.openxmlformats.org/spreadsheetml/2006/main" count="16" uniqueCount="16">
  <si>
    <t>cpu</t>
  </si>
  <si>
    <t>время</t>
  </si>
  <si>
    <t>эффективность к 30 cpu</t>
  </si>
  <si>
    <t>1562500000 точек</t>
  </si>
  <si>
    <t>238.7 Гб</t>
  </si>
  <si>
    <t>3 шага</t>
  </si>
  <si>
    <t>квазиодномерная - двухслойная</t>
  </si>
  <si>
    <t>2500x250x100</t>
  </si>
  <si>
    <t xml:space="preserve"> или 62.5 млн точек</t>
  </si>
  <si>
    <t>1000 шагов GPU</t>
  </si>
  <si>
    <t>10 шагов CPU</t>
  </si>
  <si>
    <t>процессоры</t>
  </si>
  <si>
    <t>GPU</t>
  </si>
  <si>
    <t>CPUx100</t>
  </si>
  <si>
    <t>ускорение CPU/GPU</t>
  </si>
  <si>
    <t>двухслойная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</si>
</sst>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64" fontId="0" fillId="0" borderId="0" xfId="0" applyNumberFormat="1"/>
    <xf numFmtId="9" fontId="0" fillId="0" borderId="0" xfId="0" applyNumberFormat="1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607174103237096E-2"/>
          <c:y val="4.6770924467774859E-2"/>
          <c:w val="0.72627537182852142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'1.5 млрд точек'!$B$4:$B$13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525.66999999999996</c:v>
                </c:pt>
                <c:pt idx="3">
                  <c:v>354.7</c:v>
                </c:pt>
                <c:pt idx="4">
                  <c:v>276.5</c:v>
                </c:pt>
                <c:pt idx="5">
                  <c:v>229.68</c:v>
                </c:pt>
                <c:pt idx="6">
                  <c:v>208.46</c:v>
                </c:pt>
                <c:pt idx="7">
                  <c:v>171.82</c:v>
                </c:pt>
                <c:pt idx="8">
                  <c:v>158.19</c:v>
                </c:pt>
                <c:pt idx="9">
                  <c:v>136.30000000000001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122816"/>
        <c:axId val="39124352"/>
      </c:lineChart>
      <c:catAx>
        <c:axId val="3912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39124352"/>
        <c:crosses val="autoZero"/>
        <c:auto val="1"/>
        <c:lblAlgn val="ctr"/>
        <c:lblOffset val="100"/>
        <c:noMultiLvlLbl val="0"/>
      </c:catAx>
      <c:valAx>
        <c:axId val="39124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22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11351706036745"/>
          <c:y val="5.1400554097404488E-2"/>
          <c:w val="0.67123359580052488"/>
          <c:h val="0.832619568387284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'1.5 млрд точек'!$C$4:$C$13</c:f>
              <c:numCache>
                <c:formatCode>0.00%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0.8996772373035048</c:v>
                </c:pt>
                <c:pt idx="4">
                  <c:v>0.87665899391887181</c:v>
                </c:pt>
                <c:pt idx="5">
                  <c:v>0.87385622158388354</c:v>
                </c:pt>
                <c:pt idx="6">
                  <c:v>0.92530801960672426</c:v>
                </c:pt>
                <c:pt idx="7">
                  <c:v>0.87162414949810096</c:v>
                </c:pt>
                <c:pt idx="8">
                  <c:v>0.90279072421861639</c:v>
                </c:pt>
                <c:pt idx="9">
                  <c:v>0.86429382185274684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48960"/>
        <c:axId val="52663040"/>
      </c:lineChart>
      <c:catAx>
        <c:axId val="52648960"/>
        <c:scaling>
          <c:orientation val="minMax"/>
        </c:scaling>
        <c:delete val="0"/>
        <c:axPos val="b"/>
        <c:majorTickMark val="out"/>
        <c:minorTickMark val="none"/>
        <c:tickLblPos val="nextTo"/>
        <c:crossAx val="52663040"/>
        <c:crosses val="autoZero"/>
        <c:auto val="1"/>
        <c:lblAlgn val="ctr"/>
        <c:lblOffset val="100"/>
        <c:noMultiLvlLbl val="0"/>
      </c:catAx>
      <c:valAx>
        <c:axId val="526630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5264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>
                <a:latin typeface="Times New Roman" pitchFamily="18" charset="0"/>
                <a:cs typeface="Times New Roman" pitchFamily="18" charset="0"/>
              </a:rPr>
              <a:t>Время расчетов 300 шагов сетки в 1,5 млрд. точек</a:t>
            </a:r>
          </a:p>
        </c:rich>
      </c:tx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marker>
            <c:symbol val="diamond"/>
            <c:size val="6"/>
          </c:marker>
          <c:cat>
            <c:numRef>
              <c:f>'1.5 млрд точек'!$A$13:$A$16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'1.5 млрд точек'!$B$13:$B$16</c:f>
              <c:numCache>
                <c:formatCode>General</c:formatCode>
                <c:ptCount val="4"/>
                <c:pt idx="0">
                  <c:v>136.30000000000001</c:v>
                </c:pt>
                <c:pt idx="1">
                  <c:v>65.09</c:v>
                </c:pt>
                <c:pt idx="2">
                  <c:v>43.54</c:v>
                </c:pt>
                <c:pt idx="3">
                  <c:v>37.01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54002432"/>
        <c:axId val="54004352"/>
      </c:lineChart>
      <c:catAx>
        <c:axId val="54002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 rtl="0">
                  <a:def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Количество процессоров </a:t>
                </a:r>
                <a:r>
                  <a:rPr lang="en-US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CPU</a:t>
                </a:r>
                <a:endParaRPr lang="ru-RU" sz="1400" b="1" i="0" u="none" strike="noStrike" kern="1200" baseline="0">
                  <a:solidFill>
                    <a:sysClr val="windowText" lastClr="000000"/>
                  </a:solidFill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54004352"/>
        <c:crosses val="autoZero"/>
        <c:auto val="1"/>
        <c:lblAlgn val="ctr"/>
        <c:lblOffset val="100"/>
        <c:noMultiLvlLbl val="0"/>
      </c:catAx>
      <c:valAx>
        <c:axId val="54004352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title>
          <c:tx>
            <c:rich>
              <a:bodyPr/>
              <a:lstStyle/>
              <a:p>
                <a:pPr algn="ctr" rtl="0">
                  <a:def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ru-RU" sz="14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Расчетое время в секундах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4002432"/>
        <c:crosses val="autoZero"/>
        <c:crossBetween val="between"/>
      </c:valAx>
      <c:spPr>
        <a:ln>
          <a:noFill/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'62.5 млн точек'!$A$5:$A$14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'62.5 млн точек'!$E$5:$E$14</c:f>
              <c:numCache>
                <c:formatCode>0.0</c:formatCode>
                <c:ptCount val="10"/>
                <c:pt idx="0">
                  <c:v>101.94610778443113</c:v>
                </c:pt>
                <c:pt idx="1">
                  <c:v>92.87777777777778</c:v>
                </c:pt>
                <c:pt idx="2">
                  <c:v>84.742424242424249</c:v>
                </c:pt>
                <c:pt idx="3">
                  <c:v>83.92307692307692</c:v>
                </c:pt>
                <c:pt idx="4">
                  <c:v>71.361702127659569</c:v>
                </c:pt>
                <c:pt idx="5">
                  <c:v>67.634146341463421</c:v>
                </c:pt>
                <c:pt idx="6">
                  <c:v>66.555555555555557</c:v>
                </c:pt>
                <c:pt idx="7">
                  <c:v>65.942857142857136</c:v>
                </c:pt>
                <c:pt idx="8">
                  <c:v>54.941176470588232</c:v>
                </c:pt>
                <c:pt idx="9">
                  <c:v>50.424242424242422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21504"/>
        <c:axId val="54048256"/>
      </c:scatterChart>
      <c:valAx>
        <c:axId val="54021504"/>
        <c:scaling>
          <c:orientation val="minMax"/>
          <c:max val="100"/>
          <c:min val="10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100" b="0">
                    <a:latin typeface="Times New Roman" pitchFamily="18" charset="0"/>
                    <a:cs typeface="Times New Roman" pitchFamily="18" charset="0"/>
                  </a:defRPr>
                </a:pPr>
                <a:r>
                  <a:rPr lang="ru-RU" sz="1100" b="0">
                    <a:latin typeface="Times New Roman" pitchFamily="18" charset="0"/>
                    <a:cs typeface="Times New Roman" pitchFamily="18" charset="0"/>
                  </a:rPr>
                  <a:t>Количество</a:t>
                </a:r>
                <a:r>
                  <a:rPr lang="ru-RU" sz="1100" b="0" baseline="0">
                    <a:latin typeface="Times New Roman" pitchFamily="18" charset="0"/>
                    <a:cs typeface="Times New Roman" pitchFamily="18" charset="0"/>
                  </a:rPr>
                  <a:t> процессоров/ускорителей</a:t>
                </a:r>
                <a:endParaRPr lang="ru-RU" sz="1100" b="0">
                  <a:latin typeface="Times New Roman" pitchFamily="18" charset="0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#,##0" sourceLinked="0"/>
        <c:majorTickMark val="out"/>
        <c:minorTickMark val="none"/>
        <c:tickLblPos val="nextTo"/>
        <c:crossAx val="54048256"/>
        <c:crosses val="autoZero"/>
        <c:crossBetween val="midCat"/>
      </c:valAx>
      <c:valAx>
        <c:axId val="54048256"/>
        <c:scaling>
          <c:orientation val="minMax"/>
          <c:max val="110"/>
          <c:min val="4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 algn="ctr" rtl="0">
                  <a:defRPr lang="ru-RU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defRPr>
                </a:pPr>
                <a:r>
                  <a:rPr lang="ru-RU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Ускорение</a:t>
                </a: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 GPU</a:t>
                </a:r>
                <a:r>
                  <a:rPr lang="ru-RU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 к</a:t>
                </a:r>
                <a:r>
                  <a:rPr lang="en-US" sz="1200" b="1" i="0" u="none" strike="noStrike" kern="1200" baseline="0">
                    <a:solidFill>
                      <a:sysClr val="windowText" lastClr="000000"/>
                    </a:solidFill>
                    <a:latin typeface="Times New Roman" pitchFamily="18" charset="0"/>
                    <a:ea typeface="+mn-ea"/>
                    <a:cs typeface="Times New Roman" pitchFamily="18" charset="0"/>
                  </a:rPr>
                  <a:t> CPU </a:t>
                </a:r>
                <a:endParaRPr lang="ru-RU" sz="1200" b="1" i="0" u="none" strike="noStrike" kern="1200" baseline="0">
                  <a:solidFill>
                    <a:sysClr val="windowText" lastClr="000000"/>
                  </a:solidFill>
                  <a:latin typeface="Times New Roman" pitchFamily="18" charset="0"/>
                  <a:ea typeface="+mn-ea"/>
                  <a:cs typeface="Times New Roman" pitchFamily="18" charset="0"/>
                </a:endParaRP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540215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247650</xdr:colOff>
      <xdr:row>2</xdr:row>
      <xdr:rowOff>85725</xdr:rowOff>
    </xdr:from>
    <xdr:to>
      <xdr:col>11</xdr:col>
      <xdr:colOff>552450</xdr:colOff>
      <xdr:row>16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247650</xdr:colOff>
      <xdr:row>18</xdr:row>
      <xdr:rowOff>38100</xdr:rowOff>
    </xdr:from>
    <xdr:to>
      <xdr:col>11</xdr:col>
      <xdr:colOff>552450</xdr:colOff>
      <xdr:row>32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95251</xdr:colOff>
      <xdr:row>2</xdr:row>
      <xdr:rowOff>95250</xdr:rowOff>
    </xdr:from>
    <xdr:to>
      <xdr:col>21</xdr:col>
      <xdr:colOff>219075</xdr:colOff>
      <xdr:row>24</xdr:row>
      <xdr:rowOff>95250</xdr:rowOff>
    </xdr:to>
    <xdr:graphicFrame macro="">
      <xdr:nvGraphicFramePr>
        <xdr:cNvPr id="2" name="Диаграмма 1" title="Время расчетов 300 шагов сетки в 1,5 млрд. точек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38100</xdr:rowOff>
    </xdr:from>
    <xdr:to>
      <xdr:col>7</xdr:col>
      <xdr:colOff>457200</xdr:colOff>
      <xdr:row>33</xdr:row>
      <xdr:rowOff>114300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activeCell="E1" sqref="E1:H1"/>
    </sheetView>
  </sheetViews>
  <sheetFormatPr defaultRowHeight="15" x14ac:dyDescent="0.25"/>
  <sheetData>
    <row r="1" spans="1:5" x14ac:dyDescent="0.25">
      <c r="A1" t="s">
        <v>3</v>
      </c>
      <c r="C1" t="s">
        <v>4</v>
      </c>
      <c r="D1" t="s">
        <v>5</v>
      </c>
      <c r="E1" t="s">
        <v>6</v>
      </c>
    </row>
    <row r="3" spans="1:5" x14ac:dyDescent="0.25">
      <c r="A3" t="s">
        <v>0</v>
      </c>
      <c r="B3" t="s">
        <v>1</v>
      </c>
      <c r="C3" t="s">
        <v>2</v>
      </c>
    </row>
    <row r="4" spans="1:5" x14ac:dyDescent="0.25">
      <c r="A4">
        <v>10</v>
      </c>
      <c r="B4">
        <v>0</v>
      </c>
      <c r="C4" s="1">
        <v>0</v>
      </c>
      <c r="D4">
        <f>B4*100</f>
        <v>0</v>
      </c>
    </row>
    <row r="5" spans="1:5" x14ac:dyDescent="0.25">
      <c r="A5">
        <v>20</v>
      </c>
      <c r="B5">
        <v>0</v>
      </c>
      <c r="C5" s="1">
        <v>0</v>
      </c>
      <c r="D5">
        <f t="shared" ref="D5:D16" si="0">B5*100</f>
        <v>0</v>
      </c>
    </row>
    <row r="6" spans="1:5" x14ac:dyDescent="0.25">
      <c r="A6">
        <v>30</v>
      </c>
      <c r="B6">
        <v>525.66999999999996</v>
      </c>
      <c r="C6" s="1">
        <f>B6/525.67*A6/30</f>
        <v>1</v>
      </c>
      <c r="D6">
        <f t="shared" si="0"/>
        <v>52566.999999999993</v>
      </c>
    </row>
    <row r="7" spans="1:5" x14ac:dyDescent="0.25">
      <c r="A7">
        <v>40</v>
      </c>
      <c r="B7">
        <v>354.7</v>
      </c>
      <c r="C7" s="1">
        <f t="shared" ref="C7:C16" si="1">B7/525.67*A7/30</f>
        <v>0.8996772373035048</v>
      </c>
      <c r="D7">
        <f t="shared" si="0"/>
        <v>35470</v>
      </c>
    </row>
    <row r="8" spans="1:5" x14ac:dyDescent="0.25">
      <c r="A8">
        <v>50</v>
      </c>
      <c r="B8">
        <v>276.5</v>
      </c>
      <c r="C8" s="1">
        <f t="shared" si="1"/>
        <v>0.87665899391887181</v>
      </c>
      <c r="D8">
        <f t="shared" si="0"/>
        <v>27650</v>
      </c>
    </row>
    <row r="9" spans="1:5" x14ac:dyDescent="0.25">
      <c r="A9">
        <v>60</v>
      </c>
      <c r="B9">
        <v>229.68</v>
      </c>
      <c r="C9" s="1">
        <f t="shared" si="1"/>
        <v>0.87385622158388354</v>
      </c>
      <c r="D9">
        <f t="shared" si="0"/>
        <v>22968</v>
      </c>
    </row>
    <row r="10" spans="1:5" x14ac:dyDescent="0.25">
      <c r="A10">
        <v>70</v>
      </c>
      <c r="B10">
        <v>208.46</v>
      </c>
      <c r="C10" s="1">
        <f t="shared" si="1"/>
        <v>0.92530801960672426</v>
      </c>
      <c r="D10">
        <f t="shared" si="0"/>
        <v>20846</v>
      </c>
    </row>
    <row r="11" spans="1:5" x14ac:dyDescent="0.25">
      <c r="A11">
        <v>80</v>
      </c>
      <c r="B11">
        <v>171.82</v>
      </c>
      <c r="C11" s="1">
        <f t="shared" si="1"/>
        <v>0.87162414949810096</v>
      </c>
      <c r="D11">
        <f t="shared" si="0"/>
        <v>17182</v>
      </c>
    </row>
    <row r="12" spans="1:5" x14ac:dyDescent="0.25">
      <c r="A12">
        <v>90</v>
      </c>
      <c r="B12">
        <v>158.19</v>
      </c>
      <c r="C12" s="1">
        <f t="shared" si="1"/>
        <v>0.90279072421861639</v>
      </c>
      <c r="D12">
        <f t="shared" si="0"/>
        <v>15819</v>
      </c>
    </row>
    <row r="13" spans="1:5" x14ac:dyDescent="0.25">
      <c r="A13">
        <v>100</v>
      </c>
      <c r="B13">
        <v>136.30000000000001</v>
      </c>
      <c r="C13" s="1">
        <f t="shared" si="1"/>
        <v>0.86429382185274684</v>
      </c>
      <c r="D13">
        <f t="shared" si="0"/>
        <v>13630.000000000002</v>
      </c>
    </row>
    <row r="14" spans="1:5" x14ac:dyDescent="0.25">
      <c r="A14">
        <v>200</v>
      </c>
      <c r="B14">
        <v>65.09</v>
      </c>
      <c r="C14" s="1">
        <f t="shared" si="1"/>
        <v>0.82548620490675406</v>
      </c>
      <c r="D14">
        <f t="shared" si="0"/>
        <v>6509</v>
      </c>
    </row>
    <row r="15" spans="1:5" x14ac:dyDescent="0.25">
      <c r="A15">
        <v>300</v>
      </c>
      <c r="B15">
        <v>43.54</v>
      </c>
      <c r="C15" s="1">
        <f t="shared" si="1"/>
        <v>0.82827629501398214</v>
      </c>
      <c r="D15">
        <f t="shared" si="0"/>
        <v>4354</v>
      </c>
    </row>
    <row r="16" spans="1:5" x14ac:dyDescent="0.25">
      <c r="A16">
        <v>400</v>
      </c>
      <c r="B16">
        <v>37.01</v>
      </c>
      <c r="C16" s="1">
        <f t="shared" si="1"/>
        <v>0.93873849880469995</v>
      </c>
      <c r="D16">
        <f t="shared" si="0"/>
        <v>3701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topLeftCell="A10" workbookViewId="0">
      <selection activeCell="J5" sqref="J5"/>
    </sheetView>
  </sheetViews>
  <sheetFormatPr defaultRowHeight="15" x14ac:dyDescent="0.25"/>
  <cols>
    <col min="1" max="1" width="13.28515625" customWidth="1"/>
    <col min="3" max="3" width="9.7109375" customWidth="1"/>
    <col min="5" max="5" width="15.5703125" customWidth="1"/>
  </cols>
  <sheetData>
    <row r="1" spans="1:10" x14ac:dyDescent="0.25">
      <c r="A1" t="s">
        <v>7</v>
      </c>
      <c r="C1">
        <f>2500*250*100</f>
        <v>62500000</v>
      </c>
      <c r="D1" t="s">
        <v>8</v>
      </c>
      <c r="F1" t="s">
        <v>15</v>
      </c>
    </row>
    <row r="3" spans="1:10" x14ac:dyDescent="0.25">
      <c r="A3" t="s">
        <v>9</v>
      </c>
      <c r="D3" t="s">
        <v>10</v>
      </c>
    </row>
    <row r="4" spans="1:10" x14ac:dyDescent="0.25">
      <c r="A4" t="s">
        <v>11</v>
      </c>
      <c r="B4" t="s">
        <v>12</v>
      </c>
      <c r="C4" t="s">
        <v>13</v>
      </c>
      <c r="E4" t="s">
        <v>14</v>
      </c>
    </row>
    <row r="5" spans="1:10" x14ac:dyDescent="0.25">
      <c r="A5">
        <v>10</v>
      </c>
      <c r="B5">
        <v>167</v>
      </c>
      <c r="C5">
        <v>17025</v>
      </c>
      <c r="E5" s="2">
        <f>C5/B5</f>
        <v>101.94610778443113</v>
      </c>
      <c r="G5" s="3">
        <f>$B$16/B5/A5</f>
        <v>1</v>
      </c>
      <c r="H5" s="3">
        <f>$C$16/C5/A5</f>
        <v>1.2205932452276065</v>
      </c>
      <c r="J5" s="4">
        <f>$C$16/B5</f>
        <v>1244.3473053892214</v>
      </c>
    </row>
    <row r="6" spans="1:10" x14ac:dyDescent="0.25">
      <c r="A6">
        <v>20</v>
      </c>
      <c r="B6">
        <v>90</v>
      </c>
      <c r="C6">
        <v>8359</v>
      </c>
      <c r="E6" s="2">
        <f t="shared" ref="E6:E14" si="0">C6/B6</f>
        <v>92.87777777777778</v>
      </c>
      <c r="G6" s="3">
        <f t="shared" ref="G6:G14" si="1">$B$16/B6/A6</f>
        <v>0.92777777777777781</v>
      </c>
      <c r="H6" s="3">
        <f t="shared" ref="H6:H14" si="2">$C$16/C6/A6</f>
        <v>1.2430075367866968</v>
      </c>
      <c r="J6" s="4">
        <f t="shared" ref="J6:J14" si="3">$C$16/B6</f>
        <v>2308.9555555555557</v>
      </c>
    </row>
    <row r="7" spans="1:10" x14ac:dyDescent="0.25">
      <c r="A7">
        <v>30</v>
      </c>
      <c r="B7">
        <v>66</v>
      </c>
      <c r="C7">
        <v>5593</v>
      </c>
      <c r="E7" s="2">
        <f t="shared" si="0"/>
        <v>84.742424242424249</v>
      </c>
      <c r="G7" s="3">
        <f t="shared" si="1"/>
        <v>0.84343434343434354</v>
      </c>
      <c r="H7" s="3">
        <f t="shared" si="2"/>
        <v>1.2384885869241313</v>
      </c>
      <c r="J7" s="4">
        <f t="shared" si="3"/>
        <v>3148.5757575757575</v>
      </c>
    </row>
    <row r="8" spans="1:10" x14ac:dyDescent="0.25">
      <c r="A8">
        <v>40</v>
      </c>
      <c r="B8">
        <v>52</v>
      </c>
      <c r="C8">
        <v>4364</v>
      </c>
      <c r="E8" s="2">
        <f t="shared" si="0"/>
        <v>83.92307692307692</v>
      </c>
      <c r="G8" s="3">
        <f t="shared" si="1"/>
        <v>0.80288461538461531</v>
      </c>
      <c r="H8" s="3">
        <f t="shared" si="2"/>
        <v>1.1904560036663612</v>
      </c>
      <c r="J8" s="4">
        <f t="shared" si="3"/>
        <v>3996.2692307692309</v>
      </c>
    </row>
    <row r="9" spans="1:10" x14ac:dyDescent="0.25">
      <c r="A9">
        <v>50</v>
      </c>
      <c r="B9">
        <v>47</v>
      </c>
      <c r="C9">
        <v>3354</v>
      </c>
      <c r="E9" s="2">
        <f t="shared" si="0"/>
        <v>71.361702127659569</v>
      </c>
      <c r="G9" s="3">
        <f t="shared" si="1"/>
        <v>0.71063829787234045</v>
      </c>
      <c r="H9" s="3">
        <f t="shared" si="2"/>
        <v>1.2391532498509243</v>
      </c>
      <c r="J9" s="4">
        <f t="shared" si="3"/>
        <v>4421.4042553191493</v>
      </c>
    </row>
    <row r="10" spans="1:10" x14ac:dyDescent="0.25">
      <c r="A10">
        <v>60</v>
      </c>
      <c r="B10">
        <v>41</v>
      </c>
      <c r="C10">
        <v>2773</v>
      </c>
      <c r="E10" s="2">
        <f t="shared" si="0"/>
        <v>67.634146341463421</v>
      </c>
      <c r="G10" s="3">
        <f t="shared" si="1"/>
        <v>0.67886178861788626</v>
      </c>
      <c r="H10" s="3">
        <f t="shared" si="2"/>
        <v>1.2489842529150139</v>
      </c>
      <c r="J10" s="4">
        <f t="shared" si="3"/>
        <v>5068.4390243902435</v>
      </c>
    </row>
    <row r="11" spans="1:10" x14ac:dyDescent="0.25">
      <c r="A11">
        <v>70</v>
      </c>
      <c r="B11">
        <v>36</v>
      </c>
      <c r="C11">
        <v>2396</v>
      </c>
      <c r="E11" s="2">
        <f t="shared" si="0"/>
        <v>66.555555555555557</v>
      </c>
      <c r="G11" s="3">
        <f t="shared" si="1"/>
        <v>0.66269841269841268</v>
      </c>
      <c r="H11" s="3">
        <f t="shared" si="2"/>
        <v>1.2390054853326973</v>
      </c>
      <c r="J11" s="4">
        <f t="shared" si="3"/>
        <v>5772.3888888888887</v>
      </c>
    </row>
    <row r="12" spans="1:10" x14ac:dyDescent="0.25">
      <c r="A12">
        <v>80</v>
      </c>
      <c r="B12">
        <v>35</v>
      </c>
      <c r="C12">
        <v>2308</v>
      </c>
      <c r="E12" s="2">
        <f t="shared" si="0"/>
        <v>65.942857142857136</v>
      </c>
      <c r="G12" s="3">
        <f t="shared" si="1"/>
        <v>0.59642857142857142</v>
      </c>
      <c r="H12" s="3">
        <f t="shared" si="2"/>
        <v>1.1254657712305025</v>
      </c>
      <c r="J12" s="4">
        <f t="shared" si="3"/>
        <v>5937.3142857142857</v>
      </c>
    </row>
    <row r="13" spans="1:10" x14ac:dyDescent="0.25">
      <c r="A13">
        <v>90</v>
      </c>
      <c r="B13">
        <v>34</v>
      </c>
      <c r="C13">
        <v>1868</v>
      </c>
      <c r="E13" s="2">
        <f t="shared" si="0"/>
        <v>54.941176470588232</v>
      </c>
      <c r="G13" s="3">
        <f t="shared" si="1"/>
        <v>0.54575163398692805</v>
      </c>
      <c r="H13" s="3">
        <f t="shared" si="2"/>
        <v>1.2360575779205329</v>
      </c>
      <c r="J13" s="4">
        <f t="shared" si="3"/>
        <v>6111.9411764705883</v>
      </c>
    </row>
    <row r="14" spans="1:10" x14ac:dyDescent="0.25">
      <c r="A14">
        <v>100</v>
      </c>
      <c r="B14">
        <v>33</v>
      </c>
      <c r="C14">
        <v>1664</v>
      </c>
      <c r="E14" s="2">
        <f t="shared" si="0"/>
        <v>50.424242424242422</v>
      </c>
      <c r="G14" s="3">
        <f t="shared" si="1"/>
        <v>0.5060606060606061</v>
      </c>
      <c r="H14" s="3">
        <f t="shared" si="2"/>
        <v>1.2488341346153846</v>
      </c>
      <c r="J14" s="4">
        <f t="shared" si="3"/>
        <v>6297.151515151515</v>
      </c>
    </row>
    <row r="16" spans="1:10" x14ac:dyDescent="0.25">
      <c r="A16">
        <v>1</v>
      </c>
      <c r="B16">
        <v>1670</v>
      </c>
      <c r="C16">
        <v>207806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1.5 млрд точек</vt:lpstr>
      <vt:lpstr>62.5 млн точек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</dc:creator>
  <cp:lastModifiedBy>dmitry</cp:lastModifiedBy>
  <dcterms:created xsi:type="dcterms:W3CDTF">2011-11-13T19:58:37Z</dcterms:created>
  <dcterms:modified xsi:type="dcterms:W3CDTF">2011-11-20T17:21:24Z</dcterms:modified>
</cp:coreProperties>
</file>