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temp\HWVal\HololensET\CaliManager\documents\"/>
    </mc:Choice>
  </mc:AlternateContent>
  <xr:revisionPtr revIDLastSave="0" documentId="13_ncr:1_{0C157FC4-2822-4417-861E-96EB482A9852}" xr6:coauthVersionLast="43" xr6:coauthVersionMax="43" xr10:uidLastSave="{00000000-0000-0000-0000-000000000000}"/>
  <bookViews>
    <workbookView xWindow="-120" yWindow="-120" windowWidth="51840" windowHeight="21240" xr2:uid="{3772CE85-DF3C-4AF0-A138-DBD1BD7D0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7" i="1" l="1" a="1"/>
  <c r="AB7" i="1" s="1"/>
  <c r="AA7" i="1" l="1"/>
  <c r="Z7" i="1"/>
  <c r="J8" i="1"/>
  <c r="K8" i="1"/>
  <c r="L8" i="1"/>
  <c r="J9" i="1"/>
  <c r="K9" i="1"/>
  <c r="L9" i="1"/>
  <c r="J10" i="1"/>
  <c r="K10" i="1"/>
  <c r="L10" i="1"/>
  <c r="K7" i="1"/>
  <c r="L7" i="1"/>
  <c r="R10" i="1"/>
  <c r="S10" i="1"/>
  <c r="T10" i="1"/>
  <c r="N10" i="1"/>
  <c r="O10" i="1"/>
  <c r="P10" i="1"/>
  <c r="J7" i="1"/>
  <c r="R8" i="1"/>
  <c r="S8" i="1"/>
  <c r="T8" i="1"/>
  <c r="R9" i="1"/>
  <c r="S9" i="1"/>
  <c r="T9" i="1"/>
  <c r="S7" i="1"/>
  <c r="T7" i="1"/>
  <c r="R7" i="1"/>
  <c r="N8" i="1"/>
  <c r="O8" i="1"/>
  <c r="P8" i="1"/>
  <c r="N9" i="1"/>
  <c r="O9" i="1"/>
  <c r="P9" i="1"/>
  <c r="P7" i="1"/>
  <c r="O7" i="1"/>
  <c r="N7" i="1"/>
  <c r="T5" i="1"/>
  <c r="S5" i="1"/>
  <c r="R5" i="1"/>
  <c r="P5" i="1"/>
  <c r="O5" i="1"/>
  <c r="N5" i="1"/>
  <c r="T4" i="1"/>
  <c r="S4" i="1"/>
  <c r="R4" i="1"/>
  <c r="P4" i="1"/>
  <c r="O4" i="1"/>
  <c r="N4" i="1"/>
  <c r="T3" i="1"/>
  <c r="S3" i="1"/>
  <c r="R3" i="1"/>
  <c r="P3" i="1"/>
  <c r="O3" i="1"/>
  <c r="N3" i="1"/>
  <c r="T2" i="1"/>
  <c r="S2" i="1"/>
  <c r="R2" i="1"/>
  <c r="P2" i="1"/>
  <c r="O2" i="1"/>
  <c r="N2" i="1"/>
  <c r="V10" i="1" a="1"/>
  <c r="V8" i="1" a="1"/>
  <c r="V9" i="1" a="1"/>
  <c r="V7" i="1" a="1"/>
  <c r="V10" i="1" l="1"/>
  <c r="W10" i="1"/>
  <c r="X10" i="1"/>
  <c r="X9" i="1"/>
  <c r="V9" i="1"/>
  <c r="W9" i="1"/>
  <c r="V8" i="1"/>
  <c r="W8" i="1"/>
  <c r="X8" i="1"/>
  <c r="V7" i="1"/>
  <c r="W7" i="1"/>
  <c r="X7" i="1"/>
</calcChain>
</file>

<file path=xl/sharedStrings.xml><?xml version="1.0" encoding="utf-8"?>
<sst xmlns="http://schemas.openxmlformats.org/spreadsheetml/2006/main" count="21" uniqueCount="21">
  <si>
    <t>p_x</t>
  </si>
  <si>
    <t>p_y</t>
  </si>
  <si>
    <t>p_z</t>
  </si>
  <si>
    <t>t_x</t>
  </si>
  <si>
    <t>t_y</t>
  </si>
  <si>
    <t>t_z</t>
  </si>
  <si>
    <t>u_x</t>
  </si>
  <si>
    <t>u_y</t>
  </si>
  <si>
    <t>u_z</t>
  </si>
  <si>
    <t>vec_target</t>
  </si>
  <si>
    <t>vec_curr_up</t>
  </si>
  <si>
    <t>vec_new_up</t>
  </si>
  <si>
    <t>LL</t>
  </si>
  <si>
    <t>LF</t>
  </si>
  <si>
    <t>RF</t>
  </si>
  <si>
    <t>RR</t>
  </si>
  <si>
    <t>Normalized</t>
  </si>
  <si>
    <t>New Up</t>
  </si>
  <si>
    <t>Rotated Up point</t>
  </si>
  <si>
    <t>Cross Product</t>
  </si>
  <si>
    <t>vec new up 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</si>
</sst>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1E6B-07D8-475D-AAD3-143419CD453E}">
  <sheetPr codeName="Sheet1"/>
  <dimension ref="A1:AB24"/>
  <sheetViews>
    <sheetView tabSelected="1" zoomScale="115" zoomScaleNormal="115" workbookViewId="0">
      <selection activeCell="Z7" sqref="Z7:AB7"/>
    </sheetView>
  </sheetViews>
  <sheetFormatPr defaultRowHeight="15" x14ac:dyDescent="0.25"/>
  <cols>
    <col min="1" max="1" width="12.140625" bestFit="1" customWidth="1"/>
  </cols>
  <sheetData>
    <row r="1" spans="1:28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  <c r="N1" t="s">
        <v>9</v>
      </c>
      <c r="R1" t="s">
        <v>10</v>
      </c>
    </row>
    <row r="2" spans="1:28" x14ac:dyDescent="0.25">
      <c r="A2" t="s">
        <v>12</v>
      </c>
      <c r="B2">
        <v>58.899880000000003</v>
      </c>
      <c r="C2">
        <v>183.9306</v>
      </c>
      <c r="D2">
        <v>-130.88489000000001</v>
      </c>
      <c r="F2">
        <v>101.43993</v>
      </c>
      <c r="G2">
        <v>188.74405999999999</v>
      </c>
      <c r="H2">
        <v>-156.71460999999999</v>
      </c>
      <c r="J2">
        <v>59.106340000000003</v>
      </c>
      <c r="K2">
        <v>137.88389000000001</v>
      </c>
      <c r="L2">
        <v>-139.12585000000001</v>
      </c>
      <c r="N2">
        <f t="shared" ref="N2:P5" si="0">F2-B2</f>
        <v>42.540050000000001</v>
      </c>
      <c r="O2">
        <f t="shared" si="0"/>
        <v>4.8134599999999921</v>
      </c>
      <c r="P2">
        <f t="shared" si="0"/>
        <v>-25.82971999999998</v>
      </c>
      <c r="R2">
        <f t="shared" ref="R2:T5" si="1">J2-B2</f>
        <v>0.20645999999999987</v>
      </c>
      <c r="S2">
        <f t="shared" si="1"/>
        <v>-46.04670999999999</v>
      </c>
      <c r="T2">
        <f t="shared" si="1"/>
        <v>-8.2409600000000012</v>
      </c>
    </row>
    <row r="3" spans="1:28" x14ac:dyDescent="0.25">
      <c r="A3" t="s">
        <v>13</v>
      </c>
      <c r="B3">
        <v>49.299880000000002</v>
      </c>
      <c r="C3">
        <v>183.51768000000001</v>
      </c>
      <c r="D3">
        <v>-136.47093000000001</v>
      </c>
      <c r="F3">
        <v>49.299880000000002</v>
      </c>
      <c r="G3">
        <v>190.47633999999999</v>
      </c>
      <c r="H3">
        <v>-185.98434</v>
      </c>
      <c r="J3">
        <v>49.299880000000002</v>
      </c>
      <c r="K3">
        <v>137.19414</v>
      </c>
      <c r="L3">
        <v>-142.98128</v>
      </c>
      <c r="N3">
        <f t="shared" si="0"/>
        <v>0</v>
      </c>
      <c r="O3">
        <f t="shared" si="0"/>
        <v>6.9586599999999805</v>
      </c>
      <c r="P3">
        <f t="shared" si="0"/>
        <v>-49.513409999999993</v>
      </c>
      <c r="R3">
        <f t="shared" si="1"/>
        <v>0</v>
      </c>
      <c r="S3">
        <f t="shared" si="1"/>
        <v>-46.323540000000008</v>
      </c>
      <c r="T3">
        <f t="shared" si="1"/>
        <v>-6.5103499999999883</v>
      </c>
    </row>
    <row r="4" spans="1:28" x14ac:dyDescent="0.25">
      <c r="A4" t="s">
        <v>14</v>
      </c>
      <c r="B4">
        <v>-49.30012</v>
      </c>
      <c r="C4">
        <v>183.51768000000001</v>
      </c>
      <c r="D4">
        <v>-136.47093000000001</v>
      </c>
      <c r="F4">
        <v>-49.30012</v>
      </c>
      <c r="G4">
        <v>190.47633999999999</v>
      </c>
      <c r="H4">
        <v>-185.98434</v>
      </c>
      <c r="J4">
        <v>-49.30012</v>
      </c>
      <c r="K4">
        <v>137.19414</v>
      </c>
      <c r="L4">
        <v>-142.98128</v>
      </c>
      <c r="N4">
        <f t="shared" si="0"/>
        <v>0</v>
      </c>
      <c r="O4">
        <f t="shared" si="0"/>
        <v>6.9586599999999805</v>
      </c>
      <c r="P4">
        <f t="shared" si="0"/>
        <v>-49.513409999999993</v>
      </c>
      <c r="R4">
        <f t="shared" si="1"/>
        <v>0</v>
      </c>
      <c r="S4">
        <f t="shared" si="1"/>
        <v>-46.323540000000008</v>
      </c>
      <c r="T4">
        <f t="shared" si="1"/>
        <v>-6.5103499999999883</v>
      </c>
    </row>
    <row r="5" spans="1:28" x14ac:dyDescent="0.25">
      <c r="A5" t="s">
        <v>15</v>
      </c>
      <c r="B5">
        <v>-58.900120000000001</v>
      </c>
      <c r="C5">
        <v>183.9306</v>
      </c>
      <c r="D5">
        <v>-130.88489000000001</v>
      </c>
      <c r="F5">
        <v>-101.44016999999999</v>
      </c>
      <c r="G5">
        <v>188.74405999999999</v>
      </c>
      <c r="H5">
        <v>-156.71460999999999</v>
      </c>
      <c r="J5">
        <v>-59.106569999999998</v>
      </c>
      <c r="K5">
        <v>137.88389000000001</v>
      </c>
      <c r="L5">
        <v>-139.12585000000001</v>
      </c>
      <c r="N5">
        <f t="shared" si="0"/>
        <v>-42.540049999999994</v>
      </c>
      <c r="O5">
        <f t="shared" si="0"/>
        <v>4.8134599999999921</v>
      </c>
      <c r="P5">
        <f t="shared" si="0"/>
        <v>-25.82971999999998</v>
      </c>
      <c r="R5">
        <f t="shared" si="1"/>
        <v>-0.20644999999999669</v>
      </c>
      <c r="S5">
        <f t="shared" si="1"/>
        <v>-46.04670999999999</v>
      </c>
      <c r="T5">
        <f t="shared" si="1"/>
        <v>-8.2409600000000012</v>
      </c>
    </row>
    <row r="6" spans="1:28" x14ac:dyDescent="0.25">
      <c r="I6" t="s">
        <v>17</v>
      </c>
      <c r="M6" t="s">
        <v>16</v>
      </c>
      <c r="V6" t="s">
        <v>11</v>
      </c>
      <c r="Z6" t="s">
        <v>20</v>
      </c>
    </row>
    <row r="7" spans="1:28" x14ac:dyDescent="0.25">
      <c r="J7">
        <f>V7+B2</f>
        <v>59.425349399617154</v>
      </c>
      <c r="K7">
        <f t="shared" ref="K7:L7" si="2">W7+C2</f>
        <v>183.78299548091348</v>
      </c>
      <c r="L7">
        <f t="shared" si="2"/>
        <v>-130.04697901665443</v>
      </c>
      <c r="N7">
        <f>N2/(SQRT(SUMSQ($N2:$P2)))</f>
        <v>0.85080105335331047</v>
      </c>
      <c r="O7">
        <f t="shared" ref="O7:P7" si="3">O2/(SQRT(SUMSQ($N2:$P2)))</f>
        <v>9.6269206036993821E-2</v>
      </c>
      <c r="P7">
        <f t="shared" si="3"/>
        <v>-0.51659443239537928</v>
      </c>
      <c r="R7">
        <f>R2/(SQRT(SUMSQ($R2:$T2)))</f>
        <v>4.4135383414905926E-3</v>
      </c>
      <c r="S7">
        <f t="shared" ref="S7:T7" si="4">S2/(SQRT(SUMSQ($R2:$T2)))</f>
        <v>-0.98435009243678373</v>
      </c>
      <c r="T7">
        <f t="shared" si="4"/>
        <v>-0.17616871515397822</v>
      </c>
      <c r="V7">
        <f t="array" ref="V7:X7">vCP(R7:T7,N7:P7)</f>
        <v>0.52546939961715022</v>
      </c>
      <c r="W7">
        <v>-0.14760451908652639</v>
      </c>
      <c r="X7">
        <v>0.83791098334559333</v>
      </c>
      <c r="Z7" t="e">
        <f t="array" aca="1" ref="Z7:AB7" ca="1">vCP(N7:P7, R7:T7)</f>
        <v>#NAME?</v>
      </c>
      <c r="AA7" t="e">
        <f ca="1"/>
        <v>#NAME?</v>
      </c>
      <c r="AB7" t="e">
        <f ca="1"/>
        <v>#NAME?</v>
      </c>
    </row>
    <row r="8" spans="1:28" x14ac:dyDescent="0.25">
      <c r="J8">
        <f t="shared" ref="J8:J10" si="5">V8+B3</f>
        <v>50.299880000000002</v>
      </c>
      <c r="K8">
        <f t="shared" ref="K8:K10" si="6">W8+C3</f>
        <v>183.51768000000001</v>
      </c>
      <c r="L8">
        <f t="shared" ref="L8:L10" si="7">X8+D3</f>
        <v>-136.47093000000001</v>
      </c>
      <c r="N8">
        <f t="shared" ref="N8:P8" si="8">N3/(SQRT(SUMSQ($N3:$P3)))</f>
        <v>0</v>
      </c>
      <c r="O8">
        <f t="shared" si="8"/>
        <v>0.13917317999180503</v>
      </c>
      <c r="P8">
        <f t="shared" si="8"/>
        <v>-0.99026805763438042</v>
      </c>
      <c r="R8">
        <f t="shared" ref="R8:T8" si="9">R3/(SQRT(SUMSQ($R3:$T3)))</f>
        <v>0</v>
      </c>
      <c r="S8">
        <f t="shared" si="9"/>
        <v>-0.99026806573048576</v>
      </c>
      <c r="T8">
        <f t="shared" si="9"/>
        <v>-0.13917312238504342</v>
      </c>
      <c r="V8">
        <f t="array" ref="V8:X8">vCP(R8:T8,N8:P8)</f>
        <v>0.99999999999999822</v>
      </c>
      <c r="W8">
        <v>0</v>
      </c>
      <c r="X8">
        <v>0</v>
      </c>
    </row>
    <row r="9" spans="1:28" x14ac:dyDescent="0.25">
      <c r="J9">
        <f t="shared" si="5"/>
        <v>-48.30012</v>
      </c>
      <c r="K9">
        <f t="shared" si="6"/>
        <v>183.51768000000001</v>
      </c>
      <c r="L9">
        <f t="shared" si="7"/>
        <v>-136.47093000000001</v>
      </c>
      <c r="N9">
        <f t="shared" ref="N9:P10" si="10">N4/(SQRT(SUMSQ($N4:$P4)))</f>
        <v>0</v>
      </c>
      <c r="O9">
        <f t="shared" si="10"/>
        <v>0.13917317999180503</v>
      </c>
      <c r="P9">
        <f t="shared" si="10"/>
        <v>-0.99026805763438042</v>
      </c>
      <c r="R9">
        <f t="shared" ref="R9:T10" si="11">R4/(SQRT(SUMSQ($R4:$T4)))</f>
        <v>0</v>
      </c>
      <c r="S9">
        <f t="shared" si="11"/>
        <v>-0.99026806573048576</v>
      </c>
      <c r="T9">
        <f t="shared" si="11"/>
        <v>-0.13917312238504342</v>
      </c>
      <c r="V9">
        <f t="array" ref="V9:X9">vCP(R9:T9,N9:P9)</f>
        <v>0.99999999999999822</v>
      </c>
      <c r="W9">
        <v>0</v>
      </c>
      <c r="X9">
        <v>0</v>
      </c>
    </row>
    <row r="10" spans="1:28" x14ac:dyDescent="0.25">
      <c r="J10">
        <f t="shared" si="5"/>
        <v>-58.37465059988709</v>
      </c>
      <c r="K10">
        <f t="shared" si="6"/>
        <v>184.07820462965924</v>
      </c>
      <c r="L10">
        <f t="shared" si="7"/>
        <v>-131.72280096355649</v>
      </c>
      <c r="N10">
        <f t="shared" si="10"/>
        <v>-0.85080105335331058</v>
      </c>
      <c r="O10">
        <f t="shared" si="10"/>
        <v>9.6269206036993848E-2</v>
      </c>
      <c r="P10">
        <f t="shared" si="10"/>
        <v>-0.51659443239537939</v>
      </c>
      <c r="R10">
        <f t="shared" si="11"/>
        <v>-4.4133245735754317E-3</v>
      </c>
      <c r="S10">
        <f t="shared" si="11"/>
        <v>-0.98435009336548696</v>
      </c>
      <c r="T10">
        <f t="shared" si="11"/>
        <v>-0.17616871532018785</v>
      </c>
      <c r="V10">
        <f t="array" ref="V10:X10">vCP(R10:T10,N10:P10)</f>
        <v>0.5254694001129141</v>
      </c>
      <c r="W10">
        <v>0.14760462965925253</v>
      </c>
      <c r="X10">
        <v>-0.83791096355646755</v>
      </c>
    </row>
    <row r="12" spans="1:28" x14ac:dyDescent="0.25">
      <c r="V12" t="s">
        <v>19</v>
      </c>
    </row>
    <row r="20" spans="13:15" x14ac:dyDescent="0.25">
      <c r="M20" t="s">
        <v>18</v>
      </c>
    </row>
    <row r="21" spans="13:15" x14ac:dyDescent="0.25">
      <c r="M21">
        <v>59.425349399617154</v>
      </c>
      <c r="N21">
        <v>183.78299548091348</v>
      </c>
      <c r="O21">
        <v>-130.04697901665443</v>
      </c>
    </row>
    <row r="22" spans="13:15" x14ac:dyDescent="0.25">
      <c r="M22">
        <v>50.299880000000002</v>
      </c>
      <c r="N22">
        <v>183.51768000000001</v>
      </c>
      <c r="O22">
        <v>-136.47093000000001</v>
      </c>
    </row>
    <row r="23" spans="13:15" x14ac:dyDescent="0.25">
      <c r="M23">
        <v>-48.30012</v>
      </c>
      <c r="N23">
        <v>183.51768000000001</v>
      </c>
      <c r="O23">
        <v>-136.47093000000001</v>
      </c>
    </row>
    <row r="24" spans="13:15" x14ac:dyDescent="0.25">
      <c r="M24">
        <v>-58.37465059988709</v>
      </c>
      <c r="N24">
        <v>184.07820462965924</v>
      </c>
      <c r="O24">
        <v>-131.72280096355649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Ponomarev</dc:creator>
  <cp:lastModifiedBy>Dmitry Ponomarev</cp:lastModifiedBy>
  <dcterms:created xsi:type="dcterms:W3CDTF">2019-06-18T21:14:30Z</dcterms:created>
  <dcterms:modified xsi:type="dcterms:W3CDTF">2019-06-27T00:32:22Z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dmponoma@microsoft.com</vt:lpwstr>
  </property>
  <property fmtid="{D5CDD505-2E9C-101B-9397-08002B2CF9AE}" pid="5" name="MSIP_Label_f42aa342-8706-4288-bd11-ebb85995028c_SetDate">
    <vt:lpwstr>2019-06-18T21:15:48.5592237Z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7196b383-e60c-4e1d-b421-0bd91cf431e0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