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kand_D\Desktop\Scripts\templates\"/>
    </mc:Choice>
  </mc:AlternateContent>
  <bookViews>
    <workbookView xWindow="0" yWindow="90" windowWidth="28755" windowHeight="12585"/>
  </bookViews>
  <sheets>
    <sheet name="DATA" sheetId="3" r:id="rId1"/>
    <sheet name="Лист1" sheetId="4" r:id="rId2"/>
    <sheet name="Лист2" sheetId="5" r:id="rId3"/>
  </sheets>
  <calcPr calcId="162913"/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6" i="3"/>
</calcChain>
</file>

<file path=xl/sharedStrings.xml><?xml version="1.0" encoding="utf-8"?>
<sst xmlns="http://schemas.openxmlformats.org/spreadsheetml/2006/main" count="38" uniqueCount="38">
  <si>
    <t>X</t>
  </si>
  <si>
    <t>Y</t>
  </si>
  <si>
    <t>WELL</t>
  </si>
  <si>
    <t>R</t>
  </si>
  <si>
    <t>KM</t>
  </si>
  <si>
    <t>A</t>
  </si>
  <si>
    <t>10в</t>
  </si>
  <si>
    <t>11в</t>
  </si>
  <si>
    <t>12в</t>
  </si>
  <si>
    <t>1в</t>
  </si>
  <si>
    <t>2в</t>
  </si>
  <si>
    <t>17в</t>
  </si>
  <si>
    <t>скв К-11</t>
  </si>
  <si>
    <t>скв К-16</t>
  </si>
  <si>
    <t>скв К-21</t>
  </si>
  <si>
    <t>скв К-22бис</t>
  </si>
  <si>
    <t>скв К-23</t>
  </si>
  <si>
    <t>14в</t>
  </si>
  <si>
    <t>скв К-24</t>
  </si>
  <si>
    <t>скв К-25</t>
  </si>
  <si>
    <t>скв К-27</t>
  </si>
  <si>
    <t>скв К-35</t>
  </si>
  <si>
    <t>3в</t>
  </si>
  <si>
    <t>4в</t>
  </si>
  <si>
    <t>7В</t>
  </si>
  <si>
    <t>9В</t>
  </si>
  <si>
    <t>331Р</t>
  </si>
  <si>
    <t>335Р</t>
  </si>
  <si>
    <t>337Р</t>
  </si>
  <si>
    <t>340Р</t>
  </si>
  <si>
    <t>341Р</t>
  </si>
  <si>
    <t>342Р</t>
  </si>
  <si>
    <t>346Р</t>
  </si>
  <si>
    <t>371Р</t>
  </si>
  <si>
    <t>373Р</t>
  </si>
  <si>
    <t>384Р</t>
  </si>
  <si>
    <t>391Р</t>
  </si>
  <si>
    <t>393Р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</si>
</sst>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5" fillId="0" borderId="0"/>
  </cellStyleXfs>
  <cellXfs count="9">
    <xf numFmtId="0" fontId="0" fillId="0" borderId="0" xfId="0"/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14" fontId="7" fillId="3" borderId="1" xfId="0" applyNumberFormat="1" applyFont="1" applyFill="1" applyBorder="1" applyAlignment="1" applyProtection="1">
      <alignment horizontal="center" vertical="center"/>
      <protection locked="0"/>
    </xf>
    <xf numFmtId="1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6">
    <cellStyle name="Обычный" xfId="0" builtinId="0"/>
    <cellStyle name="Обычный 2" xfId="1"/>
    <cellStyle name="Обычный 22" xfId="2"/>
    <cellStyle name="Обычный 3" xfId="4"/>
    <cellStyle name="Обычный 3 2" xfId="5"/>
    <cellStyle name="Обычный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A6" sqref="A6"/>
    </sheetView>
  </sheetViews>
  <sheetFormatPr defaultRowHeight="15" x14ac:dyDescent="0.25"/>
  <cols>
    <col min="1" max="1" width="12.28515625" style="1" customWidth="1"/>
    <col min="2" max="3" width="10.85546875" style="1" customWidth="1"/>
    <col min="4" max="4" width="10.28515625" style="1" customWidth="1"/>
    <col min="5" max="16384" width="9.140625" style="1"/>
  </cols>
  <sheetData>
    <row r="1" spans="1:26" s="2" customFormat="1" ht="26.25" customHeight="1" x14ac:dyDescent="0.25">
      <c r="A1" s="5" t="s">
        <v>4</v>
      </c>
      <c r="B1" s="5" t="s">
        <v>5</v>
      </c>
    </row>
    <row r="2" spans="1:26" x14ac:dyDescent="0.25">
      <c r="A2" s="4">
        <v>229.4</v>
      </c>
      <c r="B2" s="6">
        <v>5.18</v>
      </c>
    </row>
    <row r="5" spans="1:26" ht="31.5" customHeight="1" x14ac:dyDescent="0.25">
      <c r="A5" s="3" t="s">
        <v>2</v>
      </c>
      <c r="B5" s="3" t="s">
        <v>0</v>
      </c>
      <c r="C5" s="3" t="s">
        <v>1</v>
      </c>
      <c r="D5" s="3" t="s">
        <v>3</v>
      </c>
      <c r="E5" s="7">
        <v>44166</v>
      </c>
      <c r="F5" s="7">
        <v>44196</v>
      </c>
      <c r="G5" s="7">
        <v>44561</v>
      </c>
      <c r="H5" s="7">
        <v>44926</v>
      </c>
      <c r="I5" s="7">
        <v>45291</v>
      </c>
      <c r="J5" s="7">
        <v>45657</v>
      </c>
      <c r="K5" s="7">
        <v>46022</v>
      </c>
      <c r="L5" s="7">
        <v>46387</v>
      </c>
      <c r="M5" s="7">
        <v>46752</v>
      </c>
      <c r="N5" s="7">
        <v>47118</v>
      </c>
      <c r="O5" s="7">
        <v>47483</v>
      </c>
      <c r="P5" s="7">
        <v>47848</v>
      </c>
      <c r="Q5" s="7">
        <v>48213</v>
      </c>
      <c r="R5" s="7">
        <v>48579</v>
      </c>
      <c r="S5" s="7">
        <v>48944</v>
      </c>
      <c r="T5" s="7">
        <v>49309</v>
      </c>
      <c r="U5" s="7">
        <v>49674</v>
      </c>
      <c r="V5" s="7">
        <v>50040</v>
      </c>
      <c r="W5" s="7">
        <v>50405</v>
      </c>
      <c r="X5" s="7">
        <v>50770</v>
      </c>
      <c r="Y5" s="7">
        <v>51135</v>
      </c>
      <c r="Z5" s="7">
        <v>51380</v>
      </c>
    </row>
    <row r="6" spans="1:26" x14ac:dyDescent="0.25">
      <c r="A6" s="4">
        <v>1067</v>
      </c>
      <c r="B6" s="4">
        <f>VLOOKUP(A6,Лист2!$A:$C,2,0)</f>
        <v>13566107.414412901</v>
      </c>
      <c r="C6" s="4">
        <f>VLOOKUP(A6,Лист2!$A:$C,3,0)</f>
        <v>6742925.3139807396</v>
      </c>
      <c r="D6" s="4">
        <v>7.0000000000000007E-2</v>
      </c>
      <c r="E6" s="8">
        <v>0</v>
      </c>
      <c r="F6" s="8">
        <v>850</v>
      </c>
      <c r="G6" s="8">
        <v>850</v>
      </c>
      <c r="H6" s="8">
        <v>850</v>
      </c>
      <c r="I6" s="8">
        <v>850</v>
      </c>
      <c r="J6" s="8">
        <v>850</v>
      </c>
      <c r="K6" s="8">
        <v>850</v>
      </c>
      <c r="L6" s="8">
        <v>850</v>
      </c>
      <c r="M6" s="8">
        <v>850</v>
      </c>
      <c r="N6" s="8">
        <v>850</v>
      </c>
      <c r="O6" s="8">
        <v>850</v>
      </c>
      <c r="P6" s="8">
        <v>850</v>
      </c>
      <c r="Q6" s="8">
        <v>850</v>
      </c>
      <c r="R6" s="8">
        <v>850</v>
      </c>
      <c r="S6" s="8">
        <v>850</v>
      </c>
      <c r="T6" s="8">
        <v>850</v>
      </c>
      <c r="U6" s="8">
        <v>850</v>
      </c>
      <c r="V6" s="8">
        <v>850</v>
      </c>
      <c r="W6" s="8">
        <v>850</v>
      </c>
      <c r="X6" s="8">
        <v>850</v>
      </c>
      <c r="Y6" s="8">
        <v>850</v>
      </c>
      <c r="Z6" s="8">
        <v>850</v>
      </c>
    </row>
    <row r="7" spans="1:26" x14ac:dyDescent="0.25">
      <c r="A7" s="4">
        <v>1068</v>
      </c>
      <c r="B7" s="4">
        <f>VLOOKUP(A7,Лист2!$A:$C,2,0)</f>
        <v>13566445.9180617</v>
      </c>
      <c r="C7" s="4">
        <f>VLOOKUP(A7,Лист2!$A:$C,3,0)</f>
        <v>6742911.8845600896</v>
      </c>
      <c r="D7" s="4">
        <v>7.0000000000000007E-2</v>
      </c>
      <c r="E7" s="8">
        <v>0</v>
      </c>
      <c r="F7" s="8">
        <v>950</v>
      </c>
      <c r="G7" s="8">
        <v>950</v>
      </c>
      <c r="H7" s="8">
        <v>950</v>
      </c>
      <c r="I7" s="8">
        <v>950</v>
      </c>
      <c r="J7" s="8">
        <v>950</v>
      </c>
      <c r="K7" s="8">
        <v>950</v>
      </c>
      <c r="L7" s="8">
        <v>950</v>
      </c>
      <c r="M7" s="8">
        <v>950</v>
      </c>
      <c r="N7" s="8">
        <v>950</v>
      </c>
      <c r="O7" s="8">
        <v>950</v>
      </c>
      <c r="P7" s="8">
        <v>950</v>
      </c>
      <c r="Q7" s="8">
        <v>950</v>
      </c>
      <c r="R7" s="8">
        <v>950</v>
      </c>
      <c r="S7" s="8">
        <v>950</v>
      </c>
      <c r="T7" s="8">
        <v>950</v>
      </c>
      <c r="U7" s="8">
        <v>950</v>
      </c>
      <c r="V7" s="8">
        <v>950</v>
      </c>
      <c r="W7" s="8">
        <v>950</v>
      </c>
      <c r="X7" s="8">
        <v>950</v>
      </c>
      <c r="Y7" s="8">
        <v>950</v>
      </c>
      <c r="Z7" s="8">
        <v>950</v>
      </c>
    </row>
    <row r="8" spans="1:26" x14ac:dyDescent="0.25">
      <c r="A8" s="4">
        <v>1069</v>
      </c>
      <c r="B8" s="4">
        <f>VLOOKUP(A8,Лист2!$A:$C,2,0)</f>
        <v>13566871.7143813</v>
      </c>
      <c r="C8" s="4">
        <f>VLOOKUP(A8,Лист2!$A:$C,3,0)</f>
        <v>6742932.83497399</v>
      </c>
      <c r="D8" s="4">
        <v>7.0000000000000007E-2</v>
      </c>
      <c r="E8" s="8">
        <v>0</v>
      </c>
      <c r="F8" s="8">
        <v>850</v>
      </c>
      <c r="G8" s="8">
        <v>850</v>
      </c>
      <c r="H8" s="8">
        <v>850</v>
      </c>
      <c r="I8" s="8">
        <v>850</v>
      </c>
      <c r="J8" s="8">
        <v>850</v>
      </c>
      <c r="K8" s="8">
        <v>850</v>
      </c>
      <c r="L8" s="8">
        <v>850</v>
      </c>
      <c r="M8" s="8">
        <v>850</v>
      </c>
      <c r="N8" s="8">
        <v>850</v>
      </c>
      <c r="O8" s="8">
        <v>850</v>
      </c>
      <c r="P8" s="8">
        <v>850</v>
      </c>
      <c r="Q8" s="8">
        <v>850</v>
      </c>
      <c r="R8" s="8">
        <v>850</v>
      </c>
      <c r="S8" s="8">
        <v>850</v>
      </c>
      <c r="T8" s="8">
        <v>850</v>
      </c>
      <c r="U8" s="8">
        <v>850</v>
      </c>
      <c r="V8" s="8">
        <v>850</v>
      </c>
      <c r="W8" s="8">
        <v>850</v>
      </c>
      <c r="X8" s="8">
        <v>850</v>
      </c>
      <c r="Y8" s="8">
        <v>850</v>
      </c>
      <c r="Z8" s="8">
        <v>850</v>
      </c>
    </row>
    <row r="9" spans="1:26" x14ac:dyDescent="0.25">
      <c r="A9" s="4">
        <v>1425</v>
      </c>
      <c r="B9" s="4">
        <f>VLOOKUP(A9,Лист2!$A:$C,2,0)</f>
        <v>13566198.586720699</v>
      </c>
      <c r="C9" s="4">
        <f>VLOOKUP(A9,Лист2!$A:$C,3,0)</f>
        <v>6743512.8072026698</v>
      </c>
      <c r="D9" s="4">
        <v>7.0000000000000007E-2</v>
      </c>
      <c r="E9" s="8">
        <v>0</v>
      </c>
      <c r="F9" s="8">
        <v>1000</v>
      </c>
      <c r="G9" s="8">
        <v>100</v>
      </c>
      <c r="H9" s="8">
        <v>100</v>
      </c>
      <c r="I9" s="8">
        <v>100</v>
      </c>
      <c r="J9" s="8">
        <v>100</v>
      </c>
      <c r="K9" s="8">
        <v>100</v>
      </c>
      <c r="L9" s="8">
        <v>100</v>
      </c>
      <c r="M9" s="8">
        <v>100</v>
      </c>
      <c r="N9" s="8">
        <v>100</v>
      </c>
      <c r="O9" s="8">
        <v>100</v>
      </c>
      <c r="P9" s="8">
        <v>100</v>
      </c>
      <c r="Q9" s="8">
        <v>100</v>
      </c>
      <c r="R9" s="8">
        <v>100</v>
      </c>
      <c r="S9" s="8">
        <v>100</v>
      </c>
      <c r="T9" s="8">
        <v>100</v>
      </c>
      <c r="U9" s="8">
        <v>100</v>
      </c>
      <c r="V9" s="8">
        <v>100</v>
      </c>
      <c r="W9" s="8">
        <v>100</v>
      </c>
      <c r="X9" s="8">
        <v>100</v>
      </c>
      <c r="Y9" s="8">
        <v>100</v>
      </c>
      <c r="Z9" s="8">
        <v>100</v>
      </c>
    </row>
    <row r="10" spans="1:26" x14ac:dyDescent="0.25">
      <c r="A10" s="4">
        <v>555</v>
      </c>
      <c r="B10" s="4">
        <f>VLOOKUP(A10,Лист2!$A:$C,2,0)</f>
        <v>13566852.7085937</v>
      </c>
      <c r="C10" s="4">
        <f>VLOOKUP(A10,Лист2!$A:$C,3,0)</f>
        <v>6743358.4315672098</v>
      </c>
      <c r="D10" s="4">
        <v>7.2999999999999995E-2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</row>
    <row r="11" spans="1:26" x14ac:dyDescent="0.25">
      <c r="A11" s="4">
        <v>1437</v>
      </c>
      <c r="B11" s="4">
        <f>VLOOKUP(A11,Лист2!$A:$C,2,0)</f>
        <v>13566225.4491049</v>
      </c>
      <c r="C11" s="4">
        <f>VLOOKUP(A11,Лист2!$A:$C,3,0)</f>
        <v>6741575.2344763996</v>
      </c>
      <c r="D11" s="4">
        <v>7.0000000000000007E-2</v>
      </c>
      <c r="E11" s="8">
        <v>0</v>
      </c>
      <c r="F11" s="8">
        <v>320</v>
      </c>
      <c r="G11" s="8">
        <v>320</v>
      </c>
      <c r="H11" s="8">
        <v>320</v>
      </c>
      <c r="I11" s="8">
        <v>320</v>
      </c>
      <c r="J11" s="8">
        <v>320</v>
      </c>
      <c r="K11" s="8">
        <v>320</v>
      </c>
      <c r="L11" s="8">
        <v>320</v>
      </c>
      <c r="M11" s="8">
        <v>320</v>
      </c>
      <c r="N11" s="8">
        <v>320</v>
      </c>
      <c r="O11" s="8">
        <v>320</v>
      </c>
      <c r="P11" s="8">
        <v>320</v>
      </c>
      <c r="Q11" s="8">
        <v>320</v>
      </c>
      <c r="R11" s="8">
        <v>320</v>
      </c>
      <c r="S11" s="8">
        <v>320</v>
      </c>
      <c r="T11" s="8">
        <v>320</v>
      </c>
      <c r="U11" s="8">
        <v>320</v>
      </c>
      <c r="V11" s="8">
        <v>320</v>
      </c>
      <c r="W11" s="8">
        <v>320</v>
      </c>
      <c r="X11" s="8">
        <v>320</v>
      </c>
      <c r="Y11" s="8">
        <v>320</v>
      </c>
      <c r="Z11" s="8">
        <v>320</v>
      </c>
    </row>
    <row r="12" spans="1:26" x14ac:dyDescent="0.25">
      <c r="A12" s="4">
        <v>1438</v>
      </c>
      <c r="B12" s="4">
        <f>VLOOKUP(A12,Лист2!$A:$C,2,0)</f>
        <v>13566676.990728799</v>
      </c>
      <c r="C12" s="4">
        <f>VLOOKUP(A12,Лист2!$A:$C,3,0)</f>
        <v>6741553.78378597</v>
      </c>
      <c r="D12" s="4">
        <v>7.0000000000000007E-2</v>
      </c>
      <c r="E12" s="8">
        <v>0</v>
      </c>
      <c r="F12" s="8">
        <v>600</v>
      </c>
      <c r="G12" s="8">
        <v>600</v>
      </c>
      <c r="H12" s="8">
        <v>600</v>
      </c>
      <c r="I12" s="8">
        <v>600</v>
      </c>
      <c r="J12" s="8">
        <v>600</v>
      </c>
      <c r="K12" s="8">
        <v>600</v>
      </c>
      <c r="L12" s="8">
        <v>600</v>
      </c>
      <c r="M12" s="8">
        <v>600</v>
      </c>
      <c r="N12" s="8">
        <v>600</v>
      </c>
      <c r="O12" s="8">
        <v>600</v>
      </c>
      <c r="P12" s="8">
        <v>600</v>
      </c>
      <c r="Q12" s="8">
        <v>600</v>
      </c>
      <c r="R12" s="8">
        <v>600</v>
      </c>
      <c r="S12" s="8">
        <v>600</v>
      </c>
      <c r="T12" s="8">
        <v>600</v>
      </c>
      <c r="U12" s="8">
        <v>600</v>
      </c>
      <c r="V12" s="8">
        <v>600</v>
      </c>
      <c r="W12" s="8">
        <v>600</v>
      </c>
      <c r="X12" s="8">
        <v>600</v>
      </c>
      <c r="Y12" s="8">
        <v>600</v>
      </c>
      <c r="Z12" s="8">
        <v>600</v>
      </c>
    </row>
    <row r="13" spans="1:26" x14ac:dyDescent="0.25">
      <c r="A13" s="4">
        <v>1920</v>
      </c>
      <c r="B13" s="4">
        <f>VLOOKUP(A13,Лист2!$A:$C,2,0)</f>
        <v>13566392.0156777</v>
      </c>
      <c r="C13" s="4">
        <f>VLOOKUP(A13,Лист2!$A:$C,3,0)</f>
        <v>6741880.0383255295</v>
      </c>
      <c r="D13" s="4">
        <v>7.0000000000000007E-2</v>
      </c>
      <c r="E13" s="8">
        <v>0</v>
      </c>
      <c r="F13" s="8">
        <v>500</v>
      </c>
      <c r="G13" s="8">
        <v>500</v>
      </c>
      <c r="H13" s="8">
        <v>500</v>
      </c>
      <c r="I13" s="8">
        <v>500</v>
      </c>
      <c r="J13" s="8">
        <v>500</v>
      </c>
      <c r="K13" s="8">
        <v>500</v>
      </c>
      <c r="L13" s="8">
        <v>500</v>
      </c>
      <c r="M13" s="8">
        <v>500</v>
      </c>
      <c r="N13" s="8">
        <v>500</v>
      </c>
      <c r="O13" s="8">
        <v>500</v>
      </c>
      <c r="P13" s="8">
        <v>500</v>
      </c>
      <c r="Q13" s="8">
        <v>500</v>
      </c>
      <c r="R13" s="8">
        <v>500</v>
      </c>
      <c r="S13" s="8">
        <v>500</v>
      </c>
      <c r="T13" s="8">
        <v>500</v>
      </c>
      <c r="U13" s="8">
        <v>500</v>
      </c>
      <c r="V13" s="8">
        <v>500</v>
      </c>
      <c r="W13" s="8">
        <v>500</v>
      </c>
      <c r="X13" s="8">
        <v>500</v>
      </c>
      <c r="Y13" s="8">
        <v>500</v>
      </c>
      <c r="Z13" s="8">
        <v>500</v>
      </c>
    </row>
    <row r="14" spans="1:26" x14ac:dyDescent="0.25">
      <c r="A14" s="4">
        <v>1921</v>
      </c>
      <c r="B14" s="4">
        <f>VLOOKUP(A14,Лист2!$A:$C,2,0)</f>
        <v>13566808.6437156</v>
      </c>
      <c r="C14" s="4">
        <f>VLOOKUP(A14,Лист2!$A:$C,3,0)</f>
        <v>6741828.1851454601</v>
      </c>
      <c r="D14" s="4">
        <v>7.0000000000000007E-2</v>
      </c>
      <c r="E14" s="8">
        <v>0</v>
      </c>
      <c r="F14" s="8">
        <v>440</v>
      </c>
      <c r="G14" s="8">
        <v>440</v>
      </c>
      <c r="H14" s="8">
        <v>440</v>
      </c>
      <c r="I14" s="8">
        <v>440</v>
      </c>
      <c r="J14" s="8">
        <v>440</v>
      </c>
      <c r="K14" s="8">
        <v>440</v>
      </c>
      <c r="L14" s="8">
        <v>440</v>
      </c>
      <c r="M14" s="8">
        <v>440</v>
      </c>
      <c r="N14" s="8">
        <v>440</v>
      </c>
      <c r="O14" s="8">
        <v>440</v>
      </c>
      <c r="P14" s="8">
        <v>440</v>
      </c>
      <c r="Q14" s="8">
        <v>440</v>
      </c>
      <c r="R14" s="8">
        <v>440</v>
      </c>
      <c r="S14" s="8">
        <v>440</v>
      </c>
      <c r="T14" s="8">
        <v>440</v>
      </c>
      <c r="U14" s="8">
        <v>440</v>
      </c>
      <c r="V14" s="8">
        <v>440</v>
      </c>
      <c r="W14" s="8">
        <v>440</v>
      </c>
      <c r="X14" s="8">
        <v>440</v>
      </c>
      <c r="Y14" s="8">
        <v>440</v>
      </c>
      <c r="Z14" s="8">
        <v>440</v>
      </c>
    </row>
    <row r="15" spans="1:26" x14ac:dyDescent="0.25">
      <c r="A15" s="4">
        <v>1301</v>
      </c>
      <c r="B15" s="4">
        <f>VLOOKUP(A15,Лист2!$A:$C,2,0)</f>
        <v>13566447.789070999</v>
      </c>
      <c r="C15" s="4">
        <f>VLOOKUP(A15,Лист2!$A:$C,3,0)</f>
        <v>6741574.0607880503</v>
      </c>
      <c r="D15" s="4">
        <v>7.2999999999999995E-2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</row>
    <row r="16" spans="1:26" x14ac:dyDescent="0.25">
      <c r="A16" s="4">
        <v>731</v>
      </c>
      <c r="B16" s="4">
        <f>VLOOKUP(A16,Лист2!$A:$C,2,0)</f>
        <v>13572954.9271567</v>
      </c>
      <c r="C16" s="4">
        <f>VLOOKUP(A16,Лист2!$A:$C,3,0)</f>
        <v>6740435.9306572499</v>
      </c>
      <c r="D16" s="4">
        <v>7.2999999999999995E-2</v>
      </c>
      <c r="E16" s="8">
        <v>0</v>
      </c>
      <c r="F16" s="8">
        <v>600</v>
      </c>
      <c r="G16" s="8">
        <v>600</v>
      </c>
      <c r="H16" s="8">
        <v>600</v>
      </c>
      <c r="I16" s="8">
        <v>600</v>
      </c>
      <c r="J16" s="8">
        <v>600</v>
      </c>
      <c r="K16" s="8">
        <v>600</v>
      </c>
      <c r="L16" s="8">
        <v>600</v>
      </c>
      <c r="M16" s="8">
        <v>600</v>
      </c>
      <c r="N16" s="8">
        <v>600</v>
      </c>
      <c r="O16" s="8">
        <v>600</v>
      </c>
      <c r="P16" s="8">
        <v>600</v>
      </c>
      <c r="Q16" s="8">
        <v>600</v>
      </c>
      <c r="R16" s="8">
        <v>600</v>
      </c>
      <c r="S16" s="8">
        <v>600</v>
      </c>
      <c r="T16" s="8">
        <v>600</v>
      </c>
      <c r="U16" s="8">
        <v>600</v>
      </c>
      <c r="V16" s="8">
        <v>600</v>
      </c>
      <c r="W16" s="8">
        <v>600</v>
      </c>
      <c r="X16" s="8">
        <v>600</v>
      </c>
      <c r="Y16" s="8">
        <v>600</v>
      </c>
      <c r="Z16" s="8">
        <v>600</v>
      </c>
    </row>
    <row r="17" spans="1:26" x14ac:dyDescent="0.25">
      <c r="A17" s="4">
        <v>3323</v>
      </c>
      <c r="B17" s="4">
        <f>VLOOKUP(A17,Лист2!$A:$C,2,0)</f>
        <v>13573336.336221101</v>
      </c>
      <c r="C17" s="4">
        <f>VLOOKUP(A17,Лист2!$A:$C,3,0)</f>
        <v>6740466.6082741097</v>
      </c>
      <c r="D17" s="4">
        <v>7.2999999999999995E-2</v>
      </c>
      <c r="E17" s="8">
        <v>0</v>
      </c>
      <c r="F17" s="8">
        <v>1000</v>
      </c>
      <c r="G17" s="8">
        <v>1000</v>
      </c>
      <c r="H17" s="8">
        <v>1000</v>
      </c>
      <c r="I17" s="8">
        <v>1000</v>
      </c>
      <c r="J17" s="8">
        <v>1000</v>
      </c>
      <c r="K17" s="8">
        <v>1000</v>
      </c>
      <c r="L17" s="8">
        <v>1000</v>
      </c>
      <c r="M17" s="8">
        <v>1000</v>
      </c>
      <c r="N17" s="8">
        <v>1000</v>
      </c>
      <c r="O17" s="8">
        <v>1000</v>
      </c>
      <c r="P17" s="8">
        <v>1000</v>
      </c>
      <c r="Q17" s="8">
        <v>1000</v>
      </c>
      <c r="R17" s="8">
        <v>1000</v>
      </c>
      <c r="S17" s="8">
        <v>1000</v>
      </c>
      <c r="T17" s="8">
        <v>1000</v>
      </c>
      <c r="U17" s="8">
        <v>1000</v>
      </c>
      <c r="V17" s="8">
        <v>1000</v>
      </c>
      <c r="W17" s="8">
        <v>1000</v>
      </c>
      <c r="X17" s="8">
        <v>1000</v>
      </c>
      <c r="Y17" s="8">
        <v>1000</v>
      </c>
      <c r="Z17" s="8">
        <v>1000</v>
      </c>
    </row>
    <row r="18" spans="1:26" x14ac:dyDescent="0.25">
      <c r="A18" s="4">
        <v>3322</v>
      </c>
      <c r="B18" s="4">
        <f>VLOOKUP(A18,Лист2!$A:$C,2,0)</f>
        <v>13573044.865679201</v>
      </c>
      <c r="C18" s="4">
        <f>VLOOKUP(A18,Лист2!$A:$C,3,0)</f>
        <v>6740473.3027417799</v>
      </c>
      <c r="D18" s="4">
        <v>7.2999999999999995E-2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</row>
    <row r="19" spans="1:26" x14ac:dyDescent="0.25">
      <c r="A19" s="4">
        <v>594</v>
      </c>
      <c r="B19" s="4">
        <f>VLOOKUP(A19,Лист2!$A:$C,2,0)</f>
        <v>13566974.7976375</v>
      </c>
      <c r="C19" s="4">
        <f>VLOOKUP(A19,Лист2!$A:$C,3,0)</f>
        <v>6742351.7669236902</v>
      </c>
      <c r="D19" s="4">
        <v>7.2999999999999995E-2</v>
      </c>
      <c r="E19" s="8">
        <v>0</v>
      </c>
      <c r="F19" s="8">
        <v>500</v>
      </c>
      <c r="G19" s="8">
        <v>500</v>
      </c>
      <c r="H19" s="8">
        <v>500</v>
      </c>
      <c r="I19" s="8">
        <v>500</v>
      </c>
      <c r="J19" s="8">
        <v>500</v>
      </c>
      <c r="K19" s="8">
        <v>500</v>
      </c>
      <c r="L19" s="8">
        <v>500</v>
      </c>
      <c r="M19" s="8">
        <v>500</v>
      </c>
      <c r="N19" s="8">
        <v>500</v>
      </c>
      <c r="O19" s="8">
        <v>500</v>
      </c>
      <c r="P19" s="8">
        <v>500</v>
      </c>
      <c r="Q19" s="8">
        <v>500</v>
      </c>
      <c r="R19" s="8">
        <v>500</v>
      </c>
      <c r="S19" s="8">
        <v>500</v>
      </c>
      <c r="T19" s="8">
        <v>500</v>
      </c>
      <c r="U19" s="8">
        <v>500</v>
      </c>
      <c r="V19" s="8">
        <v>500</v>
      </c>
      <c r="W19" s="8">
        <v>500</v>
      </c>
      <c r="X19" s="8">
        <v>500</v>
      </c>
      <c r="Y19" s="8">
        <v>500</v>
      </c>
      <c r="Z19" s="8">
        <v>500</v>
      </c>
    </row>
    <row r="20" spans="1:26" x14ac:dyDescent="0.25">
      <c r="A20" s="4">
        <v>595</v>
      </c>
      <c r="B20" s="4">
        <f>VLOOKUP(A20,Лист2!$A:$C,2,0)</f>
        <v>13567378.4429214</v>
      </c>
      <c r="C20" s="4">
        <f>VLOOKUP(A20,Лист2!$A:$C,3,0)</f>
        <v>6742380.3939477596</v>
      </c>
      <c r="D20" s="4">
        <v>7.2999999999999995E-2</v>
      </c>
      <c r="E20" s="8">
        <v>0</v>
      </c>
      <c r="F20" s="8">
        <v>190</v>
      </c>
      <c r="G20" s="8">
        <v>190</v>
      </c>
      <c r="H20" s="8">
        <v>190</v>
      </c>
      <c r="I20" s="8">
        <v>190</v>
      </c>
      <c r="J20" s="8">
        <v>190</v>
      </c>
      <c r="K20" s="8">
        <v>190</v>
      </c>
      <c r="L20" s="8">
        <v>190</v>
      </c>
      <c r="M20" s="8">
        <v>190</v>
      </c>
      <c r="N20" s="8">
        <v>190</v>
      </c>
      <c r="O20" s="8">
        <v>190</v>
      </c>
      <c r="P20" s="8">
        <v>190</v>
      </c>
      <c r="Q20" s="8">
        <v>190</v>
      </c>
      <c r="R20" s="8">
        <v>190</v>
      </c>
      <c r="S20" s="8">
        <v>190</v>
      </c>
      <c r="T20" s="8">
        <v>190</v>
      </c>
      <c r="U20" s="8">
        <v>190</v>
      </c>
      <c r="V20" s="8">
        <v>190</v>
      </c>
      <c r="W20" s="8">
        <v>190</v>
      </c>
      <c r="X20" s="8">
        <v>190</v>
      </c>
      <c r="Y20" s="8">
        <v>190</v>
      </c>
      <c r="Z20" s="8">
        <v>190</v>
      </c>
    </row>
    <row r="21" spans="1:26" x14ac:dyDescent="0.25">
      <c r="A21" s="4">
        <v>1070</v>
      </c>
      <c r="B21" s="4">
        <f>VLOOKUP(A21,Лист2!$A:$C,2,0)</f>
        <v>13567302.1235191</v>
      </c>
      <c r="C21" s="4">
        <f>VLOOKUP(A21,Лист2!$A:$C,3,0)</f>
        <v>6742719.3548269402</v>
      </c>
      <c r="D21" s="4">
        <v>7.0000000000000007E-2</v>
      </c>
      <c r="E21" s="8">
        <v>0</v>
      </c>
      <c r="F21" s="8">
        <v>600</v>
      </c>
      <c r="G21" s="8">
        <v>600</v>
      </c>
      <c r="H21" s="8">
        <v>600</v>
      </c>
      <c r="I21" s="8">
        <v>600</v>
      </c>
      <c r="J21" s="8">
        <v>600</v>
      </c>
      <c r="K21" s="8">
        <v>600</v>
      </c>
      <c r="L21" s="8">
        <v>600</v>
      </c>
      <c r="M21" s="8">
        <v>600</v>
      </c>
      <c r="N21" s="8">
        <v>600</v>
      </c>
      <c r="O21" s="8">
        <v>600</v>
      </c>
      <c r="P21" s="8">
        <v>600</v>
      </c>
      <c r="Q21" s="8">
        <v>600</v>
      </c>
      <c r="R21" s="8">
        <v>600</v>
      </c>
      <c r="S21" s="8">
        <v>600</v>
      </c>
      <c r="T21" s="8">
        <v>600</v>
      </c>
      <c r="U21" s="8">
        <v>600</v>
      </c>
      <c r="V21" s="8">
        <v>600</v>
      </c>
      <c r="W21" s="8">
        <v>600</v>
      </c>
      <c r="X21" s="8">
        <v>600</v>
      </c>
      <c r="Y21" s="8">
        <v>600</v>
      </c>
      <c r="Z21" s="8">
        <v>600</v>
      </c>
    </row>
    <row r="22" spans="1:26" x14ac:dyDescent="0.25">
      <c r="A22" s="4">
        <v>2293</v>
      </c>
      <c r="B22" s="4">
        <f>VLOOKUP(A22,Лист2!$A:$C,2,0)</f>
        <v>13566727.1518039</v>
      </c>
      <c r="C22" s="4">
        <f>VLOOKUP(A22,Лист2!$A:$C,3,0)</f>
        <v>6742575.2772237696</v>
      </c>
      <c r="D22" s="4">
        <v>7.2999999999999995E-2</v>
      </c>
      <c r="E22" s="8">
        <v>0</v>
      </c>
      <c r="F22" s="8">
        <v>1000</v>
      </c>
      <c r="G22" s="8">
        <v>1000</v>
      </c>
      <c r="H22" s="8">
        <v>1000</v>
      </c>
      <c r="I22" s="8">
        <v>1000</v>
      </c>
      <c r="J22" s="8">
        <v>1000</v>
      </c>
      <c r="K22" s="8">
        <v>1000</v>
      </c>
      <c r="L22" s="8">
        <v>1000</v>
      </c>
      <c r="M22" s="8">
        <v>1000</v>
      </c>
      <c r="N22" s="8">
        <v>1000</v>
      </c>
      <c r="O22" s="8">
        <v>1000</v>
      </c>
      <c r="P22" s="8">
        <v>1000</v>
      </c>
      <c r="Q22" s="8">
        <v>1000</v>
      </c>
      <c r="R22" s="8">
        <v>1000</v>
      </c>
      <c r="S22" s="8">
        <v>1000</v>
      </c>
      <c r="T22" s="8">
        <v>1000</v>
      </c>
      <c r="U22" s="8">
        <v>1000</v>
      </c>
      <c r="V22" s="8">
        <v>1000</v>
      </c>
      <c r="W22" s="8">
        <v>1000</v>
      </c>
      <c r="X22" s="8">
        <v>1000</v>
      </c>
      <c r="Y22" s="8">
        <v>1000</v>
      </c>
      <c r="Z22" s="8">
        <v>1000</v>
      </c>
    </row>
    <row r="23" spans="1:26" x14ac:dyDescent="0.25">
      <c r="A23" s="4">
        <v>3228</v>
      </c>
      <c r="B23" s="4">
        <f>VLOOKUP(A23,Лист2!$A:$C,2,0)</f>
        <v>13567278.028025201</v>
      </c>
      <c r="C23" s="4">
        <f>VLOOKUP(A23,Лист2!$A:$C,3,0)</f>
        <v>6742720.57372713</v>
      </c>
      <c r="D23" s="4">
        <v>7.2999999999999995E-2</v>
      </c>
      <c r="E23" s="8">
        <v>0</v>
      </c>
      <c r="F23" s="8">
        <v>800</v>
      </c>
      <c r="G23" s="8">
        <v>800</v>
      </c>
      <c r="H23" s="8">
        <v>800</v>
      </c>
      <c r="I23" s="8">
        <v>800</v>
      </c>
      <c r="J23" s="8">
        <v>800</v>
      </c>
      <c r="K23" s="8">
        <v>800</v>
      </c>
      <c r="L23" s="8">
        <v>800</v>
      </c>
      <c r="M23" s="8">
        <v>800</v>
      </c>
      <c r="N23" s="8">
        <v>800</v>
      </c>
      <c r="O23" s="8">
        <v>800</v>
      </c>
      <c r="P23" s="8">
        <v>800</v>
      </c>
      <c r="Q23" s="8">
        <v>800</v>
      </c>
      <c r="R23" s="8">
        <v>800</v>
      </c>
      <c r="S23" s="8">
        <v>800</v>
      </c>
      <c r="T23" s="8">
        <v>800</v>
      </c>
      <c r="U23" s="8">
        <v>800</v>
      </c>
      <c r="V23" s="8">
        <v>800</v>
      </c>
      <c r="W23" s="8">
        <v>800</v>
      </c>
      <c r="X23" s="8">
        <v>800</v>
      </c>
      <c r="Y23" s="8">
        <v>800</v>
      </c>
      <c r="Z23" s="8">
        <v>800</v>
      </c>
    </row>
    <row r="24" spans="1:26" x14ac:dyDescent="0.25">
      <c r="A24" s="4">
        <v>3242</v>
      </c>
      <c r="B24" s="4">
        <f>VLOOKUP(A24,Лист2!$A:$C,2,0)</f>
        <v>13567371.9611231</v>
      </c>
      <c r="C24" s="4">
        <f>VLOOKUP(A24,Лист2!$A:$C,3,0)</f>
        <v>6742559.1258127401</v>
      </c>
      <c r="D24" s="4">
        <v>7.2999999999999995E-2</v>
      </c>
      <c r="E24" s="8">
        <v>0</v>
      </c>
      <c r="F24" s="8">
        <v>700</v>
      </c>
      <c r="G24" s="8">
        <v>700</v>
      </c>
      <c r="H24" s="8">
        <v>700</v>
      </c>
      <c r="I24" s="8">
        <v>700</v>
      </c>
      <c r="J24" s="8">
        <v>700</v>
      </c>
      <c r="K24" s="8">
        <v>700</v>
      </c>
      <c r="L24" s="8">
        <v>700</v>
      </c>
      <c r="M24" s="8">
        <v>700</v>
      </c>
      <c r="N24" s="8">
        <v>700</v>
      </c>
      <c r="O24" s="8">
        <v>700</v>
      </c>
      <c r="P24" s="8">
        <v>700</v>
      </c>
      <c r="Q24" s="8">
        <v>700</v>
      </c>
      <c r="R24" s="8">
        <v>700</v>
      </c>
      <c r="S24" s="8">
        <v>700</v>
      </c>
      <c r="T24" s="8">
        <v>700</v>
      </c>
      <c r="U24" s="8">
        <v>700</v>
      </c>
      <c r="V24" s="8">
        <v>700</v>
      </c>
      <c r="W24" s="8">
        <v>700</v>
      </c>
      <c r="X24" s="8">
        <v>700</v>
      </c>
      <c r="Y24" s="8">
        <v>700</v>
      </c>
      <c r="Z24" s="8">
        <v>700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D25"/>
    </sheetView>
  </sheetViews>
  <sheetFormatPr defaultRowHeight="15" x14ac:dyDescent="0.25"/>
  <sheetData>
    <row r="1" spans="1:4" x14ac:dyDescent="0.25">
      <c r="A1" t="s">
        <v>9</v>
      </c>
      <c r="B1">
        <v>13351771.799999999</v>
      </c>
      <c r="C1">
        <v>6778604.7000000002</v>
      </c>
      <c r="D1">
        <v>8.4000000000000005E-2</v>
      </c>
    </row>
    <row r="2" spans="1:4" x14ac:dyDescent="0.25">
      <c r="A2" t="s">
        <v>10</v>
      </c>
      <c r="B2">
        <v>13352283.800000001</v>
      </c>
      <c r="C2">
        <v>6778738.5</v>
      </c>
      <c r="D2">
        <v>8.4000000000000005E-2</v>
      </c>
    </row>
    <row r="3" spans="1:4" x14ac:dyDescent="0.25">
      <c r="A3">
        <v>85</v>
      </c>
      <c r="B3">
        <v>13351563.859999999</v>
      </c>
      <c r="C3">
        <v>6781441.0200000005</v>
      </c>
      <c r="D3">
        <v>8.4000000000000005E-2</v>
      </c>
    </row>
    <row r="4" spans="1:4" x14ac:dyDescent="0.25">
      <c r="A4" t="s">
        <v>7</v>
      </c>
      <c r="B4">
        <v>13352640.59</v>
      </c>
      <c r="C4">
        <v>6776025.0600000005</v>
      </c>
      <c r="D4">
        <v>8.4000000000000005E-2</v>
      </c>
    </row>
    <row r="5" spans="1:4" x14ac:dyDescent="0.25">
      <c r="A5" t="s">
        <v>8</v>
      </c>
      <c r="B5">
        <v>13352695.359999999</v>
      </c>
      <c r="C5">
        <v>6775637.7699999996</v>
      </c>
      <c r="D5">
        <v>8.4000000000000005E-2</v>
      </c>
    </row>
    <row r="6" spans="1:4" x14ac:dyDescent="0.25">
      <c r="A6" t="s">
        <v>11</v>
      </c>
      <c r="B6">
        <v>13354594.970000001</v>
      </c>
      <c r="C6">
        <v>6764637.4500000002</v>
      </c>
      <c r="D6">
        <v>8.4000000000000005E-2</v>
      </c>
    </row>
    <row r="7" spans="1:4" x14ac:dyDescent="0.25">
      <c r="A7" t="s">
        <v>6</v>
      </c>
      <c r="B7">
        <v>13355104.67</v>
      </c>
      <c r="C7">
        <v>6769016.5700000003</v>
      </c>
      <c r="D7">
        <v>8.4000000000000005E-2</v>
      </c>
    </row>
    <row r="8" spans="1:4" x14ac:dyDescent="0.25">
      <c r="A8">
        <v>3</v>
      </c>
      <c r="B8">
        <v>13355307.710000001</v>
      </c>
      <c r="C8">
        <v>6787214.3200000003</v>
      </c>
      <c r="D8">
        <v>8.4000000000000005E-2</v>
      </c>
    </row>
    <row r="9" spans="1:4" x14ac:dyDescent="0.25">
      <c r="A9">
        <v>906</v>
      </c>
      <c r="B9">
        <v>13354625.119999999</v>
      </c>
      <c r="C9">
        <v>6786351.2000000002</v>
      </c>
      <c r="D9">
        <v>8.4000000000000005E-2</v>
      </c>
    </row>
    <row r="10" spans="1:4" x14ac:dyDescent="0.25">
      <c r="A10">
        <v>1120</v>
      </c>
      <c r="B10">
        <v>13359299.610000001</v>
      </c>
      <c r="C10">
        <v>6753196.54</v>
      </c>
      <c r="D10">
        <v>7.2999999999999995E-2</v>
      </c>
    </row>
    <row r="11" spans="1:4" x14ac:dyDescent="0.25">
      <c r="A11" t="s">
        <v>12</v>
      </c>
      <c r="B11">
        <v>13358752.4</v>
      </c>
      <c r="C11">
        <v>6755800.7000000002</v>
      </c>
      <c r="D11">
        <v>8.4000000000000005E-2</v>
      </c>
    </row>
    <row r="12" spans="1:4" x14ac:dyDescent="0.25">
      <c r="A12" t="s">
        <v>13</v>
      </c>
      <c r="B12">
        <v>13356886</v>
      </c>
      <c r="C12">
        <v>6788612</v>
      </c>
      <c r="D12">
        <v>8.4000000000000005E-2</v>
      </c>
    </row>
    <row r="13" spans="1:4" x14ac:dyDescent="0.25">
      <c r="A13" t="s">
        <v>14</v>
      </c>
      <c r="B13">
        <v>13350437.5</v>
      </c>
      <c r="C13">
        <v>6785506.9000000004</v>
      </c>
      <c r="D13">
        <v>8.4000000000000005E-2</v>
      </c>
    </row>
    <row r="14" spans="1:4" x14ac:dyDescent="0.25">
      <c r="A14" t="s">
        <v>15</v>
      </c>
      <c r="B14">
        <v>13356150.6</v>
      </c>
      <c r="C14">
        <v>6760796.0999999996</v>
      </c>
      <c r="D14">
        <v>8.4000000000000005E-2</v>
      </c>
    </row>
    <row r="15" spans="1:4" x14ac:dyDescent="0.25">
      <c r="A15" t="s">
        <v>16</v>
      </c>
      <c r="B15">
        <v>13354650.300000001</v>
      </c>
      <c r="C15">
        <v>6758053.0999999996</v>
      </c>
      <c r="D15">
        <v>8.4000000000000005E-2</v>
      </c>
    </row>
    <row r="16" spans="1:4" x14ac:dyDescent="0.25">
      <c r="A16" t="s">
        <v>17</v>
      </c>
      <c r="B16">
        <v>13353526.01</v>
      </c>
      <c r="C16">
        <v>6785051.6100000003</v>
      </c>
      <c r="D16">
        <v>8.4000000000000005E-2</v>
      </c>
    </row>
    <row r="17" spans="1:4" x14ac:dyDescent="0.25">
      <c r="A17">
        <v>247</v>
      </c>
      <c r="B17">
        <v>13353257.369999999</v>
      </c>
      <c r="C17">
        <v>6784975.6100000003</v>
      </c>
      <c r="D17">
        <v>8.4000000000000005E-2</v>
      </c>
    </row>
    <row r="18" spans="1:4" x14ac:dyDescent="0.25">
      <c r="A18" t="s">
        <v>18</v>
      </c>
      <c r="B18">
        <v>13353418.699999999</v>
      </c>
      <c r="C18">
        <v>6785111.0999999996</v>
      </c>
      <c r="D18">
        <v>8.4000000000000005E-2</v>
      </c>
    </row>
    <row r="19" spans="1:4" x14ac:dyDescent="0.25">
      <c r="A19" t="s">
        <v>19</v>
      </c>
      <c r="B19">
        <v>13351563</v>
      </c>
      <c r="C19">
        <v>6787513.7999999998</v>
      </c>
      <c r="D19">
        <v>8.4000000000000005E-2</v>
      </c>
    </row>
    <row r="20" spans="1:4" x14ac:dyDescent="0.25">
      <c r="A20" t="s">
        <v>20</v>
      </c>
      <c r="B20">
        <v>13351230.5</v>
      </c>
      <c r="C20">
        <v>6782477.2999999998</v>
      </c>
      <c r="D20">
        <v>8.4000000000000005E-2</v>
      </c>
    </row>
    <row r="21" spans="1:4" x14ac:dyDescent="0.25">
      <c r="A21" t="s">
        <v>21</v>
      </c>
      <c r="B21">
        <v>13360134.4</v>
      </c>
      <c r="C21">
        <v>6763181.5999999996</v>
      </c>
      <c r="D21">
        <v>8.4000000000000005E-2</v>
      </c>
    </row>
    <row r="22" spans="1:4" x14ac:dyDescent="0.25">
      <c r="A22" t="s">
        <v>22</v>
      </c>
      <c r="B22">
        <v>13347717.262</v>
      </c>
      <c r="C22">
        <v>6769717.9109999994</v>
      </c>
      <c r="D22">
        <v>8.4000000000000005E-2</v>
      </c>
    </row>
    <row r="23" spans="1:4" x14ac:dyDescent="0.25">
      <c r="A23" t="s">
        <v>23</v>
      </c>
      <c r="B23">
        <v>13347953.957</v>
      </c>
      <c r="C23">
        <v>6770179.1140000001</v>
      </c>
      <c r="D23">
        <v>8.4000000000000005E-2</v>
      </c>
    </row>
    <row r="24" spans="1:4" x14ac:dyDescent="0.25">
      <c r="A24">
        <v>52</v>
      </c>
      <c r="B24">
        <v>13347806.924000001</v>
      </c>
      <c r="C24">
        <v>6721073.9960000003</v>
      </c>
      <c r="D24">
        <v>8.4000000000000005E-2</v>
      </c>
    </row>
    <row r="25" spans="1:4" x14ac:dyDescent="0.25">
      <c r="A25">
        <v>1041</v>
      </c>
      <c r="B25">
        <v>13346613.810000001</v>
      </c>
      <c r="C25">
        <v>6721637.1440000003</v>
      </c>
      <c r="D25">
        <v>8.4000000000000005E-2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D1" sqref="D1:K1048576"/>
    </sheetView>
  </sheetViews>
  <sheetFormatPr defaultRowHeight="15" x14ac:dyDescent="0.25"/>
  <sheetData>
    <row r="1" spans="1:3" x14ac:dyDescent="0.25">
      <c r="A1" t="s">
        <v>24</v>
      </c>
      <c r="B1">
        <v>13567384.6624931</v>
      </c>
      <c r="C1">
        <v>6742493.2715967</v>
      </c>
    </row>
    <row r="2" spans="1:3" x14ac:dyDescent="0.25">
      <c r="A2" t="s">
        <v>25</v>
      </c>
      <c r="B2">
        <v>13567108.844477</v>
      </c>
      <c r="C2">
        <v>6742087.2719425801</v>
      </c>
    </row>
    <row r="3" spans="1:3" x14ac:dyDescent="0.25">
      <c r="A3" t="s">
        <v>26</v>
      </c>
      <c r="B3">
        <v>13566588.504391501</v>
      </c>
      <c r="C3">
        <v>6739251.1653576903</v>
      </c>
    </row>
    <row r="4" spans="1:3" x14ac:dyDescent="0.25">
      <c r="A4" t="s">
        <v>27</v>
      </c>
      <c r="B4">
        <v>13561534.796233</v>
      </c>
      <c r="C4">
        <v>6734774.2974212598</v>
      </c>
    </row>
    <row r="5" spans="1:3" x14ac:dyDescent="0.25">
      <c r="A5" t="s">
        <v>28</v>
      </c>
      <c r="B5">
        <v>13566221.6215542</v>
      </c>
      <c r="C5">
        <v>6744041.2062093904</v>
      </c>
    </row>
    <row r="6" spans="1:3" x14ac:dyDescent="0.25">
      <c r="A6" t="s">
        <v>29</v>
      </c>
      <c r="B6">
        <v>13562965.1129051</v>
      </c>
      <c r="C6">
        <v>6743459.5140787801</v>
      </c>
    </row>
    <row r="7" spans="1:3" x14ac:dyDescent="0.25">
      <c r="A7" t="s">
        <v>30</v>
      </c>
      <c r="B7">
        <v>13564186.9303206</v>
      </c>
      <c r="C7">
        <v>6748381.8514770204</v>
      </c>
    </row>
    <row r="8" spans="1:3" x14ac:dyDescent="0.25">
      <c r="A8" t="s">
        <v>31</v>
      </c>
      <c r="B8">
        <v>13555210.760105699</v>
      </c>
      <c r="C8">
        <v>6741187.0110422</v>
      </c>
    </row>
    <row r="9" spans="1:3" x14ac:dyDescent="0.25">
      <c r="A9" t="s">
        <v>32</v>
      </c>
      <c r="B9">
        <v>13566529.9992164</v>
      </c>
      <c r="C9">
        <v>6733008.5909963297</v>
      </c>
    </row>
    <row r="10" spans="1:3" x14ac:dyDescent="0.25">
      <c r="A10" t="s">
        <v>33</v>
      </c>
      <c r="B10">
        <v>13576604.1695881</v>
      </c>
      <c r="C10">
        <v>6739059.3195418399</v>
      </c>
    </row>
    <row r="11" spans="1:3" x14ac:dyDescent="0.25">
      <c r="A11" t="s">
        <v>34</v>
      </c>
      <c r="B11">
        <v>13574316.2466475</v>
      </c>
      <c r="C11">
        <v>6743666.3916791203</v>
      </c>
    </row>
    <row r="12" spans="1:3" x14ac:dyDescent="0.25">
      <c r="A12" t="s">
        <v>35</v>
      </c>
      <c r="B12">
        <v>13566584.143696999</v>
      </c>
      <c r="C12">
        <v>6741296.0327035096</v>
      </c>
    </row>
    <row r="13" spans="1:3" x14ac:dyDescent="0.25">
      <c r="A13" t="s">
        <v>36</v>
      </c>
      <c r="B13">
        <v>13553093.107576201</v>
      </c>
      <c r="C13">
        <v>6746489.3099059695</v>
      </c>
    </row>
    <row r="14" spans="1:3" x14ac:dyDescent="0.25">
      <c r="A14" t="s">
        <v>37</v>
      </c>
      <c r="B14">
        <v>13571878.9587506</v>
      </c>
      <c r="C14">
        <v>6747860.3545436803</v>
      </c>
    </row>
    <row r="15" spans="1:3" x14ac:dyDescent="0.25">
      <c r="A15">
        <v>555</v>
      </c>
      <c r="B15">
        <v>13566852.7085937</v>
      </c>
      <c r="C15">
        <v>6743358.4315672098</v>
      </c>
    </row>
    <row r="16" spans="1:3" x14ac:dyDescent="0.25">
      <c r="A16">
        <v>593</v>
      </c>
      <c r="B16">
        <v>13566435.431309</v>
      </c>
      <c r="C16">
        <v>6742557.8487713402</v>
      </c>
    </row>
    <row r="17" spans="1:3" x14ac:dyDescent="0.25">
      <c r="A17">
        <v>594</v>
      </c>
      <c r="B17">
        <v>13566974.7976375</v>
      </c>
      <c r="C17">
        <v>6742351.7669236902</v>
      </c>
    </row>
    <row r="18" spans="1:3" x14ac:dyDescent="0.25">
      <c r="A18">
        <v>595</v>
      </c>
      <c r="B18">
        <v>13567378.4429214</v>
      </c>
      <c r="C18">
        <v>6742380.3939477596</v>
      </c>
    </row>
    <row r="19" spans="1:3" x14ac:dyDescent="0.25">
      <c r="A19">
        <v>635</v>
      </c>
      <c r="B19">
        <v>13566400.0406086</v>
      </c>
      <c r="C19">
        <v>6741904.9030123204</v>
      </c>
    </row>
    <row r="20" spans="1:3" x14ac:dyDescent="0.25">
      <c r="A20">
        <v>731</v>
      </c>
      <c r="B20">
        <v>13572954.9271567</v>
      </c>
      <c r="C20">
        <v>6740435.9306572499</v>
      </c>
    </row>
    <row r="21" spans="1:3" x14ac:dyDescent="0.25">
      <c r="A21">
        <v>1067</v>
      </c>
      <c r="B21">
        <v>13566107.414412901</v>
      </c>
      <c r="C21">
        <v>6742925.3139807396</v>
      </c>
    </row>
    <row r="22" spans="1:3" x14ac:dyDescent="0.25">
      <c r="A22">
        <v>1068</v>
      </c>
      <c r="B22">
        <v>13566445.9180617</v>
      </c>
      <c r="C22">
        <v>6742911.8845600896</v>
      </c>
    </row>
    <row r="23" spans="1:3" x14ac:dyDescent="0.25">
      <c r="A23">
        <v>1069</v>
      </c>
      <c r="B23">
        <v>13566871.7143813</v>
      </c>
      <c r="C23">
        <v>6742932.83497399</v>
      </c>
    </row>
    <row r="24" spans="1:3" x14ac:dyDescent="0.25">
      <c r="A24">
        <v>1070</v>
      </c>
      <c r="B24">
        <v>13567302.1235191</v>
      </c>
      <c r="C24">
        <v>6742719.3548269402</v>
      </c>
    </row>
    <row r="25" spans="1:3" x14ac:dyDescent="0.25">
      <c r="A25">
        <v>1301</v>
      </c>
      <c r="B25">
        <v>13566447.789070999</v>
      </c>
      <c r="C25">
        <v>6741574.0607880503</v>
      </c>
    </row>
    <row r="26" spans="1:3" x14ac:dyDescent="0.25">
      <c r="A26">
        <v>1425</v>
      </c>
      <c r="B26">
        <v>13566198.586720699</v>
      </c>
      <c r="C26">
        <v>6743512.8072026698</v>
      </c>
    </row>
    <row r="27" spans="1:3" x14ac:dyDescent="0.25">
      <c r="A27">
        <v>1437</v>
      </c>
      <c r="B27">
        <v>13566225.4491049</v>
      </c>
      <c r="C27">
        <v>6741575.2344763996</v>
      </c>
    </row>
    <row r="28" spans="1:3" x14ac:dyDescent="0.25">
      <c r="A28">
        <v>1438</v>
      </c>
      <c r="B28">
        <v>13566676.990728799</v>
      </c>
      <c r="C28">
        <v>6741553.78378597</v>
      </c>
    </row>
    <row r="29" spans="1:3" x14ac:dyDescent="0.25">
      <c r="A29">
        <v>1920</v>
      </c>
      <c r="B29">
        <v>13566392.0156777</v>
      </c>
      <c r="C29">
        <v>6741880.0383255295</v>
      </c>
    </row>
    <row r="30" spans="1:3" x14ac:dyDescent="0.25">
      <c r="A30">
        <v>1921</v>
      </c>
      <c r="B30">
        <v>13566808.6437156</v>
      </c>
      <c r="C30">
        <v>6741828.1851454601</v>
      </c>
    </row>
    <row r="31" spans="1:3" x14ac:dyDescent="0.25">
      <c r="A31">
        <v>2293</v>
      </c>
      <c r="B31">
        <v>13566727.1518039</v>
      </c>
      <c r="C31">
        <v>6742575.2772237696</v>
      </c>
    </row>
    <row r="32" spans="1:3" x14ac:dyDescent="0.25">
      <c r="A32">
        <v>3228</v>
      </c>
      <c r="B32">
        <v>13567278.028025201</v>
      </c>
      <c r="C32">
        <v>6742720.57372713</v>
      </c>
    </row>
    <row r="33" spans="1:3" x14ac:dyDescent="0.25">
      <c r="A33">
        <v>3242</v>
      </c>
      <c r="B33">
        <v>13567371.9611231</v>
      </c>
      <c r="C33">
        <v>6742559.1258127401</v>
      </c>
    </row>
    <row r="34" spans="1:3" x14ac:dyDescent="0.25">
      <c r="A34">
        <v>3275</v>
      </c>
      <c r="B34">
        <v>13566546.1268664</v>
      </c>
      <c r="C34">
        <v>6741500.8907987103</v>
      </c>
    </row>
    <row r="35" spans="1:3" x14ac:dyDescent="0.25">
      <c r="A35">
        <v>3322</v>
      </c>
      <c r="B35">
        <v>13573044.865679201</v>
      </c>
      <c r="C35">
        <v>6740473.3027417799</v>
      </c>
    </row>
    <row r="36" spans="1:3" x14ac:dyDescent="0.25">
      <c r="A36">
        <v>3323</v>
      </c>
      <c r="B36">
        <v>13573336.336221101</v>
      </c>
      <c r="C36">
        <v>6740466.6082741097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Лист1</vt:lpstr>
      <vt:lpstr>Лист2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Takkand</dc:creator>
  <cp:lastModifiedBy>Такканд Дмитрий Юрьевич</cp:lastModifiedBy>
  <dcterms:created xsi:type="dcterms:W3CDTF">2019-10-09T11:06:38Z</dcterms:created>
  <dcterms:modified xsi:type="dcterms:W3CDTF">2020-11-23T06:09:51Z</dcterms:modified>
</cp:coreProperties>
</file>