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UC\jupyter\2023_lab_product_line\"/>
    </mc:Choice>
  </mc:AlternateContent>
  <xr:revisionPtr revIDLastSave="0" documentId="13_ncr:1_{333DB4DB-9002-4FDD-8483-91A9C2D3E098}" xr6:coauthVersionLast="36" xr6:coauthVersionMax="36" xr10:uidLastSave="{00000000-0000-0000-0000-000000000000}"/>
  <bookViews>
    <workbookView xWindow="0" yWindow="0" windowWidth="21570" windowHeight="7935" xr2:uid="{ED1B1FC5-2511-4FFF-8433-6C8B383B13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4" i="1" l="1"/>
  <c r="D223" i="1"/>
  <c r="D222" i="1"/>
  <c r="D221" i="1"/>
  <c r="I215" i="1"/>
  <c r="I216" i="1" s="1"/>
  <c r="I161" i="1"/>
  <c r="I162" i="1" s="1"/>
  <c r="I113" i="1"/>
  <c r="I114" i="1" s="1"/>
  <c r="I70" i="1"/>
  <c r="I71" i="1" s="1"/>
  <c r="I33" i="1"/>
  <c r="I34" i="1" s="1"/>
</calcChain>
</file>

<file path=xl/sharedStrings.xml><?xml version="1.0" encoding="utf-8"?>
<sst xmlns="http://schemas.openxmlformats.org/spreadsheetml/2006/main" count="590" uniqueCount="290">
  <si>
    <t>TID</t>
    <phoneticPr fontId="1" type="noConversion"/>
  </si>
  <si>
    <t>Class</t>
    <phoneticPr fontId="1" type="noConversion"/>
  </si>
  <si>
    <t>Product: ver1_BASE_MODE</t>
    <phoneticPr fontId="1" type="noConversion"/>
  </si>
  <si>
    <t>Main</t>
    <phoneticPr fontId="1" type="noConversion"/>
  </si>
  <si>
    <t>__init__</t>
    <phoneticPr fontId="1" type="noConversion"/>
  </si>
  <si>
    <t>File</t>
    <phoneticPr fontId="1" type="noConversion"/>
  </si>
  <si>
    <t>run.py</t>
    <phoneticPr fontId="1" type="noConversion"/>
  </si>
  <si>
    <t>Time to create(s)</t>
    <phoneticPr fontId="1" type="noConversion"/>
  </si>
  <si>
    <t>Actor.py</t>
    <phoneticPr fontId="1" type="noConversion"/>
  </si>
  <si>
    <t>Actor</t>
    <phoneticPr fontId="1" type="noConversion"/>
  </si>
  <si>
    <t>take_cmd_from_planner</t>
    <phoneticPr fontId="1" type="noConversion"/>
  </si>
  <si>
    <t>change_cmd_is_safe</t>
    <phoneticPr fontId="1" type="noConversion"/>
  </si>
  <si>
    <t>change_cmd_for_drone</t>
    <phoneticPr fontId="1" type="noConversion"/>
  </si>
  <si>
    <t>send_to_actuator</t>
    <phoneticPr fontId="1" type="noConversion"/>
  </si>
  <si>
    <t>Sensor.py</t>
    <phoneticPr fontId="1" type="noConversion"/>
  </si>
  <si>
    <t>Sensor</t>
    <phoneticPr fontId="1" type="noConversion"/>
  </si>
  <si>
    <t>take_data_from_sensor</t>
    <phoneticPr fontId="1" type="noConversion"/>
  </si>
  <si>
    <t>change_data_to_info</t>
    <phoneticPr fontId="1" type="noConversion"/>
  </si>
  <si>
    <t>save_to_planner</t>
    <phoneticPr fontId="1" type="noConversion"/>
  </si>
  <si>
    <t>Tello8889Actor.py</t>
    <phoneticPr fontId="1" type="noConversion"/>
  </si>
  <si>
    <t>Tello8889Actor</t>
    <phoneticPr fontId="1" type="noConversion"/>
  </si>
  <si>
    <t>Tello8889Sensor.py</t>
    <phoneticPr fontId="1" type="noConversion"/>
  </si>
  <si>
    <t>Tello8889Sensor</t>
    <phoneticPr fontId="1" type="noConversion"/>
  </si>
  <si>
    <t>1001</t>
    <phoneticPr fontId="1" type="noConversion"/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</si>
  <si>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</si>
  <si>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</si>
  <si>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</si>
  <si>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</si>
  <si>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</si>
  <si>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</si>
  <si>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</si>
  <si>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</si>
  <si>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</si>
  <si>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</si>
  <si>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</si>
  <si>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</si>
  <si>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</si>
  <si>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</si>
  <si>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TelloVirtualController.py</t>
    <phoneticPr fontId="1" type="noConversion"/>
  </si>
  <si>
    <t>TelloVirtualController</t>
    <phoneticPr fontId="1" type="noConversion"/>
  </si>
  <si>
    <t>__init__</t>
    <phoneticPr fontId="1" type="noConversion"/>
  </si>
  <si>
    <t>land</t>
    <phoneticPr fontId="1" type="noConversion"/>
  </si>
  <si>
    <t>on_keypress_q</t>
    <phoneticPr fontId="1" type="noConversion"/>
  </si>
  <si>
    <t>insert_controller_queue</t>
    <phoneticPr fontId="1" type="noConversion"/>
  </si>
  <si>
    <t>send_cmd</t>
    <phoneticPr fontId="1" type="noConversion"/>
  </si>
  <si>
    <t>1016</t>
  </si>
  <si>
    <t>1017</t>
  </si>
  <si>
    <t>1018</t>
  </si>
  <si>
    <t>1019</t>
  </si>
  <si>
    <t>1020</t>
  </si>
  <si>
    <t>Directory</t>
    <phoneticPr fontId="1" type="noConversion"/>
  </si>
  <si>
    <t>CAD.Basemodel</t>
    <phoneticPr fontId="1" type="noConversion"/>
  </si>
  <si>
    <t>CAD.Tello</t>
    <phoneticPr fontId="1" type="noConversion"/>
  </si>
  <si>
    <t>CAD.Test</t>
    <phoneticPr fontId="1" type="noConversion"/>
  </si>
  <si>
    <t>CAD.Plan</t>
    <phoneticPr fontId="1" type="noConversion"/>
  </si>
  <si>
    <t>Planner.py</t>
    <phoneticPr fontId="1" type="noConversion"/>
  </si>
  <si>
    <t>Planner</t>
    <phoneticPr fontId="1" type="noConversion"/>
  </si>
  <si>
    <t>pop_cmd_queue</t>
    <phoneticPr fontId="1" type="noConversion"/>
  </si>
  <si>
    <t>insert_cmd_queue</t>
    <phoneticPr fontId="1" type="noConversion"/>
  </si>
  <si>
    <t>get_info_8889Sensor_cmd</t>
    <phoneticPr fontId="1" type="noConversion"/>
  </si>
  <si>
    <t>set_info_8889Sensor_cmd</t>
    <phoneticPr fontId="1" type="noConversion"/>
  </si>
  <si>
    <t>1021</t>
  </si>
  <si>
    <t>1022</t>
  </si>
  <si>
    <t>1023</t>
  </si>
  <si>
    <t>1024</t>
  </si>
  <si>
    <t>1025</t>
  </si>
  <si>
    <t>CAD.Calculation</t>
    <phoneticPr fontId="1" type="noConversion"/>
  </si>
  <si>
    <t>ValueCheck.py</t>
    <phoneticPr fontId="1" type="noConversion"/>
  </si>
  <si>
    <t>Function</t>
    <phoneticPr fontId="1" type="noConversion"/>
  </si>
  <si>
    <t>is_tof_val</t>
    <phoneticPr fontId="1" type="noConversion"/>
  </si>
  <si>
    <t>is_sdk_val</t>
    <phoneticPr fontId="1" type="noConversion"/>
  </si>
  <si>
    <t>1026</t>
  </si>
  <si>
    <t>1027</t>
  </si>
  <si>
    <t>ValueChagner.py</t>
    <phoneticPr fontId="1" type="noConversion"/>
  </si>
  <si>
    <t>test_change_mm_to_cm</t>
    <phoneticPr fontId="1" type="noConversion"/>
  </si>
  <si>
    <t>test_change_val_to_coor</t>
    <phoneticPr fontId="1" type="noConversion"/>
  </si>
  <si>
    <t>test_change_cmd_for_tello</t>
    <phoneticPr fontId="1" type="noConversion"/>
  </si>
  <si>
    <t>test_change_windows_to_window</t>
    <phoneticPr fontId="1" type="noConversion"/>
  </si>
  <si>
    <t>test_forward_cmd</t>
    <phoneticPr fontId="1" type="noConversion"/>
  </si>
  <si>
    <t>1028</t>
  </si>
  <si>
    <t>1029</t>
  </si>
  <si>
    <t>1030</t>
  </si>
  <si>
    <t>1031</t>
  </si>
  <si>
    <t>1032</t>
  </si>
  <si>
    <t>total time(s)</t>
    <phoneticPr fontId="1" type="noConversion"/>
  </si>
  <si>
    <t>total time(h)</t>
    <phoneticPr fontId="1" type="noConversion"/>
  </si>
  <si>
    <t>Product: ver2_TOF_MODE</t>
    <phoneticPr fontId="1" type="noConversion"/>
  </si>
  <si>
    <t>2001</t>
    <phoneticPr fontId="1" type="noConversion"/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</si>
  <si>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</si>
  <si>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</si>
  <si>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</si>
  <si>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</si>
  <si>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</si>
  <si>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</si>
  <si>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</si>
  <si>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</si>
  <si>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</si>
  <si>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</si>
  <si>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</si>
  <si>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</si>
  <si>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</si>
  <si>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</si>
  <si>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</si>
  <si>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</si>
  <si>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</si>
  <si>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</si>
  <si>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</si>
  <si>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</si>
  <si>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</si>
  <si>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</si>
  <si>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</si>
  <si>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</si>
  <si>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</si>
  <si>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</si>
  <si>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get_info_8889Sensor_tof</t>
    <phoneticPr fontId="1" type="noConversion"/>
  </si>
  <si>
    <t>set_info_8889Sensor_tof</t>
    <phoneticPr fontId="1" type="noConversion"/>
  </si>
  <si>
    <t>2028</t>
  </si>
  <si>
    <t>2029</t>
  </si>
  <si>
    <t>2030</t>
  </si>
  <si>
    <t>2031</t>
  </si>
  <si>
    <t>2032</t>
  </si>
  <si>
    <t>2033</t>
  </si>
  <si>
    <t>2034</t>
  </si>
  <si>
    <t>Product: ver3_CAMERA_MODE</t>
    <phoneticPr fontId="1" type="noConversion"/>
  </si>
  <si>
    <t>Tello11111Sensor.py</t>
    <phoneticPr fontId="1" type="noConversion"/>
  </si>
  <si>
    <t>Tello11111Sensor</t>
    <phoneticPr fontId="1" type="noConversion"/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</si>
  <si>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</si>
  <si>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</si>
  <si>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</si>
  <si>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</si>
  <si>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</si>
  <si>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</si>
  <si>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</si>
  <si>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</si>
  <si>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</si>
  <si>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</si>
  <si>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</si>
  <si>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</si>
  <si>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</si>
  <si>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3001</t>
    <phoneticPr fontId="1" type="noConversion"/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</si>
  <si>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</si>
  <si>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</si>
  <si>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</si>
  <si>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</si>
  <si>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</si>
  <si>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</si>
  <si>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</si>
  <si>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</si>
  <si>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</si>
  <si>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</si>
  <si>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</si>
  <si>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</si>
  <si>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</si>
  <si>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</si>
  <si>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</si>
  <si>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</si>
  <si>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</si>
  <si>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</si>
  <si>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get_info_11111Sensor_frame</t>
    <phoneticPr fontId="1" type="noConversion"/>
  </si>
  <si>
    <t>set_info_11111Sensor_frame</t>
    <phoneticPr fontId="1" type="noConversion"/>
  </si>
  <si>
    <t>get_info_11111Sensor_image</t>
    <phoneticPr fontId="1" type="noConversion"/>
  </si>
  <si>
    <t>set_info_11111Sensor_image</t>
    <phoneticPr fontId="1" type="noConversion"/>
  </si>
  <si>
    <t>CAD.Decoder</t>
    <phoneticPr fontId="1" type="noConversion"/>
  </si>
  <si>
    <t>H264decoder.py</t>
    <phoneticPr fontId="1" type="noConversion"/>
  </si>
  <si>
    <t>decode</t>
    <phoneticPr fontId="1" type="noConversion"/>
  </si>
  <si>
    <t>3033</t>
  </si>
  <si>
    <t>3034</t>
  </si>
  <si>
    <t>3035</t>
  </si>
  <si>
    <t>3036</t>
  </si>
  <si>
    <t>3037</t>
  </si>
  <si>
    <t>3038</t>
  </si>
  <si>
    <t>3039</t>
  </si>
  <si>
    <t>3040</t>
  </si>
  <si>
    <t>4001</t>
    <phoneticPr fontId="1" type="noConversion"/>
  </si>
  <si>
    <t>4002</t>
  </si>
  <si>
    <t>4003</t>
  </si>
  <si>
    <t>4004</t>
  </si>
  <si>
    <t>4005</t>
  </si>
  <si>
    <t>4006</t>
  </si>
  <si>
    <t>4007</t>
  </si>
  <si>
    <t>4008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</si>
  <si>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</si>
  <si>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</si>
  <si>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</si>
  <si>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</si>
  <si>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</si>
  <si>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</si>
  <si>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</si>
  <si>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</si>
  <si>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</si>
  <si>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</si>
  <si>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</si>
  <si>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</si>
  <si>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</si>
  <si>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</si>
  <si>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</si>
  <si>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</si>
  <si>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</si>
  <si>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</si>
  <si>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</si>
  <si>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</si>
  <si>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</si>
  <si>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</si>
  <si>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</si>
  <si>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redraw_frame</t>
    <phoneticPr fontId="1" type="noConversion"/>
  </si>
  <si>
    <t>4033</t>
  </si>
  <si>
    <t>CAD.ObjectDetector</t>
    <phoneticPr fontId="1" type="noConversion"/>
  </si>
  <si>
    <t>YOLOv5.py</t>
    <phoneticPr fontId="1" type="noConversion"/>
  </si>
  <si>
    <t>YOLOv5</t>
    <phoneticPr fontId="1" type="noConversion"/>
  </si>
  <si>
    <t>calculate_ir_window_coor_tof_none</t>
    <phoneticPr fontId="1" type="noConversion"/>
  </si>
  <si>
    <t>detect_from_frame</t>
    <phoneticPr fontId="1" type="noConversion"/>
  </si>
  <si>
    <t>ObjectDetector.py</t>
    <phoneticPr fontId="1" type="noConversion"/>
  </si>
  <si>
    <t>ObjectDetector</t>
    <phoneticPr fontId="1" type="noConversion"/>
  </si>
  <si>
    <t>4009</t>
    <phoneticPr fontId="1" type="noConversion"/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</si>
  <si>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</si>
  <si>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</si>
  <si>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</si>
  <si>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</si>
  <si>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</si>
  <si>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</si>
  <si>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</si>
  <si>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</si>
  <si>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</si>
  <si>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</si>
  <si>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</si>
  <si>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</si>
  <si>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5001</t>
    <phoneticPr fontId="1" type="noConversion"/>
  </si>
  <si>
    <t>5002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</si>
  <si>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</si>
  <si>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</si>
  <si>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</si>
  <si>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</si>
  <si>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</si>
  <si>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</si>
  <si>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</si>
  <si>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</si>
  <si>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</si>
  <si>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</si>
  <si>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</si>
  <si>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</si>
  <si>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</si>
  <si>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</si>
  <si>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</si>
  <si>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</si>
  <si>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</si>
  <si>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</si>
  <si>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</si>
  <si>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</si>
  <si>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</si>
  <si>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</si>
  <si>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Product: ver5_CAD_MODE</t>
    <phoneticPr fontId="1" type="noConversion"/>
  </si>
  <si>
    <t>Product: ver4_YOLO_MODE</t>
    <phoneticPr fontId="1" type="noConversion"/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</si>
  <si>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</si>
  <si>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</si>
  <si>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</si>
  <si>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</si>
  <si>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</si>
  <si>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</si>
  <si>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</si>
  <si>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</si>
  <si>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</si>
  <si>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</si>
  <si>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</si>
  <si>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</si>
  <si>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get_info_11111Sensor_coor</t>
    <phoneticPr fontId="1" type="noConversion"/>
  </si>
  <si>
    <t>set_info_11111Sensor_coor</t>
    <phoneticPr fontId="1" type="noConversion"/>
  </si>
  <si>
    <t>5037</t>
    <phoneticPr fontId="1" type="noConversion"/>
  </si>
  <si>
    <t>5038</t>
    <phoneticPr fontId="1" type="noConversion"/>
  </si>
  <si>
    <t>test_redraw_frame</t>
    <phoneticPr fontId="1" type="noConversion"/>
  </si>
  <si>
    <t>test__create_avd_cmd</t>
    <phoneticPr fontId="1" type="noConversion"/>
  </si>
  <si>
    <t>test_create_real_core</t>
    <phoneticPr fontId="1" type="noConversion"/>
  </si>
  <si>
    <t>5039</t>
    <phoneticPr fontId="1" type="noConversion"/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</si>
  <si>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</si>
  <si>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</si>
  <si>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</si>
  <si>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</si>
  <si>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</si>
  <si>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</si>
  <si>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</si>
  <si>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</si>
  <si>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</si>
  <si>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</si>
  <si>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</si>
  <si>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</si>
  <si>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fuction count</t>
    <phoneticPr fontId="1" type="noConversion"/>
  </si>
  <si>
    <t>time(s)</t>
  </si>
  <si>
    <t>time(h)</t>
  </si>
  <si>
    <t>duplicate function</t>
    <phoneticPr fontId="1" type="noConversion"/>
  </si>
  <si>
    <t>total function</t>
    <phoneticPr fontId="1" type="noConversion"/>
  </si>
  <si>
    <t>original function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</si>
</sst>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vertical="center"/>
    </xf>
    <xf numFmtId="41" fontId="0" fillId="0" borderId="0" xfId="1" applyFont="1" applyAlignment="1">
      <alignment horizontal="center" vertical="center"/>
    </xf>
    <xf numFmtId="41" fontId="0" fillId="0" borderId="1" xfId="1" applyFont="1" applyBorder="1" applyAlignment="1">
      <alignment horizontal="center" vertical="center" wrapText="1"/>
    </xf>
    <xf numFmtId="41" fontId="0" fillId="0" borderId="1" xfId="1" applyFont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1" fontId="0" fillId="3" borderId="1" xfId="1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3" fontId="0" fillId="0" borderId="1" xfId="1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41" fontId="0" fillId="0" borderId="1" xfId="0" applyNumberFormat="1" applyBorder="1" applyAlignment="1">
      <alignment vertical="center"/>
    </xf>
    <xf numFmtId="43" fontId="0" fillId="0" borderId="1" xfId="0" applyNumberFormat="1" applyBorder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671BC-ED6B-454B-A90B-6BC2EF639FF7}">
  <sheetPr>
    <pageSetUpPr fitToPage="1"/>
  </sheetPr>
  <dimension ref="A1:I224"/>
  <sheetViews>
    <sheetView tabSelected="1" topLeftCell="A187" zoomScale="85" zoomScaleNormal="85" workbookViewId="0">
      <selection activeCell="E223" sqref="E223"/>
    </sheetView>
  </sheetViews>
  <sheetFormatPr defaultRowHeight="16.5" x14ac:dyDescent="0.3"/>
  <cols>
    <col min="1" max="1" width="9" style="8"/>
    <col min="2" max="2" width="22.75" style="8" customWidth="1"/>
    <col min="3" max="3" width="23.5" style="1" bestFit="1" customWidth="1"/>
    <col min="4" max="4" width="27.25" style="1" customWidth="1"/>
    <col min="5" max="5" width="37.5" style="1" bestFit="1" customWidth="1"/>
    <col min="6" max="6" width="23.25" style="10" customWidth="1"/>
    <col min="7" max="7" width="9" customWidth="1"/>
    <col min="8" max="8" width="20.875" customWidth="1"/>
  </cols>
  <sheetData>
    <row r="1" spans="1:6" x14ac:dyDescent="0.3">
      <c r="A1" s="7" t="s">
        <v>2</v>
      </c>
      <c r="B1" s="7"/>
      <c r="C1" s="7"/>
      <c r="D1" s="7"/>
      <c r="E1" s="7"/>
      <c r="F1" s="7"/>
    </row>
    <row r="2" spans="1:6" x14ac:dyDescent="0.3">
      <c r="A2" s="13" t="s">
        <v>0</v>
      </c>
      <c r="B2" s="13" t="s">
        <v>50</v>
      </c>
      <c r="C2" s="14" t="s">
        <v>5</v>
      </c>
      <c r="D2" s="14" t="s">
        <v>1</v>
      </c>
      <c r="E2" s="14" t="s">
        <v>68</v>
      </c>
      <c r="F2" s="15" t="s">
        <v>7</v>
      </c>
    </row>
    <row r="3" spans="1:6" x14ac:dyDescent="0.3">
      <c r="A3" s="2" t="s">
        <v>23</v>
      </c>
      <c r="B3" s="2"/>
      <c r="C3" s="3" t="s">
        <v>6</v>
      </c>
      <c r="D3" s="3" t="s">
        <v>3</v>
      </c>
      <c r="E3" s="3" t="s">
        <v>4</v>
      </c>
      <c r="F3" s="11">
        <v>2042</v>
      </c>
    </row>
    <row r="4" spans="1:6" x14ac:dyDescent="0.3">
      <c r="A4" s="2" t="s">
        <v>24</v>
      </c>
      <c r="B4" s="16" t="s">
        <v>51</v>
      </c>
      <c r="C4" s="19" t="s">
        <v>8</v>
      </c>
      <c r="D4" s="19" t="s">
        <v>9</v>
      </c>
      <c r="E4" s="3" t="s">
        <v>10</v>
      </c>
      <c r="F4" s="12">
        <v>1235</v>
      </c>
    </row>
    <row r="5" spans="1:6" x14ac:dyDescent="0.3">
      <c r="A5" s="2" t="s">
        <v>25</v>
      </c>
      <c r="B5" s="17"/>
      <c r="C5" s="20"/>
      <c r="D5" s="20"/>
      <c r="E5" s="3" t="s">
        <v>11</v>
      </c>
      <c r="F5" s="12">
        <v>184</v>
      </c>
    </row>
    <row r="6" spans="1:6" x14ac:dyDescent="0.3">
      <c r="A6" s="2" t="s">
        <v>26</v>
      </c>
      <c r="B6" s="17"/>
      <c r="C6" s="20"/>
      <c r="D6" s="20"/>
      <c r="E6" s="3" t="s">
        <v>12</v>
      </c>
      <c r="F6" s="12">
        <v>225</v>
      </c>
    </row>
    <row r="7" spans="1:6" x14ac:dyDescent="0.3">
      <c r="A7" s="2" t="s">
        <v>27</v>
      </c>
      <c r="B7" s="17"/>
      <c r="C7" s="21"/>
      <c r="D7" s="21"/>
      <c r="E7" s="3" t="s">
        <v>13</v>
      </c>
      <c r="F7" s="12">
        <v>102</v>
      </c>
    </row>
    <row r="8" spans="1:6" x14ac:dyDescent="0.3">
      <c r="A8" s="2" t="s">
        <v>28</v>
      </c>
      <c r="B8" s="17"/>
      <c r="C8" s="19" t="s">
        <v>14</v>
      </c>
      <c r="D8" s="19" t="s">
        <v>15</v>
      </c>
      <c r="E8" s="3" t="s">
        <v>16</v>
      </c>
      <c r="F8" s="12">
        <v>412</v>
      </c>
    </row>
    <row r="9" spans="1:6" x14ac:dyDescent="0.3">
      <c r="A9" s="2" t="s">
        <v>29</v>
      </c>
      <c r="B9" s="17"/>
      <c r="C9" s="20"/>
      <c r="D9" s="20"/>
      <c r="E9" s="3" t="s">
        <v>17</v>
      </c>
      <c r="F9" s="12">
        <v>129</v>
      </c>
    </row>
    <row r="10" spans="1:6" x14ac:dyDescent="0.3">
      <c r="A10" s="2" t="s">
        <v>30</v>
      </c>
      <c r="B10" s="18"/>
      <c r="C10" s="21"/>
      <c r="D10" s="21"/>
      <c r="E10" s="3" t="s">
        <v>18</v>
      </c>
      <c r="F10" s="12">
        <v>127</v>
      </c>
    </row>
    <row r="11" spans="1:6" x14ac:dyDescent="0.3">
      <c r="A11" s="2" t="s">
        <v>31</v>
      </c>
      <c r="B11" s="16" t="s">
        <v>52</v>
      </c>
      <c r="C11" s="19" t="s">
        <v>19</v>
      </c>
      <c r="D11" s="19" t="s">
        <v>20</v>
      </c>
      <c r="E11" s="3" t="s">
        <v>10</v>
      </c>
      <c r="F11" s="12">
        <v>325</v>
      </c>
    </row>
    <row r="12" spans="1:6" x14ac:dyDescent="0.3">
      <c r="A12" s="2" t="s">
        <v>32</v>
      </c>
      <c r="B12" s="17"/>
      <c r="C12" s="20"/>
      <c r="D12" s="20"/>
      <c r="E12" s="3" t="s">
        <v>11</v>
      </c>
      <c r="F12" s="12">
        <v>411</v>
      </c>
    </row>
    <row r="13" spans="1:6" x14ac:dyDescent="0.3">
      <c r="A13" s="2" t="s">
        <v>33</v>
      </c>
      <c r="B13" s="17"/>
      <c r="C13" s="20"/>
      <c r="D13" s="20"/>
      <c r="E13" s="3" t="s">
        <v>12</v>
      </c>
      <c r="F13" s="12">
        <v>1947</v>
      </c>
    </row>
    <row r="14" spans="1:6" x14ac:dyDescent="0.3">
      <c r="A14" s="2" t="s">
        <v>34</v>
      </c>
      <c r="B14" s="17"/>
      <c r="C14" s="21"/>
      <c r="D14" s="21"/>
      <c r="E14" s="3" t="s">
        <v>13</v>
      </c>
      <c r="F14" s="12">
        <v>101</v>
      </c>
    </row>
    <row r="15" spans="1:6" x14ac:dyDescent="0.3">
      <c r="A15" s="2" t="s">
        <v>35</v>
      </c>
      <c r="B15" s="17"/>
      <c r="C15" s="19" t="s">
        <v>21</v>
      </c>
      <c r="D15" s="19" t="s">
        <v>22</v>
      </c>
      <c r="E15" s="3" t="s">
        <v>16</v>
      </c>
      <c r="F15" s="12">
        <v>920</v>
      </c>
    </row>
    <row r="16" spans="1:6" x14ac:dyDescent="0.3">
      <c r="A16" s="2" t="s">
        <v>36</v>
      </c>
      <c r="B16" s="17"/>
      <c r="C16" s="20"/>
      <c r="D16" s="20"/>
      <c r="E16" s="3" t="s">
        <v>17</v>
      </c>
      <c r="F16" s="12">
        <v>128</v>
      </c>
    </row>
    <row r="17" spans="1:9" x14ac:dyDescent="0.3">
      <c r="A17" s="2" t="s">
        <v>37</v>
      </c>
      <c r="B17" s="18"/>
      <c r="C17" s="21"/>
      <c r="D17" s="21"/>
      <c r="E17" s="3" t="s">
        <v>18</v>
      </c>
      <c r="F17" s="12">
        <v>121</v>
      </c>
    </row>
    <row r="18" spans="1:9" x14ac:dyDescent="0.3">
      <c r="A18" s="2" t="s">
        <v>45</v>
      </c>
      <c r="B18" s="16" t="s">
        <v>53</v>
      </c>
      <c r="C18" s="19" t="s">
        <v>38</v>
      </c>
      <c r="D18" s="19" t="s">
        <v>39</v>
      </c>
      <c r="E18" s="3" t="s">
        <v>40</v>
      </c>
      <c r="F18" s="12">
        <v>3724</v>
      </c>
    </row>
    <row r="19" spans="1:9" x14ac:dyDescent="0.3">
      <c r="A19" s="2" t="s">
        <v>46</v>
      </c>
      <c r="B19" s="17"/>
      <c r="C19" s="20"/>
      <c r="D19" s="20"/>
      <c r="E19" s="3" t="s">
        <v>41</v>
      </c>
      <c r="F19" s="12">
        <v>126</v>
      </c>
    </row>
    <row r="20" spans="1:9" x14ac:dyDescent="0.3">
      <c r="A20" s="2" t="s">
        <v>47</v>
      </c>
      <c r="B20" s="17"/>
      <c r="C20" s="20"/>
      <c r="D20" s="20"/>
      <c r="E20" s="3" t="s">
        <v>42</v>
      </c>
      <c r="F20" s="12">
        <v>223</v>
      </c>
    </row>
    <row r="21" spans="1:9" x14ac:dyDescent="0.3">
      <c r="A21" s="2" t="s">
        <v>48</v>
      </c>
      <c r="B21" s="17"/>
      <c r="C21" s="20"/>
      <c r="D21" s="20"/>
      <c r="E21" s="3" t="s">
        <v>43</v>
      </c>
      <c r="F21" s="12">
        <v>397</v>
      </c>
    </row>
    <row r="22" spans="1:9" x14ac:dyDescent="0.3">
      <c r="A22" s="2" t="s">
        <v>49</v>
      </c>
      <c r="B22" s="18"/>
      <c r="C22" s="21"/>
      <c r="D22" s="21"/>
      <c r="E22" s="3" t="s">
        <v>44</v>
      </c>
      <c r="F22" s="12">
        <v>384</v>
      </c>
    </row>
    <row r="23" spans="1:9" x14ac:dyDescent="0.3">
      <c r="A23" s="2" t="s">
        <v>61</v>
      </c>
      <c r="B23" s="16" t="s">
        <v>54</v>
      </c>
      <c r="C23" s="19" t="s">
        <v>55</v>
      </c>
      <c r="D23" s="19" t="s">
        <v>56</v>
      </c>
      <c r="E23" s="3" t="s">
        <v>4</v>
      </c>
      <c r="F23" s="12">
        <v>2294</v>
      </c>
    </row>
    <row r="24" spans="1:9" x14ac:dyDescent="0.3">
      <c r="A24" s="2" t="s">
        <v>62</v>
      </c>
      <c r="B24" s="17"/>
      <c r="C24" s="20"/>
      <c r="D24" s="20"/>
      <c r="E24" s="3" t="s">
        <v>57</v>
      </c>
      <c r="F24" s="12">
        <v>560</v>
      </c>
    </row>
    <row r="25" spans="1:9" x14ac:dyDescent="0.3">
      <c r="A25" s="2" t="s">
        <v>63</v>
      </c>
      <c r="B25" s="17"/>
      <c r="C25" s="20"/>
      <c r="D25" s="20"/>
      <c r="E25" s="3" t="s">
        <v>58</v>
      </c>
      <c r="F25" s="12">
        <v>945</v>
      </c>
    </row>
    <row r="26" spans="1:9" x14ac:dyDescent="0.3">
      <c r="A26" s="2" t="s">
        <v>64</v>
      </c>
      <c r="B26" s="17"/>
      <c r="C26" s="20"/>
      <c r="D26" s="20"/>
      <c r="E26" s="3" t="s">
        <v>59</v>
      </c>
      <c r="F26" s="12">
        <v>126</v>
      </c>
    </row>
    <row r="27" spans="1:9" x14ac:dyDescent="0.3">
      <c r="A27" s="2" t="s">
        <v>65</v>
      </c>
      <c r="B27" s="18"/>
      <c r="C27" s="21"/>
      <c r="D27" s="21"/>
      <c r="E27" s="3" t="s">
        <v>60</v>
      </c>
      <c r="F27" s="12">
        <v>182</v>
      </c>
    </row>
    <row r="28" spans="1:9" x14ac:dyDescent="0.3">
      <c r="A28" s="2" t="s">
        <v>71</v>
      </c>
      <c r="B28" s="16" t="s">
        <v>66</v>
      </c>
      <c r="C28" s="19" t="s">
        <v>67</v>
      </c>
      <c r="D28" s="22"/>
      <c r="E28" s="3" t="s">
        <v>69</v>
      </c>
      <c r="F28" s="12">
        <v>869</v>
      </c>
    </row>
    <row r="29" spans="1:9" x14ac:dyDescent="0.3">
      <c r="A29" s="2" t="s">
        <v>72</v>
      </c>
      <c r="B29" s="17"/>
      <c r="C29" s="21"/>
      <c r="D29" s="22"/>
      <c r="E29" s="3" t="s">
        <v>70</v>
      </c>
      <c r="F29" s="12">
        <v>144</v>
      </c>
    </row>
    <row r="30" spans="1:9" x14ac:dyDescent="0.3">
      <c r="A30" s="2" t="s">
        <v>79</v>
      </c>
      <c r="B30" s="17"/>
      <c r="C30" s="19" t="s">
        <v>73</v>
      </c>
      <c r="D30" s="22"/>
      <c r="E30" s="3" t="s">
        <v>74</v>
      </c>
      <c r="F30" s="12">
        <v>689</v>
      </c>
    </row>
    <row r="31" spans="1:9" x14ac:dyDescent="0.3">
      <c r="A31" s="2" t="s">
        <v>80</v>
      </c>
      <c r="B31" s="17"/>
      <c r="C31" s="20"/>
      <c r="D31" s="22"/>
      <c r="E31" s="3" t="s">
        <v>75</v>
      </c>
      <c r="F31" s="12">
        <v>324</v>
      </c>
      <c r="H31" s="24" t="s">
        <v>289</v>
      </c>
      <c r="I31" s="4">
        <v>32</v>
      </c>
    </row>
    <row r="32" spans="1:9" x14ac:dyDescent="0.3">
      <c r="A32" s="2" t="s">
        <v>81</v>
      </c>
      <c r="B32" s="17"/>
      <c r="C32" s="20"/>
      <c r="D32" s="22"/>
      <c r="E32" s="3" t="s">
        <v>76</v>
      </c>
      <c r="F32" s="12">
        <v>782</v>
      </c>
      <c r="H32" s="24" t="s">
        <v>284</v>
      </c>
      <c r="I32" s="4">
        <v>32</v>
      </c>
    </row>
    <row r="33" spans="1:9" x14ac:dyDescent="0.3">
      <c r="A33" s="2" t="s">
        <v>82</v>
      </c>
      <c r="B33" s="17"/>
      <c r="C33" s="20"/>
      <c r="D33" s="22"/>
      <c r="E33" s="3" t="s">
        <v>77</v>
      </c>
      <c r="F33" s="12">
        <v>541</v>
      </c>
      <c r="H33" s="24" t="s">
        <v>285</v>
      </c>
      <c r="I33" s="12">
        <f>SUM(F3:F34)</f>
        <v>21741</v>
      </c>
    </row>
    <row r="34" spans="1:9" x14ac:dyDescent="0.3">
      <c r="A34" s="2" t="s">
        <v>83</v>
      </c>
      <c r="B34" s="18"/>
      <c r="C34" s="21"/>
      <c r="D34" s="22"/>
      <c r="E34" s="3" t="s">
        <v>78</v>
      </c>
      <c r="F34" s="12">
        <v>1022</v>
      </c>
      <c r="H34" s="24" t="s">
        <v>286</v>
      </c>
      <c r="I34" s="23">
        <f>I33/3600</f>
        <v>6.0391666666666666</v>
      </c>
    </row>
    <row r="36" spans="1:9" x14ac:dyDescent="0.3">
      <c r="A36" s="7" t="s">
        <v>86</v>
      </c>
      <c r="B36" s="7"/>
      <c r="C36" s="7"/>
      <c r="D36" s="7"/>
      <c r="E36" s="7"/>
      <c r="F36" s="7"/>
    </row>
    <row r="37" spans="1:9" x14ac:dyDescent="0.3">
      <c r="A37" s="13" t="s">
        <v>0</v>
      </c>
      <c r="B37" s="13" t="s">
        <v>50</v>
      </c>
      <c r="C37" s="14" t="s">
        <v>5</v>
      </c>
      <c r="D37" s="14" t="s">
        <v>1</v>
      </c>
      <c r="E37" s="14" t="s">
        <v>68</v>
      </c>
      <c r="F37" s="15" t="s">
        <v>7</v>
      </c>
    </row>
    <row r="38" spans="1:9" x14ac:dyDescent="0.3">
      <c r="A38" s="2" t="s">
        <v>87</v>
      </c>
      <c r="B38" s="2"/>
      <c r="C38" s="3" t="s">
        <v>6</v>
      </c>
      <c r="D38" s="3" t="s">
        <v>3</v>
      </c>
      <c r="E38" s="3" t="s">
        <v>4</v>
      </c>
      <c r="F38" s="12">
        <v>82</v>
      </c>
    </row>
    <row r="39" spans="1:9" x14ac:dyDescent="0.3">
      <c r="A39" s="2" t="s">
        <v>88</v>
      </c>
      <c r="B39" s="6" t="s">
        <v>51</v>
      </c>
      <c r="C39" s="5" t="s">
        <v>8</v>
      </c>
      <c r="D39" s="5" t="s">
        <v>9</v>
      </c>
      <c r="E39" s="3" t="s">
        <v>10</v>
      </c>
      <c r="F39" s="12">
        <v>30</v>
      </c>
    </row>
    <row r="40" spans="1:9" x14ac:dyDescent="0.3">
      <c r="A40" s="2" t="s">
        <v>89</v>
      </c>
      <c r="B40" s="6"/>
      <c r="C40" s="5"/>
      <c r="D40" s="5"/>
      <c r="E40" s="3" t="s">
        <v>11</v>
      </c>
      <c r="F40" s="12">
        <v>30</v>
      </c>
    </row>
    <row r="41" spans="1:9" x14ac:dyDescent="0.3">
      <c r="A41" s="2" t="s">
        <v>90</v>
      </c>
      <c r="B41" s="6"/>
      <c r="C41" s="5"/>
      <c r="D41" s="5"/>
      <c r="E41" s="3" t="s">
        <v>12</v>
      </c>
      <c r="F41" s="12">
        <v>30</v>
      </c>
    </row>
    <row r="42" spans="1:9" x14ac:dyDescent="0.3">
      <c r="A42" s="2" t="s">
        <v>91</v>
      </c>
      <c r="B42" s="6"/>
      <c r="C42" s="5"/>
      <c r="D42" s="5"/>
      <c r="E42" s="3" t="s">
        <v>13</v>
      </c>
      <c r="F42" s="12">
        <v>30</v>
      </c>
    </row>
    <row r="43" spans="1:9" x14ac:dyDescent="0.3">
      <c r="A43" s="2" t="s">
        <v>92</v>
      </c>
      <c r="B43" s="6"/>
      <c r="C43" s="5" t="s">
        <v>14</v>
      </c>
      <c r="D43" s="5" t="s">
        <v>15</v>
      </c>
      <c r="E43" s="3" t="s">
        <v>16</v>
      </c>
      <c r="F43" s="12">
        <v>30</v>
      </c>
    </row>
    <row r="44" spans="1:9" x14ac:dyDescent="0.3">
      <c r="A44" s="2" t="s">
        <v>93</v>
      </c>
      <c r="B44" s="6"/>
      <c r="C44" s="5"/>
      <c r="D44" s="5"/>
      <c r="E44" s="3" t="s">
        <v>17</v>
      </c>
      <c r="F44" s="12">
        <v>30</v>
      </c>
    </row>
    <row r="45" spans="1:9" x14ac:dyDescent="0.3">
      <c r="A45" s="2" t="s">
        <v>94</v>
      </c>
      <c r="B45" s="6"/>
      <c r="C45" s="5"/>
      <c r="D45" s="5"/>
      <c r="E45" s="3" t="s">
        <v>18</v>
      </c>
      <c r="F45" s="12">
        <v>30</v>
      </c>
    </row>
    <row r="46" spans="1:9" x14ac:dyDescent="0.3">
      <c r="A46" s="2" t="s">
        <v>95</v>
      </c>
      <c r="B46" s="6" t="s">
        <v>52</v>
      </c>
      <c r="C46" s="5" t="s">
        <v>19</v>
      </c>
      <c r="D46" s="5" t="s">
        <v>20</v>
      </c>
      <c r="E46" s="3" t="s">
        <v>10</v>
      </c>
      <c r="F46" s="12">
        <v>30</v>
      </c>
    </row>
    <row r="47" spans="1:9" x14ac:dyDescent="0.3">
      <c r="A47" s="2" t="s">
        <v>96</v>
      </c>
      <c r="B47" s="6"/>
      <c r="C47" s="5"/>
      <c r="D47" s="5"/>
      <c r="E47" s="3" t="s">
        <v>11</v>
      </c>
      <c r="F47" s="12">
        <v>30</v>
      </c>
    </row>
    <row r="48" spans="1:9" x14ac:dyDescent="0.3">
      <c r="A48" s="2" t="s">
        <v>97</v>
      </c>
      <c r="B48" s="6"/>
      <c r="C48" s="5"/>
      <c r="D48" s="5"/>
      <c r="E48" s="3" t="s">
        <v>12</v>
      </c>
      <c r="F48" s="12">
        <v>30</v>
      </c>
    </row>
    <row r="49" spans="1:6" x14ac:dyDescent="0.3">
      <c r="A49" s="2" t="s">
        <v>98</v>
      </c>
      <c r="B49" s="6"/>
      <c r="C49" s="5"/>
      <c r="D49" s="5"/>
      <c r="E49" s="3" t="s">
        <v>13</v>
      </c>
      <c r="F49" s="12">
        <v>30</v>
      </c>
    </row>
    <row r="50" spans="1:6" x14ac:dyDescent="0.3">
      <c r="A50" s="2" t="s">
        <v>99</v>
      </c>
      <c r="B50" s="6"/>
      <c r="C50" s="5" t="s">
        <v>21</v>
      </c>
      <c r="D50" s="5" t="s">
        <v>22</v>
      </c>
      <c r="E50" s="3" t="s">
        <v>16</v>
      </c>
      <c r="F50" s="12">
        <v>30</v>
      </c>
    </row>
    <row r="51" spans="1:6" x14ac:dyDescent="0.3">
      <c r="A51" s="2" t="s">
        <v>100</v>
      </c>
      <c r="B51" s="6"/>
      <c r="C51" s="5"/>
      <c r="D51" s="5"/>
      <c r="E51" s="3" t="s">
        <v>17</v>
      </c>
      <c r="F51" s="12">
        <v>30</v>
      </c>
    </row>
    <row r="52" spans="1:6" x14ac:dyDescent="0.3">
      <c r="A52" s="2" t="s">
        <v>101</v>
      </c>
      <c r="B52" s="6"/>
      <c r="C52" s="5"/>
      <c r="D52" s="5"/>
      <c r="E52" s="3" t="s">
        <v>18</v>
      </c>
      <c r="F52" s="12">
        <v>30</v>
      </c>
    </row>
    <row r="53" spans="1:6" x14ac:dyDescent="0.3">
      <c r="A53" s="2" t="s">
        <v>102</v>
      </c>
      <c r="B53" s="6" t="s">
        <v>53</v>
      </c>
      <c r="C53" s="5" t="s">
        <v>38</v>
      </c>
      <c r="D53" s="5" t="s">
        <v>39</v>
      </c>
      <c r="E53" s="3" t="s">
        <v>40</v>
      </c>
      <c r="F53" s="12">
        <v>30</v>
      </c>
    </row>
    <row r="54" spans="1:6" x14ac:dyDescent="0.3">
      <c r="A54" s="2" t="s">
        <v>103</v>
      </c>
      <c r="B54" s="6"/>
      <c r="C54" s="5"/>
      <c r="D54" s="5"/>
      <c r="E54" s="3" t="s">
        <v>41</v>
      </c>
      <c r="F54" s="12">
        <v>30</v>
      </c>
    </row>
    <row r="55" spans="1:6" x14ac:dyDescent="0.3">
      <c r="A55" s="2" t="s">
        <v>104</v>
      </c>
      <c r="B55" s="6"/>
      <c r="C55" s="5"/>
      <c r="D55" s="5"/>
      <c r="E55" s="3" t="s">
        <v>42</v>
      </c>
      <c r="F55" s="12">
        <v>30</v>
      </c>
    </row>
    <row r="56" spans="1:6" x14ac:dyDescent="0.3">
      <c r="A56" s="2" t="s">
        <v>105</v>
      </c>
      <c r="B56" s="6"/>
      <c r="C56" s="5"/>
      <c r="D56" s="5"/>
      <c r="E56" s="3" t="s">
        <v>43</v>
      </c>
      <c r="F56" s="12">
        <v>30</v>
      </c>
    </row>
    <row r="57" spans="1:6" x14ac:dyDescent="0.3">
      <c r="A57" s="2" t="s">
        <v>106</v>
      </c>
      <c r="B57" s="6"/>
      <c r="C57" s="5"/>
      <c r="D57" s="5"/>
      <c r="E57" s="3" t="s">
        <v>44</v>
      </c>
      <c r="F57" s="12">
        <v>30</v>
      </c>
    </row>
    <row r="58" spans="1:6" x14ac:dyDescent="0.3">
      <c r="A58" s="2" t="s">
        <v>107</v>
      </c>
      <c r="B58" s="6" t="s">
        <v>54</v>
      </c>
      <c r="C58" s="5" t="s">
        <v>55</v>
      </c>
      <c r="D58" s="5" t="s">
        <v>56</v>
      </c>
      <c r="E58" s="26" t="s">
        <v>4</v>
      </c>
      <c r="F58" s="12">
        <v>428</v>
      </c>
    </row>
    <row r="59" spans="1:6" x14ac:dyDescent="0.3">
      <c r="A59" s="2" t="s">
        <v>108</v>
      </c>
      <c r="B59" s="6"/>
      <c r="C59" s="5"/>
      <c r="D59" s="5"/>
      <c r="E59" s="3" t="s">
        <v>57</v>
      </c>
      <c r="F59" s="12">
        <v>30</v>
      </c>
    </row>
    <row r="60" spans="1:6" x14ac:dyDescent="0.3">
      <c r="A60" s="2" t="s">
        <v>109</v>
      </c>
      <c r="B60" s="6"/>
      <c r="C60" s="5"/>
      <c r="D60" s="5"/>
      <c r="E60" s="3" t="s">
        <v>58</v>
      </c>
      <c r="F60" s="12">
        <v>30</v>
      </c>
    </row>
    <row r="61" spans="1:6" x14ac:dyDescent="0.3">
      <c r="A61" s="2" t="s">
        <v>110</v>
      </c>
      <c r="B61" s="6"/>
      <c r="C61" s="5"/>
      <c r="D61" s="5"/>
      <c r="E61" s="26" t="s">
        <v>114</v>
      </c>
      <c r="F61" s="12">
        <v>568</v>
      </c>
    </row>
    <row r="62" spans="1:6" x14ac:dyDescent="0.3">
      <c r="A62" s="2" t="s">
        <v>111</v>
      </c>
      <c r="B62" s="6"/>
      <c r="C62" s="5"/>
      <c r="D62" s="5"/>
      <c r="E62" s="26" t="s">
        <v>115</v>
      </c>
      <c r="F62" s="12">
        <v>652</v>
      </c>
    </row>
    <row r="63" spans="1:6" x14ac:dyDescent="0.3">
      <c r="A63" s="2" t="s">
        <v>112</v>
      </c>
      <c r="B63" s="6"/>
      <c r="C63" s="5"/>
      <c r="D63" s="5"/>
      <c r="E63" s="3" t="s">
        <v>59</v>
      </c>
      <c r="F63" s="12">
        <v>30</v>
      </c>
    </row>
    <row r="64" spans="1:6" x14ac:dyDescent="0.3">
      <c r="A64" s="2" t="s">
        <v>113</v>
      </c>
      <c r="B64" s="6"/>
      <c r="C64" s="5"/>
      <c r="D64" s="5"/>
      <c r="E64" s="3" t="s">
        <v>60</v>
      </c>
      <c r="F64" s="12">
        <v>30</v>
      </c>
    </row>
    <row r="65" spans="1:9" x14ac:dyDescent="0.3">
      <c r="A65" s="2" t="s">
        <v>116</v>
      </c>
      <c r="B65" s="6" t="s">
        <v>66</v>
      </c>
      <c r="C65" s="5" t="s">
        <v>67</v>
      </c>
      <c r="D65" s="22"/>
      <c r="E65" s="3" t="s">
        <v>69</v>
      </c>
      <c r="F65" s="12">
        <v>30</v>
      </c>
    </row>
    <row r="66" spans="1:9" x14ac:dyDescent="0.3">
      <c r="A66" s="2" t="s">
        <v>117</v>
      </c>
      <c r="B66" s="6"/>
      <c r="C66" s="5"/>
      <c r="D66" s="22"/>
      <c r="E66" s="3" t="s">
        <v>70</v>
      </c>
      <c r="F66" s="12">
        <v>30</v>
      </c>
    </row>
    <row r="67" spans="1:9" x14ac:dyDescent="0.3">
      <c r="A67" s="2" t="s">
        <v>118</v>
      </c>
      <c r="B67" s="6"/>
      <c r="C67" s="5" t="s">
        <v>73</v>
      </c>
      <c r="D67" s="22"/>
      <c r="E67" s="3" t="s">
        <v>74</v>
      </c>
      <c r="F67" s="12">
        <v>30</v>
      </c>
    </row>
    <row r="68" spans="1:9" x14ac:dyDescent="0.3">
      <c r="A68" s="2" t="s">
        <v>119</v>
      </c>
      <c r="B68" s="6"/>
      <c r="C68" s="5"/>
      <c r="D68" s="22"/>
      <c r="E68" s="3" t="s">
        <v>75</v>
      </c>
      <c r="F68" s="12">
        <v>30</v>
      </c>
      <c r="H68" s="24" t="s">
        <v>289</v>
      </c>
      <c r="I68" s="4">
        <v>3</v>
      </c>
    </row>
    <row r="69" spans="1:9" x14ac:dyDescent="0.3">
      <c r="A69" s="2" t="s">
        <v>120</v>
      </c>
      <c r="B69" s="6"/>
      <c r="C69" s="5"/>
      <c r="D69" s="22"/>
      <c r="E69" s="3" t="s">
        <v>76</v>
      </c>
      <c r="F69" s="12">
        <v>30</v>
      </c>
      <c r="H69" s="24" t="s">
        <v>284</v>
      </c>
      <c r="I69" s="4">
        <v>34</v>
      </c>
    </row>
    <row r="70" spans="1:9" x14ac:dyDescent="0.3">
      <c r="A70" s="2" t="s">
        <v>121</v>
      </c>
      <c r="B70" s="6"/>
      <c r="C70" s="5"/>
      <c r="D70" s="22"/>
      <c r="E70" s="3" t="s">
        <v>77</v>
      </c>
      <c r="F70" s="12">
        <v>30</v>
      </c>
      <c r="H70" s="24" t="s">
        <v>285</v>
      </c>
      <c r="I70" s="12">
        <f>SUM(F38:F71)</f>
        <v>2630</v>
      </c>
    </row>
    <row r="71" spans="1:9" x14ac:dyDescent="0.3">
      <c r="A71" s="2" t="s">
        <v>122</v>
      </c>
      <c r="B71" s="6"/>
      <c r="C71" s="5"/>
      <c r="D71" s="22"/>
      <c r="E71" s="3" t="s">
        <v>78</v>
      </c>
      <c r="F71" s="12">
        <v>30</v>
      </c>
      <c r="H71" s="24" t="s">
        <v>286</v>
      </c>
      <c r="I71" s="23">
        <f>I70/3600</f>
        <v>0.73055555555555551</v>
      </c>
    </row>
    <row r="73" spans="1:9" x14ac:dyDescent="0.3">
      <c r="A73" s="7" t="s">
        <v>123</v>
      </c>
      <c r="B73" s="7"/>
      <c r="C73" s="7"/>
      <c r="D73" s="7"/>
      <c r="E73" s="7"/>
      <c r="F73" s="7"/>
    </row>
    <row r="74" spans="1:9" x14ac:dyDescent="0.3">
      <c r="A74" s="13" t="s">
        <v>0</v>
      </c>
      <c r="B74" s="13" t="s">
        <v>50</v>
      </c>
      <c r="C74" s="14" t="s">
        <v>5</v>
      </c>
      <c r="D74" s="14" t="s">
        <v>1</v>
      </c>
      <c r="E74" s="14" t="s">
        <v>68</v>
      </c>
      <c r="F74" s="15" t="s">
        <v>7</v>
      </c>
    </row>
    <row r="75" spans="1:9" x14ac:dyDescent="0.3">
      <c r="A75" s="2" t="s">
        <v>139</v>
      </c>
      <c r="B75" s="2"/>
      <c r="C75" s="3" t="s">
        <v>6</v>
      </c>
      <c r="D75" s="3" t="s">
        <v>3</v>
      </c>
      <c r="E75" s="26" t="s">
        <v>4</v>
      </c>
      <c r="F75" s="12">
        <v>577</v>
      </c>
    </row>
    <row r="76" spans="1:9" x14ac:dyDescent="0.3">
      <c r="A76" s="2" t="s">
        <v>126</v>
      </c>
      <c r="B76" s="6" t="s">
        <v>51</v>
      </c>
      <c r="C76" s="5" t="s">
        <v>8</v>
      </c>
      <c r="D76" s="5" t="s">
        <v>9</v>
      </c>
      <c r="E76" s="3" t="s">
        <v>10</v>
      </c>
      <c r="F76" s="12">
        <v>30</v>
      </c>
    </row>
    <row r="77" spans="1:9" x14ac:dyDescent="0.3">
      <c r="A77" s="2" t="s">
        <v>127</v>
      </c>
      <c r="B77" s="6"/>
      <c r="C77" s="5"/>
      <c r="D77" s="5"/>
      <c r="E77" s="3" t="s">
        <v>11</v>
      </c>
      <c r="F77" s="12">
        <v>30</v>
      </c>
    </row>
    <row r="78" spans="1:9" x14ac:dyDescent="0.3">
      <c r="A78" s="2" t="s">
        <v>128</v>
      </c>
      <c r="B78" s="6"/>
      <c r="C78" s="5"/>
      <c r="D78" s="5"/>
      <c r="E78" s="3" t="s">
        <v>12</v>
      </c>
      <c r="F78" s="12">
        <v>30</v>
      </c>
    </row>
    <row r="79" spans="1:9" x14ac:dyDescent="0.3">
      <c r="A79" s="2" t="s">
        <v>129</v>
      </c>
      <c r="B79" s="6"/>
      <c r="C79" s="5"/>
      <c r="D79" s="5"/>
      <c r="E79" s="3" t="s">
        <v>13</v>
      </c>
      <c r="F79" s="12">
        <v>30</v>
      </c>
    </row>
    <row r="80" spans="1:9" x14ac:dyDescent="0.3">
      <c r="A80" s="2" t="s">
        <v>130</v>
      </c>
      <c r="B80" s="6"/>
      <c r="C80" s="5" t="s">
        <v>14</v>
      </c>
      <c r="D80" s="5" t="s">
        <v>15</v>
      </c>
      <c r="E80" s="3" t="s">
        <v>16</v>
      </c>
      <c r="F80" s="12">
        <v>30</v>
      </c>
    </row>
    <row r="81" spans="1:6" x14ac:dyDescent="0.3">
      <c r="A81" s="2" t="s">
        <v>131</v>
      </c>
      <c r="B81" s="6"/>
      <c r="C81" s="5"/>
      <c r="D81" s="5"/>
      <c r="E81" s="3" t="s">
        <v>17</v>
      </c>
      <c r="F81" s="12">
        <v>30</v>
      </c>
    </row>
    <row r="82" spans="1:6" x14ac:dyDescent="0.3">
      <c r="A82" s="2" t="s">
        <v>132</v>
      </c>
      <c r="B82" s="6"/>
      <c r="C82" s="5"/>
      <c r="D82" s="5"/>
      <c r="E82" s="3" t="s">
        <v>18</v>
      </c>
      <c r="F82" s="12">
        <v>30</v>
      </c>
    </row>
    <row r="83" spans="1:6" x14ac:dyDescent="0.3">
      <c r="A83" s="2" t="s">
        <v>133</v>
      </c>
      <c r="B83" s="6" t="s">
        <v>52</v>
      </c>
      <c r="C83" s="5" t="s">
        <v>19</v>
      </c>
      <c r="D83" s="5" t="s">
        <v>20</v>
      </c>
      <c r="E83" s="3" t="s">
        <v>10</v>
      </c>
      <c r="F83" s="12">
        <v>30</v>
      </c>
    </row>
    <row r="84" spans="1:6" x14ac:dyDescent="0.3">
      <c r="A84" s="2" t="s">
        <v>134</v>
      </c>
      <c r="B84" s="6"/>
      <c r="C84" s="5"/>
      <c r="D84" s="5"/>
      <c r="E84" s="3" t="s">
        <v>11</v>
      </c>
      <c r="F84" s="12">
        <v>30</v>
      </c>
    </row>
    <row r="85" spans="1:6" x14ac:dyDescent="0.3">
      <c r="A85" s="2" t="s">
        <v>135</v>
      </c>
      <c r="B85" s="6"/>
      <c r="C85" s="5"/>
      <c r="D85" s="5"/>
      <c r="E85" s="3" t="s">
        <v>12</v>
      </c>
      <c r="F85" s="12">
        <v>30</v>
      </c>
    </row>
    <row r="86" spans="1:6" x14ac:dyDescent="0.3">
      <c r="A86" s="2" t="s">
        <v>136</v>
      </c>
      <c r="B86" s="6"/>
      <c r="C86" s="5"/>
      <c r="D86" s="5"/>
      <c r="E86" s="3" t="s">
        <v>13</v>
      </c>
      <c r="F86" s="12">
        <v>30</v>
      </c>
    </row>
    <row r="87" spans="1:6" x14ac:dyDescent="0.3">
      <c r="A87" s="2" t="s">
        <v>137</v>
      </c>
      <c r="B87" s="6"/>
      <c r="C87" s="5" t="s">
        <v>21</v>
      </c>
      <c r="D87" s="5" t="s">
        <v>22</v>
      </c>
      <c r="E87" s="3" t="s">
        <v>16</v>
      </c>
      <c r="F87" s="12">
        <v>30</v>
      </c>
    </row>
    <row r="88" spans="1:6" x14ac:dyDescent="0.3">
      <c r="A88" s="2" t="s">
        <v>138</v>
      </c>
      <c r="B88" s="6"/>
      <c r="C88" s="5"/>
      <c r="D88" s="5"/>
      <c r="E88" s="3" t="s">
        <v>17</v>
      </c>
      <c r="F88" s="12">
        <v>30</v>
      </c>
    </row>
    <row r="89" spans="1:6" x14ac:dyDescent="0.3">
      <c r="A89" s="2" t="s">
        <v>140</v>
      </c>
      <c r="B89" s="6"/>
      <c r="C89" s="5"/>
      <c r="D89" s="5"/>
      <c r="E89" s="3" t="s">
        <v>18</v>
      </c>
      <c r="F89" s="12">
        <v>30</v>
      </c>
    </row>
    <row r="90" spans="1:6" x14ac:dyDescent="0.3">
      <c r="A90" s="2" t="s">
        <v>141</v>
      </c>
      <c r="B90" s="6"/>
      <c r="C90" s="5" t="s">
        <v>124</v>
      </c>
      <c r="D90" s="5" t="s">
        <v>125</v>
      </c>
      <c r="E90" s="26" t="s">
        <v>16</v>
      </c>
      <c r="F90" s="25">
        <v>1989</v>
      </c>
    </row>
    <row r="91" spans="1:6" x14ac:dyDescent="0.3">
      <c r="A91" s="2" t="s">
        <v>142</v>
      </c>
      <c r="B91" s="6"/>
      <c r="C91" s="5"/>
      <c r="D91" s="5"/>
      <c r="E91" s="26" t="s">
        <v>17</v>
      </c>
      <c r="F91" s="25">
        <v>652</v>
      </c>
    </row>
    <row r="92" spans="1:6" x14ac:dyDescent="0.3">
      <c r="A92" s="2" t="s">
        <v>143</v>
      </c>
      <c r="B92" s="6"/>
      <c r="C92" s="5"/>
      <c r="D92" s="5"/>
      <c r="E92" s="26" t="s">
        <v>18</v>
      </c>
      <c r="F92" s="25">
        <v>357</v>
      </c>
    </row>
    <row r="93" spans="1:6" x14ac:dyDescent="0.3">
      <c r="A93" s="2" t="s">
        <v>144</v>
      </c>
      <c r="B93" s="16" t="s">
        <v>53</v>
      </c>
      <c r="C93" s="19" t="s">
        <v>38</v>
      </c>
      <c r="D93" s="19" t="s">
        <v>39</v>
      </c>
      <c r="E93" s="3" t="s">
        <v>40</v>
      </c>
      <c r="F93" s="25">
        <v>30</v>
      </c>
    </row>
    <row r="94" spans="1:6" x14ac:dyDescent="0.3">
      <c r="A94" s="2" t="s">
        <v>145</v>
      </c>
      <c r="B94" s="17"/>
      <c r="C94" s="20"/>
      <c r="D94" s="20"/>
      <c r="E94" s="3" t="s">
        <v>41</v>
      </c>
      <c r="F94" s="25">
        <v>30</v>
      </c>
    </row>
    <row r="95" spans="1:6" x14ac:dyDescent="0.3">
      <c r="A95" s="2" t="s">
        <v>146</v>
      </c>
      <c r="B95" s="17"/>
      <c r="C95" s="20"/>
      <c r="D95" s="20"/>
      <c r="E95" s="3" t="s">
        <v>42</v>
      </c>
      <c r="F95" s="25">
        <v>30</v>
      </c>
    </row>
    <row r="96" spans="1:6" x14ac:dyDescent="0.3">
      <c r="A96" s="2" t="s">
        <v>147</v>
      </c>
      <c r="B96" s="17"/>
      <c r="C96" s="20"/>
      <c r="D96" s="20"/>
      <c r="E96" s="3" t="s">
        <v>43</v>
      </c>
      <c r="F96" s="25">
        <v>30</v>
      </c>
    </row>
    <row r="97" spans="1:9" x14ac:dyDescent="0.3">
      <c r="A97" s="2" t="s">
        <v>148</v>
      </c>
      <c r="B97" s="18"/>
      <c r="C97" s="21"/>
      <c r="D97" s="21"/>
      <c r="E97" s="3" t="s">
        <v>44</v>
      </c>
      <c r="F97" s="25">
        <v>30</v>
      </c>
    </row>
    <row r="98" spans="1:9" x14ac:dyDescent="0.3">
      <c r="A98" s="2" t="s">
        <v>149</v>
      </c>
      <c r="B98" s="6" t="s">
        <v>54</v>
      </c>
      <c r="C98" s="5" t="s">
        <v>55</v>
      </c>
      <c r="D98" s="5" t="s">
        <v>56</v>
      </c>
      <c r="E98" s="26" t="s">
        <v>4</v>
      </c>
      <c r="F98" s="25">
        <v>669</v>
      </c>
    </row>
    <row r="99" spans="1:9" x14ac:dyDescent="0.3">
      <c r="A99" s="2" t="s">
        <v>150</v>
      </c>
      <c r="B99" s="6"/>
      <c r="C99" s="5"/>
      <c r="D99" s="5"/>
      <c r="E99" s="3" t="s">
        <v>57</v>
      </c>
      <c r="F99" s="25">
        <v>30</v>
      </c>
    </row>
    <row r="100" spans="1:9" x14ac:dyDescent="0.3">
      <c r="A100" s="2" t="s">
        <v>151</v>
      </c>
      <c r="B100" s="6"/>
      <c r="C100" s="5"/>
      <c r="D100" s="5"/>
      <c r="E100" s="3" t="s">
        <v>58</v>
      </c>
      <c r="F100" s="25">
        <v>30</v>
      </c>
    </row>
    <row r="101" spans="1:9" x14ac:dyDescent="0.3">
      <c r="A101" s="2" t="s">
        <v>152</v>
      </c>
      <c r="B101" s="6"/>
      <c r="C101" s="5"/>
      <c r="D101" s="5"/>
      <c r="E101" s="27" t="s">
        <v>59</v>
      </c>
      <c r="F101" s="25">
        <v>30</v>
      </c>
    </row>
    <row r="102" spans="1:9" x14ac:dyDescent="0.3">
      <c r="A102" s="2" t="s">
        <v>153</v>
      </c>
      <c r="B102" s="6"/>
      <c r="C102" s="5"/>
      <c r="D102" s="5"/>
      <c r="E102" s="27" t="s">
        <v>60</v>
      </c>
      <c r="F102" s="25">
        <v>30</v>
      </c>
    </row>
    <row r="103" spans="1:9" x14ac:dyDescent="0.3">
      <c r="A103" s="2" t="s">
        <v>154</v>
      </c>
      <c r="B103" s="6"/>
      <c r="C103" s="5"/>
      <c r="D103" s="5"/>
      <c r="E103" s="26" t="s">
        <v>158</v>
      </c>
      <c r="F103" s="25">
        <v>745</v>
      </c>
    </row>
    <row r="104" spans="1:9" x14ac:dyDescent="0.3">
      <c r="A104" s="2" t="s">
        <v>155</v>
      </c>
      <c r="B104" s="6"/>
      <c r="C104" s="5"/>
      <c r="D104" s="5"/>
      <c r="E104" s="26" t="s">
        <v>159</v>
      </c>
      <c r="F104" s="25">
        <v>659</v>
      </c>
    </row>
    <row r="105" spans="1:9" x14ac:dyDescent="0.3">
      <c r="A105" s="2" t="s">
        <v>156</v>
      </c>
      <c r="B105" s="6"/>
      <c r="C105" s="5"/>
      <c r="D105" s="5"/>
      <c r="E105" s="29" t="s">
        <v>160</v>
      </c>
      <c r="F105" s="25">
        <v>982</v>
      </c>
    </row>
    <row r="106" spans="1:9" x14ac:dyDescent="0.3">
      <c r="A106" s="2" t="s">
        <v>157</v>
      </c>
      <c r="B106" s="6"/>
      <c r="C106" s="5"/>
      <c r="D106" s="5"/>
      <c r="E106" s="29" t="s">
        <v>161</v>
      </c>
      <c r="F106" s="25">
        <v>625</v>
      </c>
    </row>
    <row r="107" spans="1:9" x14ac:dyDescent="0.3">
      <c r="A107" s="2" t="s">
        <v>165</v>
      </c>
      <c r="B107" s="3" t="s">
        <v>162</v>
      </c>
      <c r="C107" s="3" t="s">
        <v>163</v>
      </c>
      <c r="D107" s="30"/>
      <c r="E107" s="29" t="s">
        <v>164</v>
      </c>
      <c r="F107" s="25">
        <v>1003</v>
      </c>
    </row>
    <row r="108" spans="1:9" x14ac:dyDescent="0.3">
      <c r="A108" s="2" t="s">
        <v>166</v>
      </c>
      <c r="B108" s="6" t="s">
        <v>66</v>
      </c>
      <c r="C108" s="5" t="s">
        <v>67</v>
      </c>
      <c r="D108" s="22"/>
      <c r="E108" s="3" t="s">
        <v>69</v>
      </c>
      <c r="F108" s="12">
        <v>30</v>
      </c>
    </row>
    <row r="109" spans="1:9" x14ac:dyDescent="0.3">
      <c r="A109" s="2" t="s">
        <v>167</v>
      </c>
      <c r="B109" s="6"/>
      <c r="C109" s="5"/>
      <c r="D109" s="22"/>
      <c r="E109" s="3" t="s">
        <v>70</v>
      </c>
      <c r="F109" s="12">
        <v>30</v>
      </c>
    </row>
    <row r="110" spans="1:9" x14ac:dyDescent="0.3">
      <c r="A110" s="2" t="s">
        <v>168</v>
      </c>
      <c r="B110" s="6"/>
      <c r="C110" s="5" t="s">
        <v>73</v>
      </c>
      <c r="D110" s="22"/>
      <c r="E110" s="3" t="s">
        <v>74</v>
      </c>
      <c r="F110" s="12">
        <v>30</v>
      </c>
    </row>
    <row r="111" spans="1:9" x14ac:dyDescent="0.3">
      <c r="A111" s="2" t="s">
        <v>169</v>
      </c>
      <c r="B111" s="6"/>
      <c r="C111" s="5"/>
      <c r="D111" s="22"/>
      <c r="E111" s="3" t="s">
        <v>75</v>
      </c>
      <c r="F111" s="12">
        <v>30</v>
      </c>
      <c r="H111" s="24" t="s">
        <v>289</v>
      </c>
      <c r="I111" s="4">
        <v>10</v>
      </c>
    </row>
    <row r="112" spans="1:9" x14ac:dyDescent="0.3">
      <c r="A112" s="2" t="s">
        <v>170</v>
      </c>
      <c r="B112" s="6"/>
      <c r="C112" s="5"/>
      <c r="D112" s="22"/>
      <c r="E112" s="3" t="s">
        <v>76</v>
      </c>
      <c r="F112" s="12">
        <v>30</v>
      </c>
      <c r="H112" s="24" t="s">
        <v>284</v>
      </c>
      <c r="I112" s="4">
        <v>40</v>
      </c>
    </row>
    <row r="113" spans="1:9" x14ac:dyDescent="0.3">
      <c r="A113" s="2" t="s">
        <v>171</v>
      </c>
      <c r="B113" s="6"/>
      <c r="C113" s="5"/>
      <c r="D113" s="22"/>
      <c r="E113" s="3" t="s">
        <v>77</v>
      </c>
      <c r="F113" s="12">
        <v>30</v>
      </c>
      <c r="H113" s="24" t="s">
        <v>285</v>
      </c>
      <c r="I113" s="12">
        <f>SUM(F75:F114)</f>
        <v>9158</v>
      </c>
    </row>
    <row r="114" spans="1:9" x14ac:dyDescent="0.3">
      <c r="A114" s="2" t="s">
        <v>172</v>
      </c>
      <c r="B114" s="6"/>
      <c r="C114" s="5"/>
      <c r="D114" s="22"/>
      <c r="E114" s="3" t="s">
        <v>78</v>
      </c>
      <c r="F114" s="12">
        <v>30</v>
      </c>
      <c r="H114" s="24" t="s">
        <v>286</v>
      </c>
      <c r="I114" s="23">
        <f>I113/3600</f>
        <v>2.5438888888888891</v>
      </c>
    </row>
    <row r="116" spans="1:9" x14ac:dyDescent="0.3">
      <c r="A116" s="7" t="s">
        <v>251</v>
      </c>
      <c r="B116" s="7"/>
      <c r="C116" s="7"/>
      <c r="D116" s="7"/>
      <c r="E116" s="7"/>
      <c r="F116" s="7"/>
    </row>
    <row r="117" spans="1:9" x14ac:dyDescent="0.3">
      <c r="A117" s="13" t="s">
        <v>0</v>
      </c>
      <c r="B117" s="13" t="s">
        <v>50</v>
      </c>
      <c r="C117" s="14" t="s">
        <v>5</v>
      </c>
      <c r="D117" s="14" t="s">
        <v>1</v>
      </c>
      <c r="E117" s="14" t="s">
        <v>68</v>
      </c>
      <c r="F117" s="15" t="s">
        <v>7</v>
      </c>
    </row>
    <row r="118" spans="1:9" x14ac:dyDescent="0.3">
      <c r="A118" s="2" t="s">
        <v>173</v>
      </c>
      <c r="B118" s="2"/>
      <c r="C118" s="3" t="s">
        <v>6</v>
      </c>
      <c r="D118" s="3" t="s">
        <v>3</v>
      </c>
      <c r="E118" s="26" t="s">
        <v>4</v>
      </c>
      <c r="F118" s="12">
        <v>2786</v>
      </c>
    </row>
    <row r="119" spans="1:9" x14ac:dyDescent="0.3">
      <c r="A119" s="2" t="s">
        <v>174</v>
      </c>
      <c r="B119" s="6" t="s">
        <v>51</v>
      </c>
      <c r="C119" s="5" t="s">
        <v>8</v>
      </c>
      <c r="D119" s="5" t="s">
        <v>9</v>
      </c>
      <c r="E119" s="3" t="s">
        <v>10</v>
      </c>
      <c r="F119" s="12">
        <v>30</v>
      </c>
    </row>
    <row r="120" spans="1:9" x14ac:dyDescent="0.3">
      <c r="A120" s="2" t="s">
        <v>175</v>
      </c>
      <c r="B120" s="6"/>
      <c r="C120" s="5"/>
      <c r="D120" s="5"/>
      <c r="E120" s="3" t="s">
        <v>11</v>
      </c>
      <c r="F120" s="12">
        <v>30</v>
      </c>
    </row>
    <row r="121" spans="1:9" x14ac:dyDescent="0.3">
      <c r="A121" s="2" t="s">
        <v>176</v>
      </c>
      <c r="B121" s="6"/>
      <c r="C121" s="5"/>
      <c r="D121" s="5"/>
      <c r="E121" s="3" t="s">
        <v>12</v>
      </c>
      <c r="F121" s="12">
        <v>30</v>
      </c>
    </row>
    <row r="122" spans="1:9" x14ac:dyDescent="0.3">
      <c r="A122" s="2" t="s">
        <v>177</v>
      </c>
      <c r="B122" s="6"/>
      <c r="C122" s="5"/>
      <c r="D122" s="5"/>
      <c r="E122" s="3" t="s">
        <v>13</v>
      </c>
      <c r="F122" s="12">
        <v>30</v>
      </c>
    </row>
    <row r="123" spans="1:9" x14ac:dyDescent="0.3">
      <c r="A123" s="2" t="s">
        <v>178</v>
      </c>
      <c r="B123" s="6"/>
      <c r="C123" s="5" t="s">
        <v>14</v>
      </c>
      <c r="D123" s="5" t="s">
        <v>15</v>
      </c>
      <c r="E123" s="3" t="s">
        <v>16</v>
      </c>
      <c r="F123" s="12">
        <v>30</v>
      </c>
    </row>
    <row r="124" spans="1:9" x14ac:dyDescent="0.3">
      <c r="A124" s="2" t="s">
        <v>179</v>
      </c>
      <c r="B124" s="6"/>
      <c r="C124" s="5"/>
      <c r="D124" s="5"/>
      <c r="E124" s="3" t="s">
        <v>17</v>
      </c>
      <c r="F124" s="12">
        <v>30</v>
      </c>
    </row>
    <row r="125" spans="1:9" x14ac:dyDescent="0.3">
      <c r="A125" s="2" t="s">
        <v>180</v>
      </c>
      <c r="B125" s="6"/>
      <c r="C125" s="5"/>
      <c r="D125" s="5"/>
      <c r="E125" s="3" t="s">
        <v>18</v>
      </c>
      <c r="F125" s="12">
        <v>30</v>
      </c>
    </row>
    <row r="126" spans="1:9" x14ac:dyDescent="0.3">
      <c r="A126" s="2" t="s">
        <v>213</v>
      </c>
      <c r="B126" s="6"/>
      <c r="C126" s="3" t="s">
        <v>211</v>
      </c>
      <c r="D126" s="3" t="s">
        <v>212</v>
      </c>
      <c r="E126" s="26" t="s">
        <v>210</v>
      </c>
      <c r="F126" s="12">
        <v>742</v>
      </c>
    </row>
    <row r="127" spans="1:9" x14ac:dyDescent="0.3">
      <c r="A127" s="2" t="s">
        <v>181</v>
      </c>
      <c r="B127" s="32" t="s">
        <v>52</v>
      </c>
      <c r="C127" s="33" t="s">
        <v>19</v>
      </c>
      <c r="D127" s="33" t="s">
        <v>20</v>
      </c>
      <c r="E127" s="31" t="s">
        <v>10</v>
      </c>
      <c r="F127" s="12">
        <v>30</v>
      </c>
    </row>
    <row r="128" spans="1:9" x14ac:dyDescent="0.3">
      <c r="A128" s="2" t="s">
        <v>182</v>
      </c>
      <c r="B128" s="32"/>
      <c r="C128" s="33"/>
      <c r="D128" s="33"/>
      <c r="E128" s="31" t="s">
        <v>11</v>
      </c>
      <c r="F128" s="12">
        <v>30</v>
      </c>
    </row>
    <row r="129" spans="1:6" x14ac:dyDescent="0.3">
      <c r="A129" s="2" t="s">
        <v>183</v>
      </c>
      <c r="B129" s="32"/>
      <c r="C129" s="33"/>
      <c r="D129" s="33"/>
      <c r="E129" s="31" t="s">
        <v>12</v>
      </c>
      <c r="F129" s="12">
        <v>30</v>
      </c>
    </row>
    <row r="130" spans="1:6" x14ac:dyDescent="0.3">
      <c r="A130" s="2" t="s">
        <v>184</v>
      </c>
      <c r="B130" s="32"/>
      <c r="C130" s="33"/>
      <c r="D130" s="33"/>
      <c r="E130" s="31" t="s">
        <v>13</v>
      </c>
      <c r="F130" s="12">
        <v>30</v>
      </c>
    </row>
    <row r="131" spans="1:6" x14ac:dyDescent="0.3">
      <c r="A131" s="2" t="s">
        <v>185</v>
      </c>
      <c r="B131" s="32"/>
      <c r="C131" s="33" t="s">
        <v>21</v>
      </c>
      <c r="D131" s="33" t="s">
        <v>22</v>
      </c>
      <c r="E131" s="31" t="s">
        <v>16</v>
      </c>
      <c r="F131" s="12">
        <v>30</v>
      </c>
    </row>
    <row r="132" spans="1:6" x14ac:dyDescent="0.3">
      <c r="A132" s="2" t="s">
        <v>186</v>
      </c>
      <c r="B132" s="32"/>
      <c r="C132" s="33"/>
      <c r="D132" s="33"/>
      <c r="E132" s="31" t="s">
        <v>17</v>
      </c>
      <c r="F132" s="12">
        <v>30</v>
      </c>
    </row>
    <row r="133" spans="1:6" x14ac:dyDescent="0.3">
      <c r="A133" s="2" t="s">
        <v>187</v>
      </c>
      <c r="B133" s="32"/>
      <c r="C133" s="33"/>
      <c r="D133" s="33"/>
      <c r="E133" s="31" t="s">
        <v>18</v>
      </c>
      <c r="F133" s="12">
        <v>30</v>
      </c>
    </row>
    <row r="134" spans="1:6" x14ac:dyDescent="0.3">
      <c r="A134" s="2" t="s">
        <v>188</v>
      </c>
      <c r="B134" s="32"/>
      <c r="C134" s="33" t="s">
        <v>124</v>
      </c>
      <c r="D134" s="33" t="s">
        <v>125</v>
      </c>
      <c r="E134" s="31" t="s">
        <v>16</v>
      </c>
      <c r="F134" s="12">
        <v>30</v>
      </c>
    </row>
    <row r="135" spans="1:6" x14ac:dyDescent="0.3">
      <c r="A135" s="2" t="s">
        <v>189</v>
      </c>
      <c r="B135" s="32"/>
      <c r="C135" s="33"/>
      <c r="D135" s="33"/>
      <c r="E135" s="31" t="s">
        <v>17</v>
      </c>
      <c r="F135" s="12">
        <v>30</v>
      </c>
    </row>
    <row r="136" spans="1:6" x14ac:dyDescent="0.3">
      <c r="A136" s="2" t="s">
        <v>190</v>
      </c>
      <c r="B136" s="32"/>
      <c r="C136" s="33"/>
      <c r="D136" s="33"/>
      <c r="E136" s="31" t="s">
        <v>18</v>
      </c>
      <c r="F136" s="12">
        <v>30</v>
      </c>
    </row>
    <row r="137" spans="1:6" x14ac:dyDescent="0.3">
      <c r="A137" s="2" t="s">
        <v>191</v>
      </c>
      <c r="B137" s="6" t="s">
        <v>53</v>
      </c>
      <c r="C137" s="5" t="s">
        <v>38</v>
      </c>
      <c r="D137" s="5" t="s">
        <v>39</v>
      </c>
      <c r="E137" s="3" t="s">
        <v>40</v>
      </c>
      <c r="F137" s="12">
        <v>30</v>
      </c>
    </row>
    <row r="138" spans="1:6" x14ac:dyDescent="0.3">
      <c r="A138" s="2" t="s">
        <v>192</v>
      </c>
      <c r="B138" s="6"/>
      <c r="C138" s="5"/>
      <c r="D138" s="5"/>
      <c r="E138" s="3" t="s">
        <v>41</v>
      </c>
      <c r="F138" s="12">
        <v>30</v>
      </c>
    </row>
    <row r="139" spans="1:6" x14ac:dyDescent="0.3">
      <c r="A139" s="2" t="s">
        <v>193</v>
      </c>
      <c r="B139" s="6"/>
      <c r="C139" s="5"/>
      <c r="D139" s="5"/>
      <c r="E139" s="3" t="s">
        <v>42</v>
      </c>
      <c r="F139" s="12">
        <v>30</v>
      </c>
    </row>
    <row r="140" spans="1:6" x14ac:dyDescent="0.3">
      <c r="A140" s="2" t="s">
        <v>194</v>
      </c>
      <c r="B140" s="6"/>
      <c r="C140" s="5"/>
      <c r="D140" s="5"/>
      <c r="E140" s="3" t="s">
        <v>43</v>
      </c>
      <c r="F140" s="12">
        <v>30</v>
      </c>
    </row>
    <row r="141" spans="1:6" x14ac:dyDescent="0.3">
      <c r="A141" s="2" t="s">
        <v>195</v>
      </c>
      <c r="B141" s="6"/>
      <c r="C141" s="5"/>
      <c r="D141" s="5"/>
      <c r="E141" s="3" t="s">
        <v>44</v>
      </c>
      <c r="F141" s="12">
        <v>30</v>
      </c>
    </row>
    <row r="142" spans="1:6" x14ac:dyDescent="0.3">
      <c r="A142" s="2" t="s">
        <v>196</v>
      </c>
      <c r="B142" s="6" t="s">
        <v>54</v>
      </c>
      <c r="C142" s="5" t="s">
        <v>55</v>
      </c>
      <c r="D142" s="5" t="s">
        <v>56</v>
      </c>
      <c r="E142" s="26" t="s">
        <v>4</v>
      </c>
      <c r="F142" s="12">
        <v>5042</v>
      </c>
    </row>
    <row r="143" spans="1:6" x14ac:dyDescent="0.3">
      <c r="A143" s="2" t="s">
        <v>197</v>
      </c>
      <c r="B143" s="6"/>
      <c r="C143" s="5"/>
      <c r="D143" s="5"/>
      <c r="E143" s="3" t="s">
        <v>57</v>
      </c>
      <c r="F143" s="12">
        <v>30</v>
      </c>
    </row>
    <row r="144" spans="1:6" x14ac:dyDescent="0.3">
      <c r="A144" s="2" t="s">
        <v>198</v>
      </c>
      <c r="B144" s="6"/>
      <c r="C144" s="5"/>
      <c r="D144" s="5"/>
      <c r="E144" s="3" t="s">
        <v>58</v>
      </c>
      <c r="F144" s="12">
        <v>30</v>
      </c>
    </row>
    <row r="145" spans="1:9" x14ac:dyDescent="0.3">
      <c r="A145" s="2" t="s">
        <v>199</v>
      </c>
      <c r="B145" s="6"/>
      <c r="C145" s="5"/>
      <c r="D145" s="5"/>
      <c r="E145" s="27" t="s">
        <v>59</v>
      </c>
      <c r="F145" s="12">
        <v>30</v>
      </c>
    </row>
    <row r="146" spans="1:9" x14ac:dyDescent="0.3">
      <c r="A146" s="2" t="s">
        <v>200</v>
      </c>
      <c r="B146" s="6"/>
      <c r="C146" s="5"/>
      <c r="D146" s="5"/>
      <c r="E146" s="27" t="s">
        <v>60</v>
      </c>
      <c r="F146" s="12">
        <v>30</v>
      </c>
    </row>
    <row r="147" spans="1:9" x14ac:dyDescent="0.3">
      <c r="A147" s="2" t="s">
        <v>201</v>
      </c>
      <c r="B147" s="6"/>
      <c r="C147" s="5"/>
      <c r="D147" s="5"/>
      <c r="E147" s="27" t="s">
        <v>158</v>
      </c>
      <c r="F147" s="12">
        <v>30</v>
      </c>
    </row>
    <row r="148" spans="1:9" x14ac:dyDescent="0.3">
      <c r="A148" s="2" t="s">
        <v>202</v>
      </c>
      <c r="B148" s="6"/>
      <c r="C148" s="5"/>
      <c r="D148" s="5"/>
      <c r="E148" s="27" t="s">
        <v>159</v>
      </c>
      <c r="F148" s="12">
        <v>30</v>
      </c>
    </row>
    <row r="149" spans="1:9" x14ac:dyDescent="0.3">
      <c r="A149" s="2" t="s">
        <v>203</v>
      </c>
      <c r="B149" s="6"/>
      <c r="C149" s="5"/>
      <c r="D149" s="5"/>
      <c r="E149" s="28" t="s">
        <v>160</v>
      </c>
      <c r="F149" s="12">
        <v>30</v>
      </c>
    </row>
    <row r="150" spans="1:9" x14ac:dyDescent="0.3">
      <c r="A150" s="2" t="s">
        <v>205</v>
      </c>
      <c r="B150" s="6"/>
      <c r="C150" s="5"/>
      <c r="D150" s="5"/>
      <c r="E150" s="28" t="s">
        <v>161</v>
      </c>
      <c r="F150" s="12">
        <v>30</v>
      </c>
    </row>
    <row r="151" spans="1:9" x14ac:dyDescent="0.3">
      <c r="A151" s="2" t="s">
        <v>214</v>
      </c>
      <c r="B151" s="6"/>
      <c r="C151" s="5"/>
      <c r="D151" s="5"/>
      <c r="E151" s="26" t="s">
        <v>204</v>
      </c>
      <c r="F151" s="12">
        <v>982</v>
      </c>
    </row>
    <row r="152" spans="1:9" x14ac:dyDescent="0.3">
      <c r="A152" s="2" t="s">
        <v>215</v>
      </c>
      <c r="B152" s="6" t="s">
        <v>206</v>
      </c>
      <c r="C152" s="5" t="s">
        <v>207</v>
      </c>
      <c r="D152" s="5" t="s">
        <v>208</v>
      </c>
      <c r="E152" s="26" t="s">
        <v>40</v>
      </c>
      <c r="F152" s="12">
        <v>1432</v>
      </c>
    </row>
    <row r="153" spans="1:9" x14ac:dyDescent="0.3">
      <c r="A153" s="2" t="s">
        <v>216</v>
      </c>
      <c r="B153" s="6"/>
      <c r="C153" s="5"/>
      <c r="D153" s="5"/>
      <c r="E153" s="26" t="s">
        <v>210</v>
      </c>
      <c r="F153" s="12">
        <v>755</v>
      </c>
    </row>
    <row r="154" spans="1:9" x14ac:dyDescent="0.3">
      <c r="A154" s="2" t="s">
        <v>217</v>
      </c>
      <c r="B154" s="6"/>
      <c r="C154" s="5"/>
      <c r="D154" s="5"/>
      <c r="E154" s="26" t="s">
        <v>209</v>
      </c>
      <c r="F154" s="12">
        <v>864</v>
      </c>
    </row>
    <row r="155" spans="1:9" x14ac:dyDescent="0.3">
      <c r="A155" s="2" t="s">
        <v>218</v>
      </c>
      <c r="B155" s="3" t="s">
        <v>162</v>
      </c>
      <c r="C155" s="3" t="s">
        <v>163</v>
      </c>
      <c r="D155" s="30"/>
      <c r="E155" s="28" t="s">
        <v>164</v>
      </c>
      <c r="F155" s="12">
        <v>30</v>
      </c>
    </row>
    <row r="156" spans="1:9" x14ac:dyDescent="0.3">
      <c r="A156" s="2" t="s">
        <v>219</v>
      </c>
      <c r="B156" s="6" t="s">
        <v>66</v>
      </c>
      <c r="C156" s="5" t="s">
        <v>67</v>
      </c>
      <c r="D156" s="22"/>
      <c r="E156" s="3" t="s">
        <v>69</v>
      </c>
      <c r="F156" s="12">
        <v>30</v>
      </c>
    </row>
    <row r="157" spans="1:9" x14ac:dyDescent="0.3">
      <c r="A157" s="2" t="s">
        <v>220</v>
      </c>
      <c r="B157" s="6"/>
      <c r="C157" s="5"/>
      <c r="D157" s="22"/>
      <c r="E157" s="3" t="s">
        <v>70</v>
      </c>
      <c r="F157" s="12">
        <v>30</v>
      </c>
    </row>
    <row r="158" spans="1:9" x14ac:dyDescent="0.3">
      <c r="A158" s="2" t="s">
        <v>221</v>
      </c>
      <c r="B158" s="6"/>
      <c r="C158" s="5" t="s">
        <v>73</v>
      </c>
      <c r="D158" s="22"/>
      <c r="E158" s="3" t="s">
        <v>74</v>
      </c>
      <c r="F158" s="12">
        <v>30</v>
      </c>
    </row>
    <row r="159" spans="1:9" x14ac:dyDescent="0.3">
      <c r="A159" s="2" t="s">
        <v>222</v>
      </c>
      <c r="B159" s="6"/>
      <c r="C159" s="5"/>
      <c r="D159" s="22"/>
      <c r="E159" s="3" t="s">
        <v>75</v>
      </c>
      <c r="F159" s="12">
        <v>30</v>
      </c>
      <c r="H159" s="24" t="s">
        <v>289</v>
      </c>
      <c r="I159" s="4">
        <v>7</v>
      </c>
    </row>
    <row r="160" spans="1:9" x14ac:dyDescent="0.3">
      <c r="A160" s="2" t="s">
        <v>223</v>
      </c>
      <c r="B160" s="6"/>
      <c r="C160" s="5"/>
      <c r="D160" s="22"/>
      <c r="E160" s="3" t="s">
        <v>76</v>
      </c>
      <c r="F160" s="12">
        <v>30</v>
      </c>
      <c r="H160" s="24" t="s">
        <v>284</v>
      </c>
      <c r="I160" s="4">
        <v>45</v>
      </c>
    </row>
    <row r="161" spans="1:9" x14ac:dyDescent="0.3">
      <c r="A161" s="2" t="s">
        <v>224</v>
      </c>
      <c r="B161" s="6"/>
      <c r="C161" s="5"/>
      <c r="D161" s="22"/>
      <c r="E161" s="3" t="s">
        <v>77</v>
      </c>
      <c r="F161" s="12">
        <v>30</v>
      </c>
      <c r="H161" s="24" t="s">
        <v>285</v>
      </c>
      <c r="I161" s="12">
        <f>SUM(F118:F162)</f>
        <v>13743</v>
      </c>
    </row>
    <row r="162" spans="1:9" x14ac:dyDescent="0.3">
      <c r="A162" s="2" t="s">
        <v>225</v>
      </c>
      <c r="B162" s="6"/>
      <c r="C162" s="5"/>
      <c r="D162" s="22"/>
      <c r="E162" s="3" t="s">
        <v>78</v>
      </c>
      <c r="F162" s="12">
        <v>30</v>
      </c>
      <c r="H162" s="24" t="s">
        <v>286</v>
      </c>
      <c r="I162" s="23">
        <f>I161/3600</f>
        <v>3.8174999999999999</v>
      </c>
    </row>
    <row r="164" spans="1:9" x14ac:dyDescent="0.3">
      <c r="A164" s="7" t="s">
        <v>250</v>
      </c>
      <c r="B164" s="7"/>
      <c r="C164" s="7"/>
      <c r="D164" s="7"/>
      <c r="E164" s="7"/>
      <c r="F164" s="7"/>
    </row>
    <row r="165" spans="1:9" x14ac:dyDescent="0.3">
      <c r="A165" s="13" t="s">
        <v>0</v>
      </c>
      <c r="B165" s="13" t="s">
        <v>50</v>
      </c>
      <c r="C165" s="14" t="s">
        <v>5</v>
      </c>
      <c r="D165" s="14" t="s">
        <v>1</v>
      </c>
      <c r="E165" s="14" t="s">
        <v>68</v>
      </c>
      <c r="F165" s="15" t="s">
        <v>7</v>
      </c>
    </row>
    <row r="166" spans="1:9" x14ac:dyDescent="0.3">
      <c r="A166" s="8" t="s">
        <v>226</v>
      </c>
      <c r="B166" s="2"/>
      <c r="C166" s="3" t="s">
        <v>6</v>
      </c>
      <c r="D166" s="3" t="s">
        <v>3</v>
      </c>
      <c r="E166" s="27" t="s">
        <v>4</v>
      </c>
      <c r="F166" s="10">
        <v>30</v>
      </c>
    </row>
    <row r="167" spans="1:9" x14ac:dyDescent="0.3">
      <c r="A167" s="8" t="s">
        <v>227</v>
      </c>
      <c r="B167" s="6" t="s">
        <v>51</v>
      </c>
      <c r="C167" s="5" t="s">
        <v>8</v>
      </c>
      <c r="D167" s="5" t="s">
        <v>9</v>
      </c>
      <c r="E167" s="3" t="s">
        <v>10</v>
      </c>
      <c r="F167" s="10">
        <v>30</v>
      </c>
    </row>
    <row r="168" spans="1:9" x14ac:dyDescent="0.3">
      <c r="A168" s="8" t="s">
        <v>228</v>
      </c>
      <c r="B168" s="6"/>
      <c r="C168" s="5"/>
      <c r="D168" s="5"/>
      <c r="E168" s="3" t="s">
        <v>11</v>
      </c>
      <c r="F168" s="10">
        <v>30</v>
      </c>
    </row>
    <row r="169" spans="1:9" x14ac:dyDescent="0.3">
      <c r="A169" s="8" t="s">
        <v>229</v>
      </c>
      <c r="B169" s="6"/>
      <c r="C169" s="5"/>
      <c r="D169" s="5"/>
      <c r="E169" s="3" t="s">
        <v>12</v>
      </c>
      <c r="F169" s="10">
        <v>30</v>
      </c>
    </row>
    <row r="170" spans="1:9" x14ac:dyDescent="0.3">
      <c r="A170" s="8" t="s">
        <v>230</v>
      </c>
      <c r="B170" s="6"/>
      <c r="C170" s="5"/>
      <c r="D170" s="5"/>
      <c r="E170" s="3" t="s">
        <v>13</v>
      </c>
      <c r="F170" s="10">
        <v>30</v>
      </c>
    </row>
    <row r="171" spans="1:9" x14ac:dyDescent="0.3">
      <c r="A171" s="8" t="s">
        <v>231</v>
      </c>
      <c r="B171" s="6"/>
      <c r="C171" s="5" t="s">
        <v>14</v>
      </c>
      <c r="D171" s="5" t="s">
        <v>15</v>
      </c>
      <c r="E171" s="3" t="s">
        <v>16</v>
      </c>
      <c r="F171" s="10">
        <v>30</v>
      </c>
    </row>
    <row r="172" spans="1:9" x14ac:dyDescent="0.3">
      <c r="A172" s="8" t="s">
        <v>232</v>
      </c>
      <c r="B172" s="6"/>
      <c r="C172" s="5"/>
      <c r="D172" s="5"/>
      <c r="E172" s="3" t="s">
        <v>17</v>
      </c>
      <c r="F172" s="10">
        <v>30</v>
      </c>
    </row>
    <row r="173" spans="1:9" x14ac:dyDescent="0.3">
      <c r="A173" s="8" t="s">
        <v>233</v>
      </c>
      <c r="B173" s="6"/>
      <c r="C173" s="5"/>
      <c r="D173" s="5"/>
      <c r="E173" s="3" t="s">
        <v>18</v>
      </c>
      <c r="F173" s="10">
        <v>30</v>
      </c>
    </row>
    <row r="174" spans="1:9" x14ac:dyDescent="0.3">
      <c r="A174" s="8" t="s">
        <v>234</v>
      </c>
      <c r="B174" s="6"/>
      <c r="C174" s="3" t="s">
        <v>211</v>
      </c>
      <c r="D174" s="3" t="s">
        <v>212</v>
      </c>
      <c r="E174" s="27" t="s">
        <v>210</v>
      </c>
      <c r="F174" s="10">
        <v>30</v>
      </c>
    </row>
    <row r="175" spans="1:9" x14ac:dyDescent="0.3">
      <c r="A175" s="8" t="s">
        <v>235</v>
      </c>
      <c r="B175" s="32" t="s">
        <v>52</v>
      </c>
      <c r="C175" s="33" t="s">
        <v>19</v>
      </c>
      <c r="D175" s="33" t="s">
        <v>20</v>
      </c>
      <c r="E175" s="31" t="s">
        <v>10</v>
      </c>
      <c r="F175" s="10">
        <v>30</v>
      </c>
    </row>
    <row r="176" spans="1:9" x14ac:dyDescent="0.3">
      <c r="A176" s="8" t="s">
        <v>236</v>
      </c>
      <c r="B176" s="32"/>
      <c r="C176" s="33"/>
      <c r="D176" s="33"/>
      <c r="E176" s="31" t="s">
        <v>11</v>
      </c>
      <c r="F176" s="10">
        <v>30</v>
      </c>
    </row>
    <row r="177" spans="1:6" x14ac:dyDescent="0.3">
      <c r="A177" s="8" t="s">
        <v>237</v>
      </c>
      <c r="B177" s="32"/>
      <c r="C177" s="33"/>
      <c r="D177" s="33"/>
      <c r="E177" s="31" t="s">
        <v>12</v>
      </c>
      <c r="F177" s="10">
        <v>30</v>
      </c>
    </row>
    <row r="178" spans="1:6" x14ac:dyDescent="0.3">
      <c r="A178" s="8" t="s">
        <v>238</v>
      </c>
      <c r="B178" s="32"/>
      <c r="C178" s="33"/>
      <c r="D178" s="33"/>
      <c r="E178" s="31" t="s">
        <v>13</v>
      </c>
      <c r="F178" s="10">
        <v>30</v>
      </c>
    </row>
    <row r="179" spans="1:6" x14ac:dyDescent="0.3">
      <c r="A179" s="8" t="s">
        <v>239</v>
      </c>
      <c r="B179" s="32"/>
      <c r="C179" s="33" t="s">
        <v>21</v>
      </c>
      <c r="D179" s="33" t="s">
        <v>22</v>
      </c>
      <c r="E179" s="31" t="s">
        <v>16</v>
      </c>
      <c r="F179" s="10">
        <v>30</v>
      </c>
    </row>
    <row r="180" spans="1:6" x14ac:dyDescent="0.3">
      <c r="A180" s="8" t="s">
        <v>240</v>
      </c>
      <c r="B180" s="32"/>
      <c r="C180" s="33"/>
      <c r="D180" s="33"/>
      <c r="E180" s="31" t="s">
        <v>17</v>
      </c>
      <c r="F180" s="10">
        <v>30</v>
      </c>
    </row>
    <row r="181" spans="1:6" x14ac:dyDescent="0.3">
      <c r="A181" s="8" t="s">
        <v>241</v>
      </c>
      <c r="B181" s="32"/>
      <c r="C181" s="33"/>
      <c r="D181" s="33"/>
      <c r="E181" s="31" t="s">
        <v>18</v>
      </c>
      <c r="F181" s="10">
        <v>30</v>
      </c>
    </row>
    <row r="182" spans="1:6" x14ac:dyDescent="0.3">
      <c r="A182" s="8" t="s">
        <v>242</v>
      </c>
      <c r="B182" s="32"/>
      <c r="C182" s="33" t="s">
        <v>124</v>
      </c>
      <c r="D182" s="33" t="s">
        <v>125</v>
      </c>
      <c r="E182" s="31" t="s">
        <v>16</v>
      </c>
      <c r="F182" s="10">
        <v>30</v>
      </c>
    </row>
    <row r="183" spans="1:6" x14ac:dyDescent="0.3">
      <c r="A183" s="8" t="s">
        <v>243</v>
      </c>
      <c r="B183" s="32"/>
      <c r="C183" s="33"/>
      <c r="D183" s="33"/>
      <c r="E183" s="31" t="s">
        <v>17</v>
      </c>
      <c r="F183" s="10">
        <v>30</v>
      </c>
    </row>
    <row r="184" spans="1:6" x14ac:dyDescent="0.3">
      <c r="A184" s="8" t="s">
        <v>244</v>
      </c>
      <c r="B184" s="32"/>
      <c r="C184" s="33"/>
      <c r="D184" s="33"/>
      <c r="E184" s="31" t="s">
        <v>18</v>
      </c>
      <c r="F184" s="10">
        <v>30</v>
      </c>
    </row>
    <row r="185" spans="1:6" x14ac:dyDescent="0.3">
      <c r="A185" s="8" t="s">
        <v>245</v>
      </c>
      <c r="B185" s="6" t="s">
        <v>53</v>
      </c>
      <c r="C185" s="5" t="s">
        <v>38</v>
      </c>
      <c r="D185" s="5" t="s">
        <v>39</v>
      </c>
      <c r="E185" s="3" t="s">
        <v>40</v>
      </c>
      <c r="F185" s="10">
        <v>30</v>
      </c>
    </row>
    <row r="186" spans="1:6" x14ac:dyDescent="0.3">
      <c r="A186" s="8" t="s">
        <v>246</v>
      </c>
      <c r="B186" s="6"/>
      <c r="C186" s="5"/>
      <c r="D186" s="5"/>
      <c r="E186" s="3" t="s">
        <v>41</v>
      </c>
      <c r="F186" s="10">
        <v>30</v>
      </c>
    </row>
    <row r="187" spans="1:6" x14ac:dyDescent="0.3">
      <c r="A187" s="8" t="s">
        <v>247</v>
      </c>
      <c r="B187" s="6"/>
      <c r="C187" s="5"/>
      <c r="D187" s="5"/>
      <c r="E187" s="3" t="s">
        <v>42</v>
      </c>
      <c r="F187" s="10">
        <v>30</v>
      </c>
    </row>
    <row r="188" spans="1:6" x14ac:dyDescent="0.3">
      <c r="A188" s="8" t="s">
        <v>248</v>
      </c>
      <c r="B188" s="6"/>
      <c r="C188" s="5"/>
      <c r="D188" s="5"/>
      <c r="E188" s="3" t="s">
        <v>43</v>
      </c>
      <c r="F188" s="10">
        <v>30</v>
      </c>
    </row>
    <row r="189" spans="1:6" x14ac:dyDescent="0.3">
      <c r="A189" s="8" t="s">
        <v>249</v>
      </c>
      <c r="B189" s="6"/>
      <c r="C189" s="5"/>
      <c r="D189" s="5"/>
      <c r="E189" s="3" t="s">
        <v>44</v>
      </c>
      <c r="F189" s="10">
        <v>30</v>
      </c>
    </row>
    <row r="190" spans="1:6" x14ac:dyDescent="0.3">
      <c r="A190" s="8" t="s">
        <v>252</v>
      </c>
      <c r="B190" s="6" t="s">
        <v>54</v>
      </c>
      <c r="C190" s="5" t="s">
        <v>55</v>
      </c>
      <c r="D190" s="5" t="s">
        <v>56</v>
      </c>
      <c r="E190" s="26" t="s">
        <v>4</v>
      </c>
      <c r="F190" s="10">
        <v>1452</v>
      </c>
    </row>
    <row r="191" spans="1:6" x14ac:dyDescent="0.3">
      <c r="A191" s="8" t="s">
        <v>253</v>
      </c>
      <c r="B191" s="6"/>
      <c r="C191" s="5"/>
      <c r="D191" s="5"/>
      <c r="E191" s="3" t="s">
        <v>57</v>
      </c>
      <c r="F191" s="10">
        <v>30</v>
      </c>
    </row>
    <row r="192" spans="1:6" x14ac:dyDescent="0.3">
      <c r="A192" s="8" t="s">
        <v>254</v>
      </c>
      <c r="B192" s="6"/>
      <c r="C192" s="5"/>
      <c r="D192" s="5"/>
      <c r="E192" s="3" t="s">
        <v>58</v>
      </c>
      <c r="F192" s="10">
        <v>30</v>
      </c>
    </row>
    <row r="193" spans="1:6" x14ac:dyDescent="0.3">
      <c r="A193" s="8" t="s">
        <v>255</v>
      </c>
      <c r="B193" s="6"/>
      <c r="C193" s="5"/>
      <c r="D193" s="5"/>
      <c r="E193" s="27" t="s">
        <v>114</v>
      </c>
      <c r="F193" s="10">
        <v>30</v>
      </c>
    </row>
    <row r="194" spans="1:6" x14ac:dyDescent="0.3">
      <c r="A194" s="8" t="s">
        <v>256</v>
      </c>
      <c r="B194" s="6"/>
      <c r="C194" s="5"/>
      <c r="D194" s="5"/>
      <c r="E194" s="27" t="s">
        <v>115</v>
      </c>
      <c r="F194" s="10">
        <v>30</v>
      </c>
    </row>
    <row r="195" spans="1:6" x14ac:dyDescent="0.3">
      <c r="A195" s="8" t="s">
        <v>257</v>
      </c>
      <c r="B195" s="6"/>
      <c r="C195" s="5"/>
      <c r="D195" s="5"/>
      <c r="E195" s="27" t="s">
        <v>59</v>
      </c>
      <c r="F195" s="10">
        <v>30</v>
      </c>
    </row>
    <row r="196" spans="1:6" x14ac:dyDescent="0.3">
      <c r="A196" s="8" t="s">
        <v>258</v>
      </c>
      <c r="B196" s="6"/>
      <c r="C196" s="5"/>
      <c r="D196" s="5"/>
      <c r="E196" s="27" t="s">
        <v>60</v>
      </c>
      <c r="F196" s="10">
        <v>30</v>
      </c>
    </row>
    <row r="197" spans="1:6" x14ac:dyDescent="0.3">
      <c r="A197" s="8" t="s">
        <v>259</v>
      </c>
      <c r="B197" s="6"/>
      <c r="C197" s="5"/>
      <c r="D197" s="5"/>
      <c r="E197" s="27" t="s">
        <v>158</v>
      </c>
      <c r="F197" s="10">
        <v>30</v>
      </c>
    </row>
    <row r="198" spans="1:6" x14ac:dyDescent="0.3">
      <c r="A198" s="8" t="s">
        <v>260</v>
      </c>
      <c r="B198" s="6"/>
      <c r="C198" s="5"/>
      <c r="D198" s="5"/>
      <c r="E198" s="27" t="s">
        <v>159</v>
      </c>
      <c r="F198" s="10">
        <v>30</v>
      </c>
    </row>
    <row r="199" spans="1:6" x14ac:dyDescent="0.3">
      <c r="A199" s="8" t="s">
        <v>261</v>
      </c>
      <c r="B199" s="6"/>
      <c r="C199" s="5"/>
      <c r="D199" s="5"/>
      <c r="E199" s="28" t="s">
        <v>160</v>
      </c>
      <c r="F199" s="10">
        <v>30</v>
      </c>
    </row>
    <row r="200" spans="1:6" x14ac:dyDescent="0.3">
      <c r="A200" s="8" t="s">
        <v>262</v>
      </c>
      <c r="B200" s="6"/>
      <c r="C200" s="5"/>
      <c r="D200" s="5"/>
      <c r="E200" s="28" t="s">
        <v>161</v>
      </c>
      <c r="F200" s="10">
        <v>30</v>
      </c>
    </row>
    <row r="201" spans="1:6" x14ac:dyDescent="0.3">
      <c r="A201" s="8" t="s">
        <v>263</v>
      </c>
      <c r="B201" s="6"/>
      <c r="C201" s="5"/>
      <c r="D201" s="5"/>
      <c r="E201" s="26" t="s">
        <v>264</v>
      </c>
      <c r="F201" s="10">
        <v>562</v>
      </c>
    </row>
    <row r="202" spans="1:6" x14ac:dyDescent="0.3">
      <c r="A202" s="8" t="s">
        <v>266</v>
      </c>
      <c r="B202" s="6"/>
      <c r="C202" s="5"/>
      <c r="D202" s="5"/>
      <c r="E202" s="26" t="s">
        <v>265</v>
      </c>
      <c r="F202" s="10">
        <v>515</v>
      </c>
    </row>
    <row r="203" spans="1:6" x14ac:dyDescent="0.3">
      <c r="A203" s="8" t="s">
        <v>267</v>
      </c>
      <c r="B203" s="6"/>
      <c r="C203" s="5"/>
      <c r="D203" s="5"/>
      <c r="E203" s="26" t="s">
        <v>268</v>
      </c>
      <c r="F203" s="10">
        <v>1722</v>
      </c>
    </row>
    <row r="204" spans="1:6" x14ac:dyDescent="0.3">
      <c r="A204" s="8" t="s">
        <v>271</v>
      </c>
      <c r="B204" s="6"/>
      <c r="C204" s="5"/>
      <c r="D204" s="5"/>
      <c r="E204" s="26" t="s">
        <v>269</v>
      </c>
      <c r="F204" s="10">
        <v>843</v>
      </c>
    </row>
    <row r="205" spans="1:6" x14ac:dyDescent="0.3">
      <c r="A205" s="8" t="s">
        <v>272</v>
      </c>
      <c r="B205" s="6"/>
      <c r="C205" s="5"/>
      <c r="D205" s="5"/>
      <c r="E205" s="26" t="s">
        <v>270</v>
      </c>
      <c r="F205" s="10">
        <v>2142</v>
      </c>
    </row>
    <row r="206" spans="1:6" x14ac:dyDescent="0.3">
      <c r="A206" s="8" t="s">
        <v>273</v>
      </c>
      <c r="B206" s="6" t="s">
        <v>206</v>
      </c>
      <c r="C206" s="5" t="s">
        <v>207</v>
      </c>
      <c r="D206" s="5" t="s">
        <v>208</v>
      </c>
      <c r="E206" s="27" t="s">
        <v>40</v>
      </c>
      <c r="F206" s="10">
        <v>30</v>
      </c>
    </row>
    <row r="207" spans="1:6" x14ac:dyDescent="0.3">
      <c r="A207" s="8" t="s">
        <v>274</v>
      </c>
      <c r="B207" s="6"/>
      <c r="C207" s="5"/>
      <c r="D207" s="5"/>
      <c r="E207" s="27" t="s">
        <v>210</v>
      </c>
      <c r="F207" s="10">
        <v>30</v>
      </c>
    </row>
    <row r="208" spans="1:6" x14ac:dyDescent="0.3">
      <c r="A208" s="8" t="s">
        <v>275</v>
      </c>
      <c r="B208" s="6"/>
      <c r="C208" s="5"/>
      <c r="D208" s="5"/>
      <c r="E208" s="27" t="s">
        <v>209</v>
      </c>
      <c r="F208" s="10">
        <v>30</v>
      </c>
    </row>
    <row r="209" spans="1:9" x14ac:dyDescent="0.3">
      <c r="A209" s="8" t="s">
        <v>276</v>
      </c>
      <c r="B209" s="3" t="s">
        <v>162</v>
      </c>
      <c r="C209" s="3" t="s">
        <v>163</v>
      </c>
      <c r="D209" s="30"/>
      <c r="E209" s="28" t="s">
        <v>164</v>
      </c>
      <c r="F209" s="10">
        <v>30</v>
      </c>
    </row>
    <row r="210" spans="1:9" x14ac:dyDescent="0.3">
      <c r="A210" s="8" t="s">
        <v>277</v>
      </c>
      <c r="B210" s="6" t="s">
        <v>66</v>
      </c>
      <c r="C210" s="5" t="s">
        <v>67</v>
      </c>
      <c r="D210" s="22"/>
      <c r="E210" s="3" t="s">
        <v>69</v>
      </c>
      <c r="F210" s="10">
        <v>30</v>
      </c>
    </row>
    <row r="211" spans="1:9" x14ac:dyDescent="0.3">
      <c r="A211" s="8" t="s">
        <v>278</v>
      </c>
      <c r="B211" s="6"/>
      <c r="C211" s="5"/>
      <c r="D211" s="22"/>
      <c r="E211" s="3" t="s">
        <v>70</v>
      </c>
      <c r="F211" s="10">
        <v>30</v>
      </c>
    </row>
    <row r="212" spans="1:9" x14ac:dyDescent="0.3">
      <c r="A212" s="8" t="s">
        <v>279</v>
      </c>
      <c r="B212" s="6"/>
      <c r="C212" s="5" t="s">
        <v>73</v>
      </c>
      <c r="D212" s="22"/>
      <c r="E212" s="3" t="s">
        <v>74</v>
      </c>
      <c r="F212" s="10">
        <v>30</v>
      </c>
    </row>
    <row r="213" spans="1:9" x14ac:dyDescent="0.3">
      <c r="A213" s="8" t="s">
        <v>280</v>
      </c>
      <c r="B213" s="6"/>
      <c r="C213" s="5"/>
      <c r="D213" s="22"/>
      <c r="E213" s="3" t="s">
        <v>75</v>
      </c>
      <c r="F213" s="10">
        <v>30</v>
      </c>
      <c r="H213" s="34" t="s">
        <v>289</v>
      </c>
      <c r="I213" s="4">
        <v>6</v>
      </c>
    </row>
    <row r="214" spans="1:9" x14ac:dyDescent="0.3">
      <c r="A214" s="8" t="s">
        <v>281</v>
      </c>
      <c r="B214" s="6"/>
      <c r="C214" s="5"/>
      <c r="D214" s="22"/>
      <c r="E214" s="3" t="s">
        <v>76</v>
      </c>
      <c r="F214" s="10">
        <v>30</v>
      </c>
      <c r="H214" s="24" t="s">
        <v>284</v>
      </c>
      <c r="I214" s="4">
        <v>51</v>
      </c>
    </row>
    <row r="215" spans="1:9" x14ac:dyDescent="0.3">
      <c r="A215" s="8" t="s">
        <v>282</v>
      </c>
      <c r="B215" s="6"/>
      <c r="C215" s="5"/>
      <c r="D215" s="22"/>
      <c r="E215" s="3" t="s">
        <v>77</v>
      </c>
      <c r="F215" s="10">
        <v>30</v>
      </c>
      <c r="H215" s="24" t="s">
        <v>285</v>
      </c>
      <c r="I215" s="12">
        <f>SUM(F166:F216)</f>
        <v>8586</v>
      </c>
    </row>
    <row r="216" spans="1:9" x14ac:dyDescent="0.3">
      <c r="A216" s="8" t="s">
        <v>283</v>
      </c>
      <c r="B216" s="6"/>
      <c r="C216" s="5"/>
      <c r="D216" s="22"/>
      <c r="E216" s="3" t="s">
        <v>78</v>
      </c>
      <c r="F216" s="10">
        <v>30</v>
      </c>
      <c r="H216" s="24" t="s">
        <v>286</v>
      </c>
      <c r="I216" s="23">
        <f>I215/3600</f>
        <v>2.3849999999999998</v>
      </c>
    </row>
    <row r="221" spans="1:9" x14ac:dyDescent="0.3">
      <c r="C221" s="24" t="s">
        <v>288</v>
      </c>
      <c r="D221" s="9">
        <f>I32+I69+I112+I160+I214</f>
        <v>202</v>
      </c>
    </row>
    <row r="222" spans="1:9" x14ac:dyDescent="0.3">
      <c r="C222" s="24" t="s">
        <v>287</v>
      </c>
      <c r="D222" s="9">
        <f>D221-(I31+I68+I111+I159+I213)</f>
        <v>144</v>
      </c>
    </row>
    <row r="223" spans="1:9" x14ac:dyDescent="0.3">
      <c r="C223" s="24" t="s">
        <v>84</v>
      </c>
      <c r="D223" s="35">
        <f>I33+I70+I113+I161+I215</f>
        <v>55858</v>
      </c>
    </row>
    <row r="224" spans="1:9" x14ac:dyDescent="0.3">
      <c r="C224" s="24" t="s">
        <v>85</v>
      </c>
      <c r="D224" s="36">
        <f>D223/3600</f>
        <v>15.516111111111112</v>
      </c>
    </row>
  </sheetData>
  <mergeCells count="112">
    <mergeCell ref="B206:B208"/>
    <mergeCell ref="C206:C208"/>
    <mergeCell ref="D206:D208"/>
    <mergeCell ref="B210:B216"/>
    <mergeCell ref="C210:C211"/>
    <mergeCell ref="C212:C216"/>
    <mergeCell ref="B185:B189"/>
    <mergeCell ref="C185:C189"/>
    <mergeCell ref="D185:D189"/>
    <mergeCell ref="B190:B205"/>
    <mergeCell ref="C190:C205"/>
    <mergeCell ref="D190:D205"/>
    <mergeCell ref="B175:B184"/>
    <mergeCell ref="C175:C178"/>
    <mergeCell ref="D175:D178"/>
    <mergeCell ref="C179:C181"/>
    <mergeCell ref="D179:D181"/>
    <mergeCell ref="C182:C184"/>
    <mergeCell ref="D182:D184"/>
    <mergeCell ref="A164:F164"/>
    <mergeCell ref="B167:B174"/>
    <mergeCell ref="C167:C170"/>
    <mergeCell ref="D167:D170"/>
    <mergeCell ref="C171:C173"/>
    <mergeCell ref="D171:D173"/>
    <mergeCell ref="B156:B162"/>
    <mergeCell ref="C156:C157"/>
    <mergeCell ref="C158:C162"/>
    <mergeCell ref="B119:B126"/>
    <mergeCell ref="D152:D154"/>
    <mergeCell ref="C152:C154"/>
    <mergeCell ref="B152:B154"/>
    <mergeCell ref="B137:B141"/>
    <mergeCell ref="C137:C141"/>
    <mergeCell ref="D137:D141"/>
    <mergeCell ref="B142:B151"/>
    <mergeCell ref="C142:C151"/>
    <mergeCell ref="D142:D151"/>
    <mergeCell ref="B127:B136"/>
    <mergeCell ref="C127:C130"/>
    <mergeCell ref="D127:D130"/>
    <mergeCell ref="C131:C133"/>
    <mergeCell ref="D131:D133"/>
    <mergeCell ref="C134:C136"/>
    <mergeCell ref="D134:D136"/>
    <mergeCell ref="A116:F116"/>
    <mergeCell ref="C119:C122"/>
    <mergeCell ref="D119:D122"/>
    <mergeCell ref="C123:C125"/>
    <mergeCell ref="D123:D125"/>
    <mergeCell ref="B83:B92"/>
    <mergeCell ref="C90:C92"/>
    <mergeCell ref="B93:B97"/>
    <mergeCell ref="C93:C97"/>
    <mergeCell ref="C98:C106"/>
    <mergeCell ref="B98:B106"/>
    <mergeCell ref="B108:B114"/>
    <mergeCell ref="C108:C109"/>
    <mergeCell ref="C110:C114"/>
    <mergeCell ref="D90:D92"/>
    <mergeCell ref="D93:D97"/>
    <mergeCell ref="D98:D106"/>
    <mergeCell ref="C83:C86"/>
    <mergeCell ref="D83:D86"/>
    <mergeCell ref="C87:C89"/>
    <mergeCell ref="D87:D89"/>
    <mergeCell ref="A73:F73"/>
    <mergeCell ref="B76:B82"/>
    <mergeCell ref="C76:C79"/>
    <mergeCell ref="D76:D79"/>
    <mergeCell ref="C80:C82"/>
    <mergeCell ref="D80:D82"/>
    <mergeCell ref="D58:D64"/>
    <mergeCell ref="C58:C64"/>
    <mergeCell ref="B58:B64"/>
    <mergeCell ref="B65:B71"/>
    <mergeCell ref="C65:C66"/>
    <mergeCell ref="C67:C71"/>
    <mergeCell ref="B53:B57"/>
    <mergeCell ref="C53:C57"/>
    <mergeCell ref="D53:D57"/>
    <mergeCell ref="B46:B52"/>
    <mergeCell ref="C46:C49"/>
    <mergeCell ref="D46:D49"/>
    <mergeCell ref="C50:C52"/>
    <mergeCell ref="D50:D52"/>
    <mergeCell ref="D18:D22"/>
    <mergeCell ref="D23:D27"/>
    <mergeCell ref="A36:F36"/>
    <mergeCell ref="B39:B45"/>
    <mergeCell ref="C39:C42"/>
    <mergeCell ref="D39:D42"/>
    <mergeCell ref="C43:C45"/>
    <mergeCell ref="D43:D45"/>
    <mergeCell ref="B18:B22"/>
    <mergeCell ref="B23:B27"/>
    <mergeCell ref="B28:B34"/>
    <mergeCell ref="C8:C10"/>
    <mergeCell ref="C11:C14"/>
    <mergeCell ref="C15:C17"/>
    <mergeCell ref="C18:C22"/>
    <mergeCell ref="C23:C27"/>
    <mergeCell ref="C28:C29"/>
    <mergeCell ref="C30:C34"/>
    <mergeCell ref="A1:F1"/>
    <mergeCell ref="B4:B10"/>
    <mergeCell ref="B11:B17"/>
    <mergeCell ref="D8:D10"/>
    <mergeCell ref="D11:D14"/>
    <mergeCell ref="D15:D17"/>
    <mergeCell ref="D4:D7"/>
    <mergeCell ref="C4:C7"/>
  </mergeCells>
  <phoneticPr fontId="1" type="noConversion"/>
  <pageMargins left="0.7" right="0.7" top="0.75" bottom="0.75" header="0.3" footer="0.3"/>
  <pageSetup paperSize="9" scale="6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2023-03-15T02:01:27Z</cp:lastPrinted>
  <dcterms:created xsi:type="dcterms:W3CDTF">2023-03-14T08:21:51Z</dcterms:created>
  <dcterms:modified xsi:type="dcterms:W3CDTF">2023-03-21T15:46:24Z</dcterms:modified>
</cp:coreProperties>
</file>