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nttdata-force\DFS\社内共用フォルダ\社員向け\H27以降\ビジネス推進企画本部\01_デジタル推進\01_次世代情報系企画\07_基本設計\20_基盤\★成果物\2023.3最新化対応中\2.個別編\04_HULFT-HUB\"/>
    </mc:Choice>
  </mc:AlternateContent>
  <bookViews>
    <workbookView xWindow="0" yWindow="0" windowWidth="28800" windowHeight="11895" tabRatio="915"/>
  </bookViews>
  <sheets>
    <sheet name="表紙" sheetId="13" r:id="rId1"/>
    <sheet name="目次" sheetId="57" r:id="rId2"/>
    <sheet name="改版履歴" sheetId="15" r:id="rId3"/>
    <sheet name="本文" sheetId="2" r:id="rId4"/>
    <sheet name="処理概要" sheetId="75" r:id="rId5"/>
    <sheet name="物理構成図" sheetId="77" r:id="rId6"/>
    <sheet name="ソフトウェア構成図" sheetId="78" r:id="rId7"/>
  </sheets>
  <externalReferences>
    <externalReference r:id="rId8"/>
    <externalReference r:id="rId9"/>
    <externalReference r:id="rId10"/>
  </externalReferences>
  <definedNames>
    <definedName name="__123Graph_B" localSheetId="1" hidden="1">'[1]9811'!#REF!</definedName>
    <definedName name="__123Graph_B" hidden="1">'[1]9811'!#REF!</definedName>
    <definedName name="__123Graph_B総評4" localSheetId="1" hidden="1">#REF!</definedName>
    <definedName name="__123Graph_B総評4" hidden="1">#REF!</definedName>
    <definedName name="__123Graph_B総評5" localSheetId="1" hidden="1">#REF!</definedName>
    <definedName name="__123Graph_B総評5" hidden="1">#REF!</definedName>
    <definedName name="__123Graph_X" localSheetId="1" hidden="1">'[1]9811'!#REF!</definedName>
    <definedName name="__123Graph_X" hidden="1">'[1]9811'!#REF!</definedName>
    <definedName name="__123Graph_X総評4" localSheetId="1" hidden="1">#REF!</definedName>
    <definedName name="__123Graph_X総評4" hidden="1">#REF!</definedName>
    <definedName name="__123Graph_X総評5" localSheetId="1" hidden="1">#REF!</definedName>
    <definedName name="__123Graph_X総評5" hidden="1">#REF!</definedName>
    <definedName name="_A10" hidden="1">{"月例報告",#N/A,FALSE,"STB"}</definedName>
    <definedName name="_A12" hidden="1">{"月例報告",#N/A,FALSE,"STB"}</definedName>
    <definedName name="_Dist_Bin" localSheetId="1" hidden="1">#REF!</definedName>
    <definedName name="_Dist_Bin" hidden="1">#REF!</definedName>
    <definedName name="_Dist_Values" localSheetId="1" hidden="1">#REF!</definedName>
    <definedName name="_Dist_Values" hidden="1">#REF!</definedName>
    <definedName name="_Fill" localSheetId="1" hidden="1">#REF!</definedName>
    <definedName name="_Fill" hidden="1">#REF!</definedName>
    <definedName name="_Key1" localSheetId="1" hidden="1">#REF!</definedName>
    <definedName name="_Key1" hidden="1">#REF!</definedName>
    <definedName name="_Key2" localSheetId="1" hidden="1">#REF!</definedName>
    <definedName name="_Key2" hidden="1">#REF!</definedName>
    <definedName name="_L1" hidden="1">{"月例報告",#N/A,FALSE,"STB"}</definedName>
    <definedName name="_Order1" hidden="1">255</definedName>
    <definedName name="_Order2" hidden="1">255</definedName>
    <definedName name="_Parse_In" localSheetId="1" hidden="1">#REF!</definedName>
    <definedName name="_Parse_In" hidden="1">#REF!</definedName>
    <definedName name="_Parse_Out" localSheetId="1" hidden="1">#REF!</definedName>
    <definedName name="_Parse_Out" hidden="1">#REF!</definedName>
    <definedName name="_Regression_X" localSheetId="1" hidden="1">#REF!</definedName>
    <definedName name="_Regression_X" hidden="1">#REF!</definedName>
    <definedName name="_S1" hidden="1">{"月例報告",#N/A,FALSE,"STB"}</definedName>
    <definedName name="_S2" hidden="1">{"月例報告",#N/A,FALSE,"STB"}</definedName>
    <definedName name="_Sort" localSheetId="1" hidden="1">#REF!</definedName>
    <definedName name="_Sort" hidden="1">#REF!</definedName>
    <definedName name="_Table1_In1" localSheetId="1" hidden="1">#REF!</definedName>
    <definedName name="_Table1_In1" hidden="1">#REF!</definedName>
    <definedName name="_Table1_Out" localSheetId="1" hidden="1">#REF!</definedName>
    <definedName name="_Table1_Out" hidden="1">#REF!</definedName>
    <definedName name="a" hidden="1">{"'比較表'!$A$1:$D$53"}</definedName>
    <definedName name="aa" hidden="1">{"'フローチャート'!$A$1:$AO$191"}</definedName>
    <definedName name="aaa" hidden="1">{"'フローチャート'!$A$1:$AO$191"}</definedName>
    <definedName name="aaaa" hidden="1">{"'フローチャート'!$A$1:$AO$191"}</definedName>
    <definedName name="aaaaa" hidden="1">{"'フローチャート'!$A$1:$AO$191"}</definedName>
    <definedName name="aaaaaa" hidden="1">{"'フローチャート'!$A$1:$AO$191"}</definedName>
    <definedName name="ab" hidden="1">{"'フローチャート'!$A$1:$AO$191"}</definedName>
    <definedName name="abc" hidden="1">{"'フローチャート'!$A$1:$AO$191"}</definedName>
    <definedName name="abcd" hidden="1">{"'フローチャート'!$A$1:$AO$191"}</definedName>
    <definedName name="abcde" hidden="1">{"'フローチャート'!$A$1:$AO$191"}</definedName>
    <definedName name="AccessDatabase" hidden="1">"C:\My Documents\１コン関連\Taiho2_SK_list.mdb"</definedName>
    <definedName name="ADD" hidden="1">{"月例報告",#N/A,FALSE,"STB"}</definedName>
    <definedName name="asskoioi" hidden="1">{"月例報告",#N/A,FALSE,"STB"}</definedName>
    <definedName name="B" hidden="1">{"'フローチャート'!$A$1:$AO$191"}</definedName>
    <definedName name="bbb" hidden="1">{"'ＴＢＴＭ比較案'!$A$1:$I$30","'ＴＢＴＭ比較案'!$J$31:$K$32"}</definedName>
    <definedName name="bv" localSheetId="1" hidden="1">'[1]9811'!#REF!</definedName>
    <definedName name="bv" hidden="1">'[1]9811'!#REF!</definedName>
    <definedName name="bx" localSheetId="1" hidden="1">'[1]9811'!#REF!</definedName>
    <definedName name="bx" hidden="1">'[1]9811'!#REF!</definedName>
    <definedName name="DD" hidden="1">{"'比較表'!$A$1:$D$53"}</definedName>
    <definedName name="DDD" hidden="1">{"'比較表'!$A$1:$D$53"}</definedName>
    <definedName name="DEF" hidden="1">{"月例報告",#N/A,FALSE,"STB"}</definedName>
    <definedName name="DFDFDFFD" hidden="1">{"月例報告",#N/A,FALSE,"STB"}</definedName>
    <definedName name="DSADAF" hidden="1">{"月例報告",#N/A,FALSE,"STB"}</definedName>
    <definedName name="eee" hidden="1">{"月例報告",#N/A,FALSE,"STB"}</definedName>
    <definedName name="EEEEE" hidden="1">{"月例報告",#N/A,FALSE,"STB"}</definedName>
    <definedName name="ew" hidden="1">{"'フローチャート'!$A$1:$AO$191"}</definedName>
    <definedName name="f" hidden="1">{"'フローチャート'!$A$1:$AO$191"}</definedName>
    <definedName name="fff" hidden="1">{"月例報告",#N/A,FALSE,"STB"}</definedName>
    <definedName name="FFFFF" hidden="1">{"月例報告",#N/A,FALSE,"STB"}</definedName>
    <definedName name="ＦＦＦＦＦＦＦＦＦＦＦＦＦ" hidden="1">{"月例報告",#N/A,FALSE,"STB"}</definedName>
    <definedName name="gg" hidden="1">{"月例報告",#N/A,FALSE,"STB"}</definedName>
    <definedName name="GGGGGGGGG" hidden="1">{"月例報告",#N/A,FALSE,"STB"}</definedName>
    <definedName name="GWmessage" localSheetId="1" hidden="1">#REF!</definedName>
    <definedName name="GWmessage" hidden="1">#REF!</definedName>
    <definedName name="ＧＷメッセージ一覧" localSheetId="1" hidden="1">#REF!</definedName>
    <definedName name="ＧＷメッセージ一覧" hidden="1">#REF!</definedName>
    <definedName name="h" hidden="1">{"'フローチャート'!$A$1:$AO$191"}</definedName>
    <definedName name="ＨＤ提出" localSheetId="1" hidden="1">[2]上場償却明細!#REF!</definedName>
    <definedName name="ＨＤ提出" hidden="1">[2]上場償却明細!#REF!</definedName>
    <definedName name="higi" hidden="1">{"'フローチャート'!$A$1:$AO$191"}</definedName>
    <definedName name="HTML_CodePage" hidden="1">932</definedName>
    <definedName name="HTML_Control"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"三井貴司"</definedName>
    <definedName name="HTML_OBDlg2" hidden="1">TRUE</definedName>
    <definedName name="HTML_OBDlg4" hidden="1">TRUE</definedName>
    <definedName name="HTML_OS" hidden="1">0</definedName>
    <definedName name="HTML_PathFile" hidden="1">"G:\PROJECT\BlueShark\システムデザインシート\三井作成中\ｈｔｍｌ\MyHTML.htm"</definedName>
    <definedName name="HTML_Title" hidden="1">"フローチャート"</definedName>
    <definedName name="HTML1_1" hidden="1">"'[ターゲット毎のツール選択(NT).xls]Sheet1'!$A$1:$E$22"</definedName>
    <definedName name="HTML1_10" hidden="1">"sugich@tokyo.se.fujitsu.co.jp"</definedName>
    <definedName name="HTML1_11" hidden="1">1</definedName>
    <definedName name="HTML1_12" hidden="1">"Y:\班共通\開発環境\環境\DOCUMENT\おすすめ\第３版(Win31,NT,95)\test.htm"</definedName>
    <definedName name="HTML1_2" hidden="1">1</definedName>
    <definedName name="HTML1_3" hidden="1">"ターゲット毎のツール選択(NT)"</definedName>
    <definedName name="HTML1_4" hidden="1">"ターゲット毎のツール選択(NT)"</definedName>
    <definedName name="HTML1_5" hidden="1">""</definedName>
    <definedName name="HTML1_6" hidden="1">-4146</definedName>
    <definedName name="HTML1_7" hidden="1">1</definedName>
    <definedName name="HTML1_8" hidden="1">"96/10/31"</definedName>
    <definedName name="HTML1_9" hidden="1">"杉本秀昭"</definedName>
    <definedName name="HTMLCount" hidden="1">1</definedName>
    <definedName name="huht" hidden="1">{"月例報告",#N/A,FALSE,"STB"}</definedName>
    <definedName name="hulft" hidden="1">{"月例報告",#N/A,FALSE,"STB"}</definedName>
    <definedName name="ii" hidden="1">{"月例報告",#N/A,FALSE,"STB"}</definedName>
    <definedName name="iiiiii" hidden="1">{"'フローチャート'!$A$1:$AO$191"}</definedName>
    <definedName name="iiiiiii" hidden="1">{"'フローチャート'!$A$1:$AO$191"}</definedName>
    <definedName name="iookqpkrw" hidden="1">{"'フローチャート'!$A$1:$AO$191"}</definedName>
    <definedName name="iuijhirgh" hidden="1">{"'フローチャート'!$A$1:$AO$191"}</definedName>
    <definedName name="k" hidden="1">{"'フローチャート'!$A$1:$AO$191"}</definedName>
    <definedName name="kk" hidden="1">{"月例報告",#N/A,FALSE,"STB"}</definedName>
    <definedName name="KKKKKKDDD" hidden="1">{"'ＴＢＴＭ比較案'!$A$1:$I$30","'ＴＢＴＭ比較案'!$J$31:$K$32"}</definedName>
    <definedName name="LD" hidden="1">{0,#N/A,FALSE,0}</definedName>
    <definedName name="mke" hidden="1">[3]!mke</definedName>
    <definedName name="ｍｍ" hidden="1">{"月例報告",#N/A,FALSE,"STB"}</definedName>
    <definedName name="mmm" hidden="1">{"'ＴＢＴＭ比較案'!$A$1:$I$30","'ＴＢＴＭ比較案'!$J$31:$K$32"}</definedName>
    <definedName name="n" hidden="1">{"'フローチャート'!$A$1:$AO$191"}</definedName>
    <definedName name="nnn" hidden="1">{"月例報告",#N/A,FALSE,"STB"}</definedName>
    <definedName name="NNNNNNNNNNN" hidden="1">{"月例報告",#N/A,FALSE,"STB"}</definedName>
    <definedName name="o" hidden="1">{"'比較表'!$A$1:$D$53"}</definedName>
    <definedName name="ooijikmok" hidden="1">{"'フローチャート'!$A$1:$AO$191"}</definedName>
    <definedName name="oqwojweto" hidden="1">{"'フローチャート'!$A$1:$AO$191"}</definedName>
    <definedName name="p" hidden="1">{"月例報告",#N/A,FALSE,"STB"}</definedName>
    <definedName name="_xlnm.Print_Area" localSheetId="3">本文!$A$1:$BH$407</definedName>
    <definedName name="_xlnm.Print_Area" localSheetId="1">目次!$A$1:$BH$37</definedName>
    <definedName name="_xlnm.Print_Titles" hidden="1">#N/A</definedName>
    <definedName name="Ｑ" hidden="1">{"月例報告",#N/A,FALSE,"STB"}</definedName>
    <definedName name="qq" hidden="1">{"'フローチャート'!$A$1:$AO$191"}</definedName>
    <definedName name="qqqqqqq" hidden="1">{"'フローチャート'!$A$1:$AO$191"}</definedName>
    <definedName name="rgergwergr" hidden="1">{"'フローチャート'!$A$1:$AO$191"}</definedName>
    <definedName name="s" hidden="1">{"'フローチャート'!$A$1:$AO$191"}</definedName>
    <definedName name="saasdds" hidden="1">{"月例報告",#N/A,FALSE,"STB"}</definedName>
    <definedName name="SASASA" hidden="1">{"月例報告",#N/A,FALSE,"STB"}</definedName>
    <definedName name="sasasajjkk" hidden="1">{"月例報告",#N/A,FALSE,"STB"}</definedName>
    <definedName name="sasasall" hidden="1">{"月例報告",#N/A,FALSE,"STB"}</definedName>
    <definedName name="sasooj" hidden="1">{"'ＴＢＴＭ比較案'!$A$1:$I$30","'ＴＢＴＭ比較案'!$J$31:$K$32"}</definedName>
    <definedName name="SC" hidden="1">{0,#N/A,FALSE,0}</definedName>
    <definedName name="SDSDS" hidden="1">{"月例報告",#N/A,FALSE,"STB"}</definedName>
    <definedName name="SES費用" hidden="1">{"'フローチャート'!$A$1:$AO$191"}</definedName>
    <definedName name="SG" hidden="1">{0,#N/A,FALSE,0}</definedName>
    <definedName name="sgsgsgs" hidden="1">{"月例報告",#N/A,FALSE,"STB"}</definedName>
    <definedName name="SS" hidden="1">{"'比較表'!$A$1:$D$53"}</definedName>
    <definedName name="sss" hidden="1">{"'フローチャート'!$A$1:$AO$191"}</definedName>
    <definedName name="ssss" hidden="1">{"'フローチャート'!$A$1:$AO$191"}</definedName>
    <definedName name="ｓｓｓｓａｂｃ" hidden="1">{"月例報告",#N/A,FALSE,"STB"}</definedName>
    <definedName name="ssssss" hidden="1">{"'フローチャート'!$A$1:$AO$191"}</definedName>
    <definedName name="t" hidden="1">{"'フローチャート'!$A$1:$AO$191"}</definedName>
    <definedName name="tamama" hidden="1">{"月例報告",#N/A,FALSE,"STB"}</definedName>
    <definedName name="tamama2" hidden="1">{"月例報告",#N/A,FALSE,"STB"}</definedName>
    <definedName name="tamama3" hidden="1">{"月例報告",#N/A,FALSE,"STB"}</definedName>
    <definedName name="ToDo" hidden="1">{"月例報告",#N/A,FALSE,"STB"}</definedName>
    <definedName name="tothkto" hidden="1">{"'フローチャート'!$A$1:$AO$191"}</definedName>
    <definedName name="u" hidden="1">{"月例報告",#N/A,FALSE,"STB"}</definedName>
    <definedName name="UNIXソフト" hidden="1">{"'フローチャート'!$A$1:$AO$191"}</definedName>
    <definedName name="UNIXそふと" hidden="1">{"'フローチャート'!$A$1:$AO$191"}</definedName>
    <definedName name="uu" hidden="1">{"月例報告",#N/A,FALSE,"STB"}</definedName>
    <definedName name="ｖｖｂ" hidden="1">{"月例報告",#N/A,FALSE,"STB"}</definedName>
    <definedName name="w" hidden="1">{"月例報告",#N/A,FALSE,"STB"}</definedName>
    <definedName name="ＷＥＥＷ" hidden="1">{"月例報告",#N/A,FALSE,"STB"}</definedName>
    <definedName name="WQWEWE" hidden="1">{"月例報告",#N/A,FALSE,"STB"}</definedName>
    <definedName name="wrn.月例報告." hidden="1">{"月例報告",#N/A,FALSE,"STB"}</definedName>
    <definedName name="www" hidden="1">{"月例報告",#N/A,FALSE,"STB"}</definedName>
    <definedName name="ｘ" hidden="1">{"'フローチャート'!$A$1:$AO$191"}</definedName>
    <definedName name="xxx" hidden="1">{"'フローチャート'!$A$1:$AO$191"}</definedName>
    <definedName name="ＸＸＸＸＸＸＸ" hidden="1">{"月例報告",#N/A,FALSE,"STB"}</definedName>
    <definedName name="XXXXXXXXXX" hidden="1">{"月例報告",#N/A,FALSE,"STB"}</definedName>
    <definedName name="ｘｙｚ" hidden="1">{"月例報告",#N/A,FALSE,"STB"}</definedName>
    <definedName name="y" hidden="1">{"月例報告",#N/A,FALSE,"STB"}</definedName>
    <definedName name="yreyryr" hidden="1">{"月例報告",#N/A,FALSE,"STB"}</definedName>
    <definedName name="yuuy" hidden="1">{"月例報告",#N/A,FALSE,"STB"}</definedName>
    <definedName name="yy" hidden="1">{"月例報告",#N/A,FALSE,"STB"}</definedName>
    <definedName name="ＹＹＹ" hidden="1">{"月例報告",#N/A,FALSE,"STB"}</definedName>
    <definedName name="z" hidden="1">{"'フローチャート'!$A$1:$AO$191"}</definedName>
    <definedName name="ｚａｂｃ" hidden="1">{"月例報告",#N/A,FALSE,"STB"}</definedName>
    <definedName name="zzz" hidden="1">{"'フローチャート'!$A$1:$AO$191"}</definedName>
    <definedName name="ｚｚｚｚ" hidden="1">{"'ＴＢＴＭ比較案'!$A$1:$I$30","'ＴＢＴＭ比較案'!$J$31:$K$32"}</definedName>
    <definedName name="ZZZZZZ" hidden="1">{"月例報告",#N/A,FALSE,"STB"}</definedName>
    <definedName name="ああ" hidden="1">{"月例報告",#N/A,FALSE,"STB"}</definedName>
    <definedName name="ああああ" hidden="1">{"'フローチャート'!$A$1:$AO$191"}</definedName>
    <definedName name="ああああああ" hidden="1">{"月例報告",#N/A,FALSE,"STB"}</definedName>
    <definedName name="いい" hidden="1">{"月例報告",#N/A,FALSE,"STB"}</definedName>
    <definedName name="いいい" hidden="1">{"月例報告",#N/A,FALSE,"STB"}</definedName>
    <definedName name="えっうぇうぇ" hidden="1">{"月例報告",#N/A,FALSE,"STB"}</definedName>
    <definedName name="きき" hidden="1">{"月例報告",#N/A,FALSE,"STB"}</definedName>
    <definedName name="く" hidden="1">{"月例報告",#N/A,FALSE,"STB"}</definedName>
    <definedName name="コピー" hidden="1">{"'フローチャート'!$A$1:$AO$191"}</definedName>
    <definedName name="コピーコピー" hidden="1">{"'フローチャート'!$A$1:$AO$191"}</definedName>
    <definedName name="サンプル" localSheetId="1" hidden="1">#REF!</definedName>
    <definedName name="サンプル" hidden="1">#REF!</definedName>
    <definedName name="タスクドキュメント１" localSheetId="1" hidden="1">#REF!</definedName>
    <definedName name="タスクドキュメント１" hidden="1">#REF!</definedName>
    <definedName name="っっｚ" hidden="1">{"'ＴＢＴＭ比較案'!$A$1:$I$30","'ＴＢＴＭ比較案'!$J$31:$K$32"}</definedName>
    <definedName name="ラック図" hidden="1">{"'フローチャート'!$A$1:$AO$191"}</definedName>
    <definedName name="安藤" localSheetId="1" hidden="1">#REF!</definedName>
    <definedName name="安藤" hidden="1">#REF!</definedName>
    <definedName name="開発SES" hidden="1">{"'フローチャート'!$A$1:$AO$191"}</definedName>
    <definedName name="関連表" localSheetId="1" hidden="1">#REF!</definedName>
    <definedName name="関連表" hidden="1">#REF!</definedName>
    <definedName name="構成図" hidden="1">{"'フローチャート'!$A$1:$AO$191"}</definedName>
    <definedName name="商品１２" hidden="1">{"月例報告",#N/A,FALSE,"STB"}</definedName>
    <definedName name="積立式定期預入明細ＲＣ" hidden="1">{"'比較表'!$A$1:$D$53"}</definedName>
    <definedName name="束原" localSheetId="1" hidden="1">#REF!</definedName>
    <definedName name="束原" hidden="1">#REF!</definedName>
    <definedName name="定期預入明細ＲＣ" hidden="1">{"'比較表'!$A$1:$D$53"}</definedName>
    <definedName name="本田" hidden="1">{"'ＴＢＴＭ比較案'!$A$1:$I$30","'ＴＢＴＭ比較案'!$J$31:$K$32"}</definedName>
    <definedName name="無視" hidden="1">{"月例報告",#N/A,FALSE,"STB"}</definedName>
  </definedNames>
  <calcPr calcId="162913"/>
</workbook>
</file>

<file path=xl/calcChain.xml><?xml version="1.0" encoding="utf-8"?>
<calcChain xmlns="http://schemas.openxmlformats.org/spreadsheetml/2006/main">
  <c r="AR373" i="2" l="1"/>
  <c r="AR336" i="2"/>
  <c r="AR299" i="2"/>
  <c r="AR262" i="2"/>
  <c r="AR225" i="2"/>
  <c r="AR188" i="2"/>
  <c r="AR151" i="2"/>
  <c r="AR114" i="2"/>
  <c r="AR77" i="2"/>
  <c r="AR40" i="2"/>
  <c r="AR3" i="2"/>
  <c r="AR3" i="15"/>
  <c r="AR3" i="57"/>
  <c r="BG151" i="2" l="1"/>
  <c r="AR150" i="2"/>
  <c r="F150" i="2"/>
  <c r="AM40" i="2" l="1"/>
  <c r="AM39" i="2"/>
  <c r="AM38" i="2"/>
  <c r="BG373" i="2" l="1"/>
  <c r="AR372" i="2"/>
  <c r="F372" i="2"/>
  <c r="BG336" i="2"/>
  <c r="AR335" i="2"/>
  <c r="F335" i="2"/>
  <c r="BG410" i="2"/>
  <c r="AR409" i="2"/>
  <c r="F409" i="2"/>
  <c r="BG299" i="2"/>
  <c r="AR298" i="2"/>
  <c r="F298" i="2"/>
  <c r="BG262" i="2"/>
  <c r="AR261" i="2"/>
  <c r="F261" i="2"/>
  <c r="BG225" i="2"/>
  <c r="AR224" i="2"/>
  <c r="F224" i="2"/>
  <c r="BG188" i="2"/>
  <c r="AR187" i="2"/>
  <c r="F187" i="2"/>
  <c r="BG114" i="2"/>
  <c r="AR113" i="2"/>
  <c r="F113" i="2"/>
  <c r="BG77" i="2"/>
  <c r="AR76" i="2"/>
  <c r="F76" i="2"/>
  <c r="AM76" i="2"/>
  <c r="AM113" i="2" s="1"/>
  <c r="AM77" i="2"/>
  <c r="AM114" i="2" s="1"/>
  <c r="AM75" i="2"/>
  <c r="AM112" i="2" s="1"/>
  <c r="F39" i="2"/>
  <c r="BF38" i="2"/>
  <c r="BF75" i="2" s="1"/>
  <c r="BF112" i="2" s="1"/>
  <c r="BG40" i="2"/>
  <c r="AR39" i="2"/>
  <c r="AM186" i="2" l="1"/>
  <c r="AM223" i="2" s="1"/>
  <c r="AM260" i="2" s="1"/>
  <c r="AM297" i="2" s="1"/>
  <c r="AM334" i="2" s="1"/>
  <c r="AM371" i="2" s="1"/>
  <c r="AM408" i="2" s="1"/>
  <c r="AM149" i="2"/>
  <c r="AM187" i="2"/>
  <c r="AM224" i="2" s="1"/>
  <c r="AM261" i="2" s="1"/>
  <c r="AM298" i="2" s="1"/>
  <c r="AM335" i="2" s="1"/>
  <c r="AM372" i="2" s="1"/>
  <c r="AM409" i="2" s="1"/>
  <c r="AM150" i="2"/>
  <c r="AM188" i="2"/>
  <c r="AM225" i="2" s="1"/>
  <c r="AM262" i="2" s="1"/>
  <c r="AM299" i="2" s="1"/>
  <c r="AM336" i="2" s="1"/>
  <c r="AM373" i="2" s="1"/>
  <c r="AM410" i="2" s="1"/>
  <c r="AM151" i="2"/>
  <c r="BF149" i="2"/>
  <c r="BF186" i="2" s="1"/>
  <c r="BF223" i="2" s="1"/>
  <c r="BF260" i="2" s="1"/>
  <c r="BF297" i="2" s="1"/>
  <c r="BF334" i="2" s="1"/>
  <c r="BF371" i="2" s="1"/>
  <c r="BF408" i="2" s="1"/>
</calcChain>
</file>

<file path=xl/sharedStrings.xml><?xml version="1.0" encoding="utf-8"?>
<sst xmlns="http://schemas.openxmlformats.org/spreadsheetml/2006/main" count="579" uniqueCount="305">
  <si>
    <t>設計書番号</t>
    <rPh sb="0" eb="3">
      <t>セッケイショ</t>
    </rPh>
    <rPh sb="3" eb="5">
      <t>バンゴウ</t>
    </rPh>
    <phoneticPr fontId="5"/>
  </si>
  <si>
    <t>基本設計書</t>
    <rPh sb="0" eb="2">
      <t>キホン</t>
    </rPh>
    <rPh sb="2" eb="5">
      <t>セッケイショ</t>
    </rPh>
    <phoneticPr fontId="5"/>
  </si>
  <si>
    <t>詳細設計書</t>
    <rPh sb="0" eb="2">
      <t>ショウサイ</t>
    </rPh>
    <rPh sb="2" eb="5">
      <t>セッケイショ</t>
    </rPh>
    <phoneticPr fontId="5"/>
  </si>
  <si>
    <t>作成日付</t>
    <rPh sb="0" eb="2">
      <t>サクセイ</t>
    </rPh>
    <rPh sb="2" eb="4">
      <t>ヒヅケ</t>
    </rPh>
    <phoneticPr fontId="5"/>
  </si>
  <si>
    <t>業   務   名</t>
    <rPh sb="0" eb="1">
      <t>ギョウ</t>
    </rPh>
    <rPh sb="4" eb="5">
      <t>ツトム</t>
    </rPh>
    <rPh sb="8" eb="9">
      <t>メイ</t>
    </rPh>
    <phoneticPr fontId="5"/>
  </si>
  <si>
    <t>開発番号</t>
    <rPh sb="0" eb="2">
      <t>カイハツ</t>
    </rPh>
    <rPh sb="2" eb="4">
      <t>バンゴウ</t>
    </rPh>
    <phoneticPr fontId="5"/>
  </si>
  <si>
    <t>標　　　　題</t>
    <rPh sb="0" eb="1">
      <t>シルベ</t>
    </rPh>
    <rPh sb="5" eb="6">
      <t>ダイ</t>
    </rPh>
    <phoneticPr fontId="5"/>
  </si>
  <si>
    <t>検　　印</t>
    <rPh sb="0" eb="1">
      <t>ケン</t>
    </rPh>
    <rPh sb="3" eb="4">
      <t>イン</t>
    </rPh>
    <phoneticPr fontId="5"/>
  </si>
  <si>
    <t>再鑑者印</t>
    <rPh sb="0" eb="2">
      <t>サイカン</t>
    </rPh>
    <rPh sb="2" eb="3">
      <t>シャ</t>
    </rPh>
    <rPh sb="3" eb="4">
      <t>イン</t>
    </rPh>
    <phoneticPr fontId="5"/>
  </si>
  <si>
    <t>作成者印</t>
    <rPh sb="0" eb="2">
      <t>サクセイ</t>
    </rPh>
    <rPh sb="2" eb="3">
      <t>シャ</t>
    </rPh>
    <rPh sb="3" eb="4">
      <t>イン</t>
    </rPh>
    <phoneticPr fontId="5"/>
  </si>
  <si>
    <t>そ　 の　 他</t>
    <rPh sb="6" eb="7">
      <t>タ</t>
    </rPh>
    <phoneticPr fontId="5"/>
  </si>
  <si>
    <t>〇</t>
    <phoneticPr fontId="5"/>
  </si>
  <si>
    <t>NTTデータフォース株式会社</t>
  </si>
  <si>
    <t>改定履歴</t>
    <rPh sb="0" eb="2">
      <t>カイテイ</t>
    </rPh>
    <rPh sb="2" eb="4">
      <t>リレキ</t>
    </rPh>
    <phoneticPr fontId="5"/>
  </si>
  <si>
    <t>通版</t>
    <rPh sb="0" eb="1">
      <t>ツウ</t>
    </rPh>
    <rPh sb="1" eb="2">
      <t>バン</t>
    </rPh>
    <phoneticPr fontId="5"/>
  </si>
  <si>
    <t>作成日/改定日</t>
    <rPh sb="0" eb="3">
      <t>サクセイビ</t>
    </rPh>
    <rPh sb="4" eb="7">
      <t>カイテイビ</t>
    </rPh>
    <phoneticPr fontId="5"/>
  </si>
  <si>
    <t>改定内容</t>
    <rPh sb="0" eb="2">
      <t>カイテイ</t>
    </rPh>
    <rPh sb="2" eb="4">
      <t>ナイヨウ</t>
    </rPh>
    <phoneticPr fontId="5"/>
  </si>
  <si>
    <t>改定理由</t>
    <rPh sb="0" eb="2">
      <t>カイテイ</t>
    </rPh>
    <rPh sb="2" eb="4">
      <t>リユウ</t>
    </rPh>
    <phoneticPr fontId="5"/>
  </si>
  <si>
    <t>改定ページ</t>
    <rPh sb="0" eb="2">
      <t>カイテイ</t>
    </rPh>
    <phoneticPr fontId="5"/>
  </si>
  <si>
    <t>作成者/改定者</t>
    <rPh sb="0" eb="3">
      <t>サクセイシャ</t>
    </rPh>
    <rPh sb="4" eb="6">
      <t>カイテイ</t>
    </rPh>
    <rPh sb="6" eb="7">
      <t>シャ</t>
    </rPh>
    <phoneticPr fontId="5"/>
  </si>
  <si>
    <t>備考</t>
    <rPh sb="0" eb="2">
      <t>ビコウ</t>
    </rPh>
    <phoneticPr fontId="5"/>
  </si>
  <si>
    <t>1</t>
    <phoneticPr fontId="5"/>
  </si>
  <si>
    <t>1</t>
    <phoneticPr fontId="5"/>
  </si>
  <si>
    <t>2</t>
    <phoneticPr fontId="5"/>
  </si>
  <si>
    <t>フォースクラウド</t>
    <phoneticPr fontId="5"/>
  </si>
  <si>
    <t>NTTデータフォース㈱
金融ビジネス事業本部</t>
    <rPh sb="18" eb="20">
      <t>ジギョウ</t>
    </rPh>
    <phoneticPr fontId="5"/>
  </si>
  <si>
    <t>2021/3/31</t>
    <phoneticPr fontId="5"/>
  </si>
  <si>
    <t>NTTデータフォース㈱
ソリューション開発
事業本部</t>
    <rPh sb="19" eb="21">
      <t>カイハツ</t>
    </rPh>
    <rPh sb="22" eb="24">
      <t>ジギョウ</t>
    </rPh>
    <phoneticPr fontId="5"/>
  </si>
  <si>
    <t xml:space="preserve"> ソリューション開発事業本部</t>
    <rPh sb="8" eb="10">
      <t>カイハツ</t>
    </rPh>
    <rPh sb="10" eb="12">
      <t>ジギョウ</t>
    </rPh>
    <rPh sb="12" eb="13">
      <t>ホン</t>
    </rPh>
    <rPh sb="13" eb="14">
      <t>ブ</t>
    </rPh>
    <phoneticPr fontId="5"/>
  </si>
  <si>
    <t>　１．１ 目的・背景</t>
    <phoneticPr fontId="5"/>
  </si>
  <si>
    <t>　１．２ 基本方針</t>
    <rPh sb="5" eb="7">
      <t>キホン</t>
    </rPh>
    <rPh sb="7" eb="9">
      <t>ホウシン</t>
    </rPh>
    <phoneticPr fontId="5"/>
  </si>
  <si>
    <t>１　基本事項</t>
    <phoneticPr fontId="5"/>
  </si>
  <si>
    <t>１．基本事項</t>
    <rPh sb="2" eb="4">
      <t>キホン</t>
    </rPh>
    <rPh sb="4" eb="6">
      <t>ジコウ</t>
    </rPh>
    <phoneticPr fontId="5"/>
  </si>
  <si>
    <t>　１．１ 目的・背景</t>
    <phoneticPr fontId="5"/>
  </si>
  <si>
    <t>　１．２ 基本方針</t>
    <phoneticPr fontId="5"/>
  </si>
  <si>
    <t>　２．１　論理構成図</t>
    <rPh sb="5" eb="7">
      <t>ロンリ</t>
    </rPh>
    <rPh sb="7" eb="9">
      <t>コウセイ</t>
    </rPh>
    <rPh sb="9" eb="10">
      <t>ズ</t>
    </rPh>
    <phoneticPr fontId="5"/>
  </si>
  <si>
    <t>　１．３ 処理概要</t>
    <rPh sb="5" eb="7">
      <t>ショリ</t>
    </rPh>
    <rPh sb="7" eb="9">
      <t>ガイヨウ</t>
    </rPh>
    <phoneticPr fontId="5"/>
  </si>
  <si>
    <t>１</t>
    <phoneticPr fontId="5"/>
  </si>
  <si>
    <t>ルの橋渡しを行う。</t>
    <phoneticPr fontId="5"/>
  </si>
  <si>
    <t>　営業・融資サポートシステムはS3によるファイル連携を行い、自行システム(連携サーバ)はHULFTによるファイル連携を行うため、HULFTにクラウドストレージオプションS3を導入し、ファイ</t>
    <rPh sb="1" eb="3">
      <t>エイギョウ</t>
    </rPh>
    <rPh sb="4" eb="6">
      <t>ユウシ</t>
    </rPh>
    <rPh sb="24" eb="26">
      <t>レンケイ</t>
    </rPh>
    <rPh sb="27" eb="28">
      <t>オコナ</t>
    </rPh>
    <rPh sb="30" eb="32">
      <t>ジコウ</t>
    </rPh>
    <rPh sb="37" eb="39">
      <t>レンケイ</t>
    </rPh>
    <rPh sb="56" eb="58">
      <t>レンケイ</t>
    </rPh>
    <rPh sb="59" eb="60">
      <t>オコナ</t>
    </rPh>
    <rPh sb="87" eb="89">
      <t>ドウニュウ</t>
    </rPh>
    <phoneticPr fontId="5"/>
  </si>
  <si>
    <t>　ファイルの橋渡しを行うシステムのため、HULFT-HUBサーバ内でのファイルの加工は行わない。</t>
    <rPh sb="6" eb="8">
      <t>ハシワタ</t>
    </rPh>
    <rPh sb="10" eb="11">
      <t>オコナ</t>
    </rPh>
    <rPh sb="32" eb="33">
      <t>ナイ</t>
    </rPh>
    <rPh sb="40" eb="42">
      <t>カコウ</t>
    </rPh>
    <rPh sb="43" eb="44">
      <t>オコナ</t>
    </rPh>
    <phoneticPr fontId="5"/>
  </si>
  <si>
    <t>　　１．３．１ 連携サーバから営業・融資サポートシステムへのファイル連携</t>
    <phoneticPr fontId="5"/>
  </si>
  <si>
    <t>③　営業・融資サポートシステムのHinemosジョブにて、時刻やフラグファイルを契機に、営業・融資サポートシステムがバッチ処理（S3からファイルをダウンロード、DBへロード等）をする。</t>
    <rPh sb="61" eb="63">
      <t>ショリ</t>
    </rPh>
    <rPh sb="86" eb="87">
      <t>トウ</t>
    </rPh>
    <phoneticPr fontId="5"/>
  </si>
  <si>
    <t>　　１．３．２ 営業・融資サポートシステムから連携サーバへのファイル連携</t>
    <phoneticPr fontId="5"/>
  </si>
  <si>
    <t>①　営業・融資サポートシステムがS3へファイルをアップロードする。</t>
    <phoneticPr fontId="5"/>
  </si>
  <si>
    <t>　HULFTとS3のやり取りを行うEC2のサーバ、S3のファイル集信を検知するCloud Watch Logs、集信ファイルを格納するS3から構成される。</t>
    <phoneticPr fontId="5"/>
  </si>
  <si>
    <t>　システムディスクは、60GBとする。</t>
    <phoneticPr fontId="5"/>
  </si>
  <si>
    <t>　データディスク(各種スクリプト、ログファイル等)は、60GBとする。</t>
    <phoneticPr fontId="5"/>
  </si>
  <si>
    <t>　スタンバイ環境は構築しない。</t>
    <phoneticPr fontId="5"/>
  </si>
  <si>
    <t>　３．１ EBSサイズ</t>
    <phoneticPr fontId="5"/>
  </si>
  <si>
    <t>　AWSに構築するため物理構成図は省略するが、EBSの容量見積りは行う。</t>
    <rPh sb="5" eb="7">
      <t>コウチク</t>
    </rPh>
    <rPh sb="11" eb="13">
      <t>ブツリ</t>
    </rPh>
    <rPh sb="13" eb="16">
      <t>コウセイズ</t>
    </rPh>
    <rPh sb="17" eb="19">
      <t>ショウリャク</t>
    </rPh>
    <rPh sb="27" eb="29">
      <t>ヨウリョウ</t>
    </rPh>
    <rPh sb="29" eb="31">
      <t>ミツモ</t>
    </rPh>
    <rPh sb="33" eb="34">
      <t>オコナ</t>
    </rPh>
    <phoneticPr fontId="5"/>
  </si>
  <si>
    <t>４　環境差分</t>
    <rPh sb="2" eb="4">
      <t>カンキョウ</t>
    </rPh>
    <rPh sb="4" eb="6">
      <t>サブン</t>
    </rPh>
    <phoneticPr fontId="5"/>
  </si>
  <si>
    <t>　４．１ 開発環境</t>
    <rPh sb="5" eb="7">
      <t>カイハツ</t>
    </rPh>
    <rPh sb="7" eb="9">
      <t>カンキョウ</t>
    </rPh>
    <phoneticPr fontId="5"/>
  </si>
  <si>
    <t>　４．２ 研修環境</t>
    <rPh sb="5" eb="7">
      <t>ケンシュウ</t>
    </rPh>
    <rPh sb="7" eb="9">
      <t>カンキョウ</t>
    </rPh>
    <phoneticPr fontId="5"/>
  </si>
  <si>
    <t>５　サーバ構成</t>
    <rPh sb="5" eb="7">
      <t>コウセイ</t>
    </rPh>
    <phoneticPr fontId="5"/>
  </si>
  <si>
    <t>　ただし、営業・融資サポートシステムの機能要件・非機能要件に合わせ、基盤の拡張・強化を行う。</t>
    <phoneticPr fontId="5"/>
  </si>
  <si>
    <t>　５．１ 本番環境</t>
    <rPh sb="5" eb="7">
      <t>ホンバン</t>
    </rPh>
    <rPh sb="7" eb="9">
      <t>カンキョウ</t>
    </rPh>
    <phoneticPr fontId="5"/>
  </si>
  <si>
    <t>現行HULFT-HUB</t>
  </si>
  <si>
    <t>変更</t>
  </si>
  <si>
    <t>OS</t>
  </si>
  <si>
    <t>Red Hat Enterprise Linux　7.8</t>
  </si>
  <si>
    <t>変更なし</t>
  </si>
  <si>
    <t>インスタンスタイプ</t>
  </si>
  <si>
    <t>c5.xlarge（4コア、8GBメモリ）</t>
  </si>
  <si>
    <t>ディスク容量</t>
  </si>
  <si>
    <t>/:60GB /data:60GB</t>
  </si>
  <si>
    <t>ウィルスソフト</t>
  </si>
  <si>
    <t>ファイル連携ソフト</t>
  </si>
  <si>
    <t>HULFT、クラウドストレージオプションS3</t>
  </si>
  <si>
    <t>主な接続先</t>
  </si>
  <si>
    <t>連携サーバ、ウィルス対策サーバ、特権IDシステム</t>
  </si>
  <si>
    <t>営業・融資サポートシステム</t>
  </si>
  <si>
    <t>起動時間</t>
  </si>
  <si>
    <t>毎日7時～24時</t>
  </si>
  <si>
    <t>1</t>
  </si>
  <si>
    <t>1</t>
    <phoneticPr fontId="5"/>
  </si>
  <si>
    <t>2</t>
    <phoneticPr fontId="5"/>
  </si>
  <si>
    <t>3</t>
    <phoneticPr fontId="5"/>
  </si>
  <si>
    <t>4</t>
    <phoneticPr fontId="5"/>
  </si>
  <si>
    <t>5</t>
    <phoneticPr fontId="5"/>
  </si>
  <si>
    <t>6</t>
    <phoneticPr fontId="5"/>
  </si>
  <si>
    <t>7</t>
    <phoneticPr fontId="5"/>
  </si>
  <si>
    <t>構成</t>
  </si>
  <si>
    <t>項目</t>
    <rPh sb="0" eb="2">
      <t>コウモク</t>
    </rPh>
    <phoneticPr fontId="5"/>
  </si>
  <si>
    <t>シングル構成</t>
  </si>
  <si>
    <t>　５．２ 開発環境</t>
    <rPh sb="5" eb="7">
      <t>カイハツ</t>
    </rPh>
    <rPh sb="7" eb="9">
      <t>カンキョウ</t>
    </rPh>
    <phoneticPr fontId="5"/>
  </si>
  <si>
    <t>利用時のみ(毎月15日の11～15時はウイルス対策のため起動)</t>
    <phoneticPr fontId="5"/>
  </si>
  <si>
    <t>６　ソフトウェア構成</t>
    <rPh sb="8" eb="10">
      <t>コウセイ</t>
    </rPh>
    <phoneticPr fontId="5"/>
  </si>
  <si>
    <t>　６．１ ソフトウェア構成</t>
    <rPh sb="11" eb="13">
      <t>コウセイ</t>
    </rPh>
    <phoneticPr fontId="5"/>
  </si>
  <si>
    <t>　６．２ 機能説明</t>
    <rPh sb="5" eb="7">
      <t>キノウ</t>
    </rPh>
    <rPh sb="7" eb="9">
      <t>セツメイ</t>
    </rPh>
    <phoneticPr fontId="5"/>
  </si>
  <si>
    <t>　　６．２．１ インフラ層</t>
    <rPh sb="12" eb="13">
      <t>ソウ</t>
    </rPh>
    <phoneticPr fontId="5"/>
  </si>
  <si>
    <t>Elastic Compute Cloud</t>
  </si>
  <si>
    <t>ソフトウェア</t>
    <phoneticPr fontId="5"/>
  </si>
  <si>
    <t>機能説明</t>
  </si>
  <si>
    <t>　　６．２．２ ミドル層</t>
    <rPh sb="11" eb="12">
      <t>ソウ</t>
    </rPh>
    <phoneticPr fontId="5"/>
  </si>
  <si>
    <t>8</t>
    <phoneticPr fontId="5"/>
  </si>
  <si>
    <t>9</t>
    <phoneticPr fontId="5"/>
  </si>
  <si>
    <t>10</t>
    <phoneticPr fontId="5"/>
  </si>
  <si>
    <t>11</t>
    <phoneticPr fontId="5"/>
  </si>
  <si>
    <t>12</t>
    <phoneticPr fontId="5"/>
  </si>
  <si>
    <t>13</t>
    <phoneticPr fontId="5"/>
  </si>
  <si>
    <t>14</t>
    <phoneticPr fontId="5"/>
  </si>
  <si>
    <t>Amazon Commandline Intereface</t>
    <phoneticPr fontId="5"/>
  </si>
  <si>
    <t>HULFT</t>
    <phoneticPr fontId="5"/>
  </si>
  <si>
    <t>クラウドストレージオプションS3</t>
    <phoneticPr fontId="5"/>
  </si>
  <si>
    <t>Hinemos Agent(ジョブ)</t>
  </si>
  <si>
    <t>Hinemos Agent(監視)</t>
  </si>
  <si>
    <t>Lambda</t>
  </si>
  <si>
    <t>Cloud Watch Logs</t>
  </si>
  <si>
    <t>Cloud Watch Rule</t>
  </si>
  <si>
    <t>Simple Storage Service</t>
  </si>
  <si>
    <t>Key Management Service</t>
  </si>
  <si>
    <t>Simple Notification Service</t>
  </si>
  <si>
    <t>Simple Queue Service</t>
  </si>
  <si>
    <t>Cloud Formation</t>
  </si>
  <si>
    <t>HULFT-HUBサーバのログ監視、プロセス監視等を行う。</t>
  </si>
  <si>
    <t>HULFT-HUBサーバでは、S3へのファイル格納を契機にHULFT配信を行うための処理を起動する。</t>
  </si>
  <si>
    <t>AWSのログ監視サービス。S3への転送完了メッセージを監視することで、後続の処理へのトリガーとする。</t>
  </si>
  <si>
    <t>　　６．２．３ アプリ層</t>
    <rPh sb="11" eb="12">
      <t>ソウ</t>
    </rPh>
    <phoneticPr fontId="5"/>
  </si>
  <si>
    <t>基盤シェルスクリプト</t>
  </si>
  <si>
    <t>HULFT転送を開始したり、フラグファイルの管理を行ったりするために用いるスクリプト。</t>
  </si>
  <si>
    <t>後ジョブ用シェルスクリプト</t>
  </si>
  <si>
    <t>HULFTの後ジョブに設定して、後続処理を起動するために用いるスクリプト。</t>
  </si>
  <si>
    <t>ウイルススキャン用シェルスクリプト</t>
    <phoneticPr fontId="5"/>
  </si>
  <si>
    <t>ウイルススキャンをするために用いるスクリプト。</t>
    <phoneticPr fontId="5"/>
  </si>
  <si>
    <t>シェル起動用スクリプト</t>
    <phoneticPr fontId="5"/>
  </si>
  <si>
    <t>S3へのファイル格納を契機に基盤シェルスクリプトを起動するためのスクリプト。</t>
    <phoneticPr fontId="5"/>
  </si>
  <si>
    <t>７　通信要件</t>
    <rPh sb="2" eb="4">
      <t>ツウシン</t>
    </rPh>
    <rPh sb="4" eb="6">
      <t>ヨウケン</t>
    </rPh>
    <phoneticPr fontId="5"/>
  </si>
  <si>
    <t>　７．１ 本番環境</t>
    <rPh sb="5" eb="7">
      <t>ホンバン</t>
    </rPh>
    <rPh sb="7" eb="9">
      <t>カンキョウ</t>
    </rPh>
    <phoneticPr fontId="5"/>
  </si>
  <si>
    <t>　７．２ 開発環境</t>
    <rPh sb="5" eb="7">
      <t>カイハツ</t>
    </rPh>
    <rPh sb="7" eb="9">
      <t>カンキョウ</t>
    </rPh>
    <phoneticPr fontId="5"/>
  </si>
  <si>
    <t>８　拡張性</t>
    <rPh sb="2" eb="5">
      <t>カクチョウセイ</t>
    </rPh>
    <phoneticPr fontId="5"/>
  </si>
  <si>
    <t>　８．１ 本番環境</t>
    <rPh sb="5" eb="7">
      <t>ホンバン</t>
    </rPh>
    <rPh sb="7" eb="9">
      <t>カンキョウ</t>
    </rPh>
    <phoneticPr fontId="5"/>
  </si>
  <si>
    <t>　今後のファイルの送受信量の増加の場合は、インスタンスタイプの変更により性能を確保する。</t>
    <phoneticPr fontId="5"/>
  </si>
  <si>
    <t>９　可用性・冗長性</t>
    <rPh sb="2" eb="5">
      <t>カヨウセイ</t>
    </rPh>
    <rPh sb="6" eb="9">
      <t>ジョウチョウセイ</t>
    </rPh>
    <phoneticPr fontId="5"/>
  </si>
  <si>
    <t>　なお、開発環境は冗長化構成をとらない。</t>
    <phoneticPr fontId="5"/>
  </si>
  <si>
    <t>１０　パフォーマンス・キャパシティ</t>
    <phoneticPr fontId="5"/>
  </si>
  <si>
    <t>１１　運用</t>
    <rPh sb="3" eb="5">
      <t>ウンヨウ</t>
    </rPh>
    <phoneticPr fontId="5"/>
  </si>
  <si>
    <t>　１１．１ 運用方針</t>
    <rPh sb="6" eb="8">
      <t>ウンヨウ</t>
    </rPh>
    <rPh sb="8" eb="10">
      <t>ホウシン</t>
    </rPh>
    <phoneticPr fontId="5"/>
  </si>
  <si>
    <t>　定例処理は、原則Hinemos(ジョブ)による自動運転とする。</t>
    <phoneticPr fontId="5"/>
  </si>
  <si>
    <t>　また、Hinemos(監視)により、ジョブの異常終了やシステムの異常を検知し、統合監視システムを鳴動させる。</t>
    <phoneticPr fontId="5"/>
  </si>
  <si>
    <t>　１１．２ 運用スケジュール</t>
    <rPh sb="6" eb="8">
      <t>ウンヨウ</t>
    </rPh>
    <phoneticPr fontId="5"/>
  </si>
  <si>
    <t>　定例処理は下記の通りとする。</t>
    <phoneticPr fontId="5"/>
  </si>
  <si>
    <t>特権IDログ収集</t>
  </si>
  <si>
    <t>ウイルススキャン</t>
  </si>
  <si>
    <t>統計情報収集(CPU）</t>
  </si>
  <si>
    <t>統計情報収集(DISK-I/O）</t>
  </si>
  <si>
    <t>統計情報収集(DISK）</t>
  </si>
  <si>
    <t>統計情報収集(MEM）</t>
  </si>
  <si>
    <t>統計情報収集(NW）</t>
  </si>
  <si>
    <t>HULFTログ退避</t>
  </si>
  <si>
    <t>月次統計情報</t>
  </si>
  <si>
    <t>処理主体</t>
  </si>
  <si>
    <t>特権ID</t>
  </si>
  <si>
    <t>cron</t>
  </si>
  <si>
    <t>処理</t>
    <phoneticPr fontId="5"/>
  </si>
  <si>
    <t>タイミング</t>
  </si>
  <si>
    <t>毎週月曜日22:00</t>
  </si>
  <si>
    <t>毎日23:00</t>
  </si>
  <si>
    <t>毎5分</t>
  </si>
  <si>
    <t>毎月1日7:30</t>
  </si>
  <si>
    <t>毎月1日8:00</t>
  </si>
  <si>
    <t>処理概要</t>
  </si>
  <si>
    <t>HULFT-HUBのOSログインログなどを特権ID管理システムが収集する。</t>
  </si>
  <si>
    <t>ウイルス対策のパターンファイル更新とスキャンをする。</t>
  </si>
  <si>
    <t>CPU使用率情報等を収集する。</t>
  </si>
  <si>
    <t>ディスクIO情報等を収集する。</t>
  </si>
  <si>
    <t>ディスク使用率等を収集する。</t>
  </si>
  <si>
    <t>メモリ使用率等を収集する。</t>
  </si>
  <si>
    <t>ネットワーク転送量等を収取する。</t>
  </si>
  <si>
    <t>HULFTログのファイル化をする。</t>
  </si>
  <si>
    <t>前月分の各種統計情報やHULFTログ等をまとめる。</t>
  </si>
  <si>
    <t>　１１．３ 運用監視</t>
    <rPh sb="6" eb="8">
      <t>ウンヨウ</t>
    </rPh>
    <rPh sb="8" eb="10">
      <t>カンシ</t>
    </rPh>
    <phoneticPr fontId="5"/>
  </si>
  <si>
    <t>　統合監視システムにて監視を行う。</t>
    <phoneticPr fontId="5"/>
  </si>
  <si>
    <t>　※HULFT-HUBサーバは、Hinemosマネージャで監視し、監視結果を統合監視に出力する。</t>
    <phoneticPr fontId="5"/>
  </si>
  <si>
    <t>　１１．４ バックアップ・リストア</t>
    <phoneticPr fontId="5"/>
  </si>
  <si>
    <t>　AWS共通基盤の仕様に準じ、DLM(Data Lifecycle Manager)で実現する。</t>
    <phoneticPr fontId="5"/>
  </si>
  <si>
    <t>　１１．５ 保守</t>
    <rPh sb="6" eb="8">
      <t>ホシュ</t>
    </rPh>
    <phoneticPr fontId="5"/>
  </si>
  <si>
    <t>　　１１．５．１ ログ管理</t>
    <rPh sb="11" eb="13">
      <t>カンリ</t>
    </rPh>
    <phoneticPr fontId="5"/>
  </si>
  <si>
    <t>対象となるOSログは下記の通りとする。</t>
    <phoneticPr fontId="5"/>
  </si>
  <si>
    <t>ファイル名称</t>
  </si>
  <si>
    <t>ログインログ</t>
  </si>
  <si>
    <t>セキュリティログ</t>
  </si>
  <si>
    <t>システムログ</t>
  </si>
  <si>
    <t>ファイル名</t>
  </si>
  <si>
    <t>/var/log/wtmp</t>
  </si>
  <si>
    <t>/var/log/secure</t>
  </si>
  <si>
    <t>/var/log/messages</t>
  </si>
  <si>
    <t>logrotate</t>
  </si>
  <si>
    <t>　１１．６ 障害対応</t>
    <rPh sb="6" eb="8">
      <t>ショウガイ</t>
    </rPh>
    <rPh sb="8" eb="10">
      <t>タイオウ</t>
    </rPh>
    <phoneticPr fontId="5"/>
  </si>
  <si>
    <t>1世代</t>
    <rPh sb="1" eb="3">
      <t>セダイ</t>
    </rPh>
    <phoneticPr fontId="5"/>
  </si>
  <si>
    <t>4世代</t>
    <rPh sb="1" eb="3">
      <t>セダイ</t>
    </rPh>
    <phoneticPr fontId="5"/>
  </si>
  <si>
    <t>連携サーバ、ウィルス対策サーバ</t>
    <phoneticPr fontId="5"/>
  </si>
  <si>
    <t>２　論理構成図</t>
    <rPh sb="2" eb="4">
      <t>ロンリ</t>
    </rPh>
    <rPh sb="4" eb="6">
      <t>コウセイ</t>
    </rPh>
    <rPh sb="6" eb="7">
      <t>ズ</t>
    </rPh>
    <phoneticPr fontId="5"/>
  </si>
  <si>
    <t>３　物理構成図</t>
    <rPh sb="2" eb="4">
      <t>ブツリ</t>
    </rPh>
    <rPh sb="4" eb="6">
      <t>コウセイ</t>
    </rPh>
    <rPh sb="6" eb="7">
      <t>ズ</t>
    </rPh>
    <phoneticPr fontId="5"/>
  </si>
  <si>
    <t>　２．１ 論理構成図</t>
    <rPh sb="5" eb="7">
      <t>ロンリ</t>
    </rPh>
    <rPh sb="7" eb="9">
      <t>コウセイ</t>
    </rPh>
    <rPh sb="9" eb="10">
      <t>ズ</t>
    </rPh>
    <phoneticPr fontId="5"/>
  </si>
  <si>
    <t>　３．１　ＥＢＳサイズ</t>
    <phoneticPr fontId="5"/>
  </si>
  <si>
    <t>　４．１　開発環境</t>
    <rPh sb="5" eb="7">
      <t>カイハツ</t>
    </rPh>
    <rPh sb="7" eb="9">
      <t>カンキョウ</t>
    </rPh>
    <phoneticPr fontId="5"/>
  </si>
  <si>
    <t>　４．２　研修環境</t>
    <rPh sb="5" eb="7">
      <t>ケンシュウ</t>
    </rPh>
    <rPh sb="7" eb="9">
      <t>カンキョウ</t>
    </rPh>
    <phoneticPr fontId="5"/>
  </si>
  <si>
    <t>　５．１　本番環境</t>
    <rPh sb="5" eb="7">
      <t>ホンバン</t>
    </rPh>
    <rPh sb="7" eb="9">
      <t>カンキョウ</t>
    </rPh>
    <phoneticPr fontId="5"/>
  </si>
  <si>
    <t>　５．２　開発環境</t>
    <rPh sb="5" eb="7">
      <t>カイハツ</t>
    </rPh>
    <rPh sb="7" eb="9">
      <t>カンキョウ</t>
    </rPh>
    <phoneticPr fontId="5"/>
  </si>
  <si>
    <t>　６．１　ソフトウェア構成</t>
    <rPh sb="11" eb="13">
      <t>コウセイ</t>
    </rPh>
    <phoneticPr fontId="5"/>
  </si>
  <si>
    <t>　６．２　機能説明</t>
    <rPh sb="5" eb="7">
      <t>キノウ</t>
    </rPh>
    <rPh sb="7" eb="9">
      <t>セツメイ</t>
    </rPh>
    <phoneticPr fontId="5"/>
  </si>
  <si>
    <t>　７．１　本番環境</t>
    <rPh sb="5" eb="7">
      <t>ホンバン</t>
    </rPh>
    <rPh sb="7" eb="9">
      <t>カンキョウ</t>
    </rPh>
    <phoneticPr fontId="5"/>
  </si>
  <si>
    <t>　７．２　開発環境</t>
    <rPh sb="5" eb="7">
      <t>カイハツ</t>
    </rPh>
    <rPh sb="7" eb="9">
      <t>カンキョウ</t>
    </rPh>
    <phoneticPr fontId="5"/>
  </si>
  <si>
    <t>　８．１　本番環境</t>
    <rPh sb="5" eb="7">
      <t>ホンバン</t>
    </rPh>
    <rPh sb="7" eb="9">
      <t>カンキョウ</t>
    </rPh>
    <phoneticPr fontId="5"/>
  </si>
  <si>
    <t>９　可用性・冗長性</t>
    <rPh sb="2" eb="5">
      <t>カヨウセイ</t>
    </rPh>
    <rPh sb="6" eb="8">
      <t>ジョウチョウ</t>
    </rPh>
    <rPh sb="8" eb="9">
      <t>セイ</t>
    </rPh>
    <phoneticPr fontId="5"/>
  </si>
  <si>
    <t>　１１．１　運用方針</t>
    <rPh sb="6" eb="8">
      <t>ウンヨウ</t>
    </rPh>
    <rPh sb="8" eb="10">
      <t>ホウシン</t>
    </rPh>
    <phoneticPr fontId="5"/>
  </si>
  <si>
    <t>　１１．２　運用スケジュール</t>
    <rPh sb="6" eb="8">
      <t>ウンヨウ</t>
    </rPh>
    <phoneticPr fontId="5"/>
  </si>
  <si>
    <t>　１１．４　バックアップ・リストア</t>
    <phoneticPr fontId="5"/>
  </si>
  <si>
    <t>　１１．３　運用監視</t>
    <rPh sb="6" eb="8">
      <t>ウンヨウ</t>
    </rPh>
    <rPh sb="8" eb="10">
      <t>カンシ</t>
    </rPh>
    <phoneticPr fontId="5"/>
  </si>
  <si>
    <t>　１１．５　保守</t>
    <rPh sb="6" eb="8">
      <t>ホシュ</t>
    </rPh>
    <phoneticPr fontId="5"/>
  </si>
  <si>
    <t>　１１．６　障害対応</t>
    <rPh sb="6" eb="8">
      <t>ショウガイ</t>
    </rPh>
    <rPh sb="8" eb="10">
      <t>タイオウ</t>
    </rPh>
    <phoneticPr fontId="5"/>
  </si>
  <si>
    <t>　１１．７　災対対策</t>
    <rPh sb="6" eb="8">
      <t>サイタイ</t>
    </rPh>
    <rPh sb="8" eb="10">
      <t>タイサク</t>
    </rPh>
    <phoneticPr fontId="5"/>
  </si>
  <si>
    <t>24時間（連携サーバの集配信不可時間は除く）</t>
    <rPh sb="5" eb="7">
      <t>レンケイ</t>
    </rPh>
    <rPh sb="11" eb="12">
      <t>シュウ</t>
    </rPh>
    <rPh sb="12" eb="14">
      <t>ハイシン</t>
    </rPh>
    <rPh sb="14" eb="16">
      <t>フカ</t>
    </rPh>
    <rPh sb="16" eb="18">
      <t>ジカン</t>
    </rPh>
    <rPh sb="19" eb="20">
      <t>ノゾ</t>
    </rPh>
    <phoneticPr fontId="5"/>
  </si>
  <si>
    <t>　また、HULFTライセンスの関係から、共同利用はせず、各行ごとに構築する。</t>
    <rPh sb="15" eb="17">
      <t>カンケイ</t>
    </rPh>
    <rPh sb="20" eb="22">
      <t>キョウドウ</t>
    </rPh>
    <rPh sb="22" eb="24">
      <t>リヨウ</t>
    </rPh>
    <rPh sb="28" eb="30">
      <t>カクコウ</t>
    </rPh>
    <rPh sb="33" eb="35">
      <t>コウチク</t>
    </rPh>
    <phoneticPr fontId="5"/>
  </si>
  <si>
    <t>　なお、転送されるファイルはオンメモリ中継され、ディスクに書き込まれることはない。　</t>
  </si>
  <si>
    <t>①　連携サーバのHULFT配信を契機に、HULFT-HUBがS3へオンメモリ中継(※)する。</t>
    <phoneticPr fontId="5"/>
  </si>
  <si>
    <t>②　HULFT-HUBは転送完了をCloud Watch Logsで監視し、転送が完了したことを契機に連携サーバへHULFT配信を開始する。</t>
    <rPh sb="65" eb="67">
      <t>カイシ</t>
    </rPh>
    <phoneticPr fontId="5"/>
  </si>
  <si>
    <t>③　HULFT配信では、連携サーバへオンメモリ中継(※)でファイル転送する。</t>
    <rPh sb="7" eb="9">
      <t>ハイシン</t>
    </rPh>
    <rPh sb="33" eb="35">
      <t>テンソウ</t>
    </rPh>
    <phoneticPr fontId="5"/>
  </si>
  <si>
    <t>　ファイル連携の異常終了時は、Hinemos監視でオペレータへ通知する。</t>
    <rPh sb="8" eb="10">
      <t>イジョウ</t>
    </rPh>
    <rPh sb="10" eb="12">
      <t>シュウリョウ</t>
    </rPh>
    <rPh sb="22" eb="24">
      <t>カンシ</t>
    </rPh>
    <rPh sb="31" eb="33">
      <t>ツウチ</t>
    </rPh>
    <phoneticPr fontId="5"/>
  </si>
  <si>
    <t>Amazon Web Service(VPC,Endpoint,</t>
    <phoneticPr fontId="5"/>
  </si>
  <si>
    <t>SecrityGroup,IAM)</t>
    <phoneticPr fontId="5"/>
  </si>
  <si>
    <t>AWS上にHULFT-HUB用の専用ネットワーク区画を作成し、アクセス制御や権限管理を行う機能を利用する。</t>
    <rPh sb="3" eb="4">
      <t>ジョウ</t>
    </rPh>
    <rPh sb="14" eb="15">
      <t>ヨウ</t>
    </rPh>
    <rPh sb="16" eb="18">
      <t>センヨウ</t>
    </rPh>
    <rPh sb="24" eb="26">
      <t>クカク</t>
    </rPh>
    <rPh sb="27" eb="29">
      <t>サクセイ</t>
    </rPh>
    <rPh sb="35" eb="37">
      <t>セイギョ</t>
    </rPh>
    <rPh sb="38" eb="40">
      <t>ケンゲン</t>
    </rPh>
    <rPh sb="40" eb="42">
      <t>カンリ</t>
    </rPh>
    <rPh sb="43" eb="44">
      <t>オコナ</t>
    </rPh>
    <rPh sb="45" eb="47">
      <t>キノウ</t>
    </rPh>
    <rPh sb="48" eb="50">
      <t>リヨウ</t>
    </rPh>
    <phoneticPr fontId="5"/>
  </si>
  <si>
    <t>HULFTを使用するため、AWSのコンピュートサービスであるEC2を利用する。</t>
    <rPh sb="6" eb="8">
      <t>シヨウ</t>
    </rPh>
    <rPh sb="34" eb="36">
      <t>リヨウ</t>
    </rPh>
    <phoneticPr fontId="5"/>
  </si>
  <si>
    <t>シェルスクリプトからAWS の複数のサービスを制御し、自動化するために利用する。</t>
    <rPh sb="35" eb="37">
      <t>リヨウ</t>
    </rPh>
    <phoneticPr fontId="5"/>
  </si>
  <si>
    <t>自行システム（連携サーバ）とのファイル集配信に利用する。また、HULFTの後ジョブ機能でファイル転送完了を契機に後続の処理を起動する。</t>
    <rPh sb="0" eb="2">
      <t>ジコウ</t>
    </rPh>
    <rPh sb="7" eb="9">
      <t>レンケイ</t>
    </rPh>
    <rPh sb="19" eb="20">
      <t>シュウ</t>
    </rPh>
    <rPh sb="20" eb="22">
      <t>ハイシン</t>
    </rPh>
    <rPh sb="23" eb="25">
      <t>リヨウ</t>
    </rPh>
    <rPh sb="37" eb="38">
      <t>アト</t>
    </rPh>
    <rPh sb="41" eb="43">
      <t>キノウ</t>
    </rPh>
    <rPh sb="48" eb="50">
      <t>テンソウ</t>
    </rPh>
    <rPh sb="50" eb="52">
      <t>カンリョウ</t>
    </rPh>
    <rPh sb="53" eb="55">
      <t>ケイキ</t>
    </rPh>
    <rPh sb="56" eb="58">
      <t>コウゾク</t>
    </rPh>
    <rPh sb="59" eb="61">
      <t>ショリ</t>
    </rPh>
    <rPh sb="62" eb="64">
      <t>キドウ</t>
    </rPh>
    <phoneticPr fontId="5"/>
  </si>
  <si>
    <t>HULFT-HUBサーバのジョブ管理を行う。</t>
    <phoneticPr fontId="5"/>
  </si>
  <si>
    <t>暗号化キーの作成や管理、暗号化キーを各アプリケーションからの利用するために利用する。</t>
    <rPh sb="37" eb="39">
      <t>リヨウ</t>
    </rPh>
    <phoneticPr fontId="5"/>
  </si>
  <si>
    <t>複数のファイルがS3に書き込まれることを見込み、HULFT転送の個々の契機を管理するために利用する。</t>
    <rPh sb="0" eb="2">
      <t>フクスウ</t>
    </rPh>
    <rPh sb="11" eb="12">
      <t>カ</t>
    </rPh>
    <rPh sb="13" eb="14">
      <t>コ</t>
    </rPh>
    <rPh sb="20" eb="22">
      <t>ミコ</t>
    </rPh>
    <rPh sb="29" eb="31">
      <t>テンソウ</t>
    </rPh>
    <rPh sb="32" eb="34">
      <t>ココ</t>
    </rPh>
    <rPh sb="35" eb="37">
      <t>ケイキ</t>
    </rPh>
    <rPh sb="38" eb="40">
      <t>カンリ</t>
    </rPh>
    <rPh sb="45" eb="47">
      <t>リヨウ</t>
    </rPh>
    <phoneticPr fontId="5"/>
  </si>
  <si>
    <t>複数のファイルがS3に書き込まれることを見込み、HULFT転送の多重度を管理するために利用する。</t>
    <rPh sb="0" eb="2">
      <t>フクスウ</t>
    </rPh>
    <rPh sb="11" eb="12">
      <t>カ</t>
    </rPh>
    <rPh sb="13" eb="14">
      <t>コ</t>
    </rPh>
    <rPh sb="20" eb="22">
      <t>ミコ</t>
    </rPh>
    <rPh sb="29" eb="31">
      <t>テンソウ</t>
    </rPh>
    <rPh sb="32" eb="34">
      <t>タジュウ</t>
    </rPh>
    <rPh sb="34" eb="35">
      <t>ド</t>
    </rPh>
    <rPh sb="36" eb="38">
      <t>カンリ</t>
    </rPh>
    <rPh sb="43" eb="45">
      <t>リヨウ</t>
    </rPh>
    <phoneticPr fontId="5"/>
  </si>
  <si>
    <t>LambdaのスクリプトやSQS定義、SNS定義などを管理、デプロイするために利用する。</t>
    <rPh sb="16" eb="18">
      <t>テイギ</t>
    </rPh>
    <rPh sb="22" eb="24">
      <t>テイギ</t>
    </rPh>
    <rPh sb="27" eb="29">
      <t>カンリ</t>
    </rPh>
    <rPh sb="39" eb="41">
      <t>リヨウ</t>
    </rPh>
    <phoneticPr fontId="5"/>
  </si>
  <si>
    <t>毎月1日</t>
  </si>
  <si>
    <t>毎週日曜日</t>
  </si>
  <si>
    <t>保有期間(最大)</t>
    <rPh sb="0" eb="2">
      <t>ホユウ</t>
    </rPh>
    <rPh sb="2" eb="4">
      <t>キカン</t>
    </rPh>
    <rPh sb="5" eb="7">
      <t>サイダイ</t>
    </rPh>
    <phoneticPr fontId="5"/>
  </si>
  <si>
    <t>5週間</t>
    <rPh sb="1" eb="3">
      <t>シュウカン</t>
    </rPh>
    <phoneticPr fontId="5"/>
  </si>
  <si>
    <t>2021/9/30</t>
    <phoneticPr fontId="5"/>
  </si>
  <si>
    <t>　そのほかのAWSリソース障害は、AWSのマネージドサービスを利用しているため、原則、AWSの復旧を待つ。</t>
    <rPh sb="13" eb="15">
      <t>ショウガイ</t>
    </rPh>
    <phoneticPr fontId="5"/>
  </si>
  <si>
    <t>2か月間</t>
    <rPh sb="2" eb="3">
      <t>ゲツ</t>
    </rPh>
    <rPh sb="3" eb="4">
      <t>カン</t>
    </rPh>
    <phoneticPr fontId="5"/>
  </si>
  <si>
    <t>　３．２ インスタンスタイプ</t>
    <phoneticPr fontId="5"/>
  </si>
  <si>
    <t>　HULFT-HUBは、HULFTのクラウドストレージオプションを利用したオンメモリ中継を行うため、必要となるメモリ量に基づき、インスタンスタイプを選定する。</t>
    <rPh sb="33" eb="35">
      <t>リヨウ</t>
    </rPh>
    <rPh sb="42" eb="44">
      <t>チュウケイ</t>
    </rPh>
    <rPh sb="45" eb="46">
      <t>オコナ</t>
    </rPh>
    <rPh sb="50" eb="52">
      <t>ヒツヨウ</t>
    </rPh>
    <rPh sb="58" eb="59">
      <t>リョウ</t>
    </rPh>
    <rPh sb="60" eb="61">
      <t>モト</t>
    </rPh>
    <rPh sb="74" eb="76">
      <t>センテイ</t>
    </rPh>
    <phoneticPr fontId="5"/>
  </si>
  <si>
    <t>　オンメモリ中継では、1ファイルの転送につき、5MBに分割したパートファイルを32多重で処理する。したがって、1ファイルの転送中に必要となるメモリは、5MB*32多重=160MBとなる。</t>
    <rPh sb="6" eb="8">
      <t>チュウケイ</t>
    </rPh>
    <rPh sb="17" eb="19">
      <t>テンソウ</t>
    </rPh>
    <rPh sb="27" eb="29">
      <t>ブンカツ</t>
    </rPh>
    <rPh sb="41" eb="43">
      <t>タジュウ</t>
    </rPh>
    <rPh sb="44" eb="46">
      <t>ショリ</t>
    </rPh>
    <rPh sb="61" eb="64">
      <t>テンソウチュウ</t>
    </rPh>
    <rPh sb="65" eb="67">
      <t>ヒツヨウ</t>
    </rPh>
    <rPh sb="81" eb="83">
      <t>タジュウ</t>
    </rPh>
    <phoneticPr fontId="5"/>
  </si>
  <si>
    <t>　また、HULFTの1システム当たりの転送多重度は4多重であるため、1システム当たり最大160MB*4多重=640MBのメモリが必要となる。</t>
    <rPh sb="15" eb="16">
      <t>ア</t>
    </rPh>
    <rPh sb="19" eb="21">
      <t>テンソウ</t>
    </rPh>
    <rPh sb="21" eb="23">
      <t>タジュウ</t>
    </rPh>
    <rPh sb="23" eb="24">
      <t>ド</t>
    </rPh>
    <rPh sb="26" eb="28">
      <t>タジュウ</t>
    </rPh>
    <rPh sb="39" eb="40">
      <t>ア</t>
    </rPh>
    <rPh sb="42" eb="44">
      <t>サイダイ</t>
    </rPh>
    <rPh sb="51" eb="53">
      <t>タジュウ</t>
    </rPh>
    <rPh sb="64" eb="66">
      <t>ヒツヨウ</t>
    </rPh>
    <phoneticPr fontId="5"/>
  </si>
  <si>
    <t>　EC2のインスタンスの中でも費用対効果が高いc5インスタンスにおいては、4GB、8GB、16GB、32GB…192GBのインスタンスタイプがある。</t>
    <rPh sb="12" eb="13">
      <t>ナカ</t>
    </rPh>
    <rPh sb="15" eb="17">
      <t>ヒヨウ</t>
    </rPh>
    <rPh sb="17" eb="18">
      <t>タイ</t>
    </rPh>
    <rPh sb="18" eb="20">
      <t>コウカ</t>
    </rPh>
    <rPh sb="21" eb="22">
      <t>タカ</t>
    </rPh>
    <phoneticPr fontId="5"/>
  </si>
  <si>
    <t>　OSやミドルウェア等で4GBは確保したいことから、最低でも8GBメモリのインスタンスが必要になる。</t>
    <rPh sb="10" eb="11">
      <t>トウ</t>
    </rPh>
    <rPh sb="16" eb="18">
      <t>カクホ</t>
    </rPh>
    <rPh sb="26" eb="28">
      <t>サイテイ</t>
    </rPh>
    <rPh sb="44" eb="46">
      <t>ヒツヨウ</t>
    </rPh>
    <phoneticPr fontId="5"/>
  </si>
  <si>
    <t>　8GBメモリのインスタンスの場合、OSやミドルウェア等で使用する4GBを除いた4GBにおいて、最大4GB÷640MB=6.4システムの利用が可能である。</t>
    <rPh sb="15" eb="17">
      <t>バアイ</t>
    </rPh>
    <rPh sb="27" eb="28">
      <t>トウ</t>
    </rPh>
    <rPh sb="29" eb="31">
      <t>シヨウ</t>
    </rPh>
    <rPh sb="37" eb="38">
      <t>ノゾ</t>
    </rPh>
    <rPh sb="48" eb="50">
      <t>サイダイ</t>
    </rPh>
    <rPh sb="68" eb="70">
      <t>リヨウ</t>
    </rPh>
    <rPh sb="71" eb="73">
      <t>カノウ</t>
    </rPh>
    <phoneticPr fontId="5"/>
  </si>
  <si>
    <t>　2021年9月現在の、HULFT-HUB利用システムは3システムであり、あと3システムの利用が可能である。</t>
    <rPh sb="5" eb="6">
      <t>ネン</t>
    </rPh>
    <rPh sb="7" eb="8">
      <t>ガツ</t>
    </rPh>
    <rPh sb="8" eb="10">
      <t>ゲンザイ</t>
    </rPh>
    <rPh sb="21" eb="23">
      <t>リヨウ</t>
    </rPh>
    <rPh sb="45" eb="47">
      <t>リヨウ</t>
    </rPh>
    <rPh sb="48" eb="50">
      <t>カノウ</t>
    </rPh>
    <phoneticPr fontId="5"/>
  </si>
  <si>
    <t>　したがって、c5.xlargeインスタンスを選択する。</t>
    <rPh sb="23" eb="25">
      <t>センタク</t>
    </rPh>
    <phoneticPr fontId="5"/>
  </si>
  <si>
    <t>　現時点で想定する主な機能概要は、連携サーバと営業・融資サポートシステムとのファイル集配信をする場合に利用するが、今後AWSに構築される他システムでの利用も想定する。</t>
    <rPh sb="17" eb="19">
      <t>レンケイ</t>
    </rPh>
    <rPh sb="23" eb="25">
      <t>エイギョウ</t>
    </rPh>
    <rPh sb="26" eb="28">
      <t>ユウシ</t>
    </rPh>
    <rPh sb="42" eb="43">
      <t>シュウ</t>
    </rPh>
    <rPh sb="43" eb="45">
      <t>ハイシン</t>
    </rPh>
    <rPh sb="48" eb="50">
      <t>バアイ</t>
    </rPh>
    <rPh sb="51" eb="53">
      <t>リヨウ</t>
    </rPh>
    <rPh sb="57" eb="59">
      <t>コンゴ</t>
    </rPh>
    <rPh sb="63" eb="65">
      <t>コウチク</t>
    </rPh>
    <rPh sb="68" eb="69">
      <t>タ</t>
    </rPh>
    <rPh sb="75" eb="77">
      <t>リヨウ</t>
    </rPh>
    <rPh sb="78" eb="80">
      <t>ソウテイ</t>
    </rPh>
    <phoneticPr fontId="5"/>
  </si>
  <si>
    <t>　自行システム（連携サーバ）とAWSに構築したシステムとのファイル連携を行うため、AWSにファイルの橋渡しをするHULFT-HUBサーバを構築する。</t>
    <rPh sb="1" eb="3">
      <t>ジコウ</t>
    </rPh>
    <rPh sb="8" eb="10">
      <t>レンケイ</t>
    </rPh>
    <rPh sb="19" eb="21">
      <t>コウチク</t>
    </rPh>
    <rPh sb="33" eb="35">
      <t>レンケイ</t>
    </rPh>
    <rPh sb="36" eb="37">
      <t>オコナ</t>
    </rPh>
    <rPh sb="50" eb="52">
      <t>ハシワタ</t>
    </rPh>
    <rPh sb="69" eb="71">
      <t>コウチク</t>
    </rPh>
    <phoneticPr fontId="5"/>
  </si>
  <si>
    <t>　サーバの異常はHinemos監視にて検知し、統合監視を鳴動させる。</t>
    <phoneticPr fontId="5"/>
  </si>
  <si>
    <t>　AZ障害時は、同一リージョンの別AZでEC2を起動するコールドスタンバイ方式とし、手動で切り替える。</t>
    <phoneticPr fontId="5"/>
  </si>
  <si>
    <t>Red Hat Enterprise Linux</t>
    <phoneticPr fontId="5"/>
  </si>
  <si>
    <t>HULFTの動作確認が取れているRed Hat Enterprise Linuxを利用する。</t>
    <rPh sb="6" eb="8">
      <t>ドウサ</t>
    </rPh>
    <rPh sb="8" eb="10">
      <t>カクニン</t>
    </rPh>
    <rPh sb="11" eb="12">
      <t>ト</t>
    </rPh>
    <rPh sb="41" eb="43">
      <t>リヨウ</t>
    </rPh>
    <phoneticPr fontId="5"/>
  </si>
  <si>
    <t>　３．２　インスタンスタイプ</t>
    <phoneticPr fontId="5"/>
  </si>
  <si>
    <t>HULFTでS3とのオンメモリ転送を可能とするオプション。S3とのファイル連携をオンメモリで行う。</t>
    <rPh sb="15" eb="17">
      <t>テンソウ</t>
    </rPh>
    <phoneticPr fontId="5"/>
  </si>
  <si>
    <t>HULFT-HUBと営業・融資サポートシステム間のファイル転送に利用する。</t>
    <rPh sb="10" eb="12">
      <t>エイギョウ</t>
    </rPh>
    <rPh sb="13" eb="15">
      <t>ユウシ</t>
    </rPh>
    <rPh sb="23" eb="24">
      <t>カン</t>
    </rPh>
    <rPh sb="29" eb="31">
      <t>テンソウ</t>
    </rPh>
    <rPh sb="32" eb="34">
      <t>リヨウ</t>
    </rPh>
    <phoneticPr fontId="5"/>
  </si>
  <si>
    <t>　別紙「HULFT-HUB通信要件一覧」参照。</t>
    <rPh sb="1" eb="3">
      <t>ベッシ</t>
    </rPh>
    <rPh sb="13" eb="15">
      <t>ツウシン</t>
    </rPh>
    <rPh sb="15" eb="17">
      <t>ヨウケン</t>
    </rPh>
    <rPh sb="17" eb="19">
      <t>イチラン</t>
    </rPh>
    <rPh sb="20" eb="22">
      <t>サンショウ</t>
    </rPh>
    <phoneticPr fontId="5"/>
  </si>
  <si>
    <t>　なお、東日本銀行は構築済みのHULFT-HUBサーバを利用する。</t>
    <rPh sb="7" eb="9">
      <t>ギンコウ</t>
    </rPh>
    <rPh sb="10" eb="12">
      <t>コウチク</t>
    </rPh>
    <rPh sb="12" eb="13">
      <t>ズ</t>
    </rPh>
    <rPh sb="28" eb="30">
      <t>リヨウ</t>
    </rPh>
    <phoneticPr fontId="5"/>
  </si>
  <si>
    <t>　東日本銀行においては、横浜銀行と共用しており、営業・融資サポートシステムの東日本銀行、横浜銀行の2システムが追加となっても、8GBメモリのインスタンスで足りる。</t>
    <rPh sb="4" eb="6">
      <t>ギンコウ</t>
    </rPh>
    <rPh sb="12" eb="14">
      <t>ヨコハマ</t>
    </rPh>
    <rPh sb="14" eb="16">
      <t>ギンコウ</t>
    </rPh>
    <rPh sb="17" eb="19">
      <t>キョウヨウ</t>
    </rPh>
    <rPh sb="24" eb="26">
      <t>エイギョウ</t>
    </rPh>
    <rPh sb="27" eb="29">
      <t>ユウシ</t>
    </rPh>
    <rPh sb="41" eb="43">
      <t>ギンコウ</t>
    </rPh>
    <rPh sb="44" eb="46">
      <t>ヨコハマ</t>
    </rPh>
    <rPh sb="46" eb="48">
      <t>ギンコウ</t>
    </rPh>
    <rPh sb="55" eb="57">
      <t>ツイカ</t>
    </rPh>
    <rPh sb="77" eb="78">
      <t>タ</t>
    </rPh>
    <phoneticPr fontId="5"/>
  </si>
  <si>
    <r>
      <t xml:space="preserve">営業・融資サポートシステム
</t>
    </r>
    <r>
      <rPr>
        <sz val="7"/>
        <rFont val="ＭＳ Ｐ明朝"/>
        <family val="1"/>
        <charset val="128"/>
      </rPr>
      <t>インフラ基本設計書個別編（東日本銀行）</t>
    </r>
    <r>
      <rPr>
        <sz val="8"/>
        <rFont val="ＭＳ Ｐ明朝"/>
        <family val="1"/>
        <charset val="128"/>
      </rPr>
      <t xml:space="preserve">
HULFT-HUB</t>
    </r>
    <phoneticPr fontId="5"/>
  </si>
  <si>
    <t>　研修環境においては、バッチ処理並びにファイル連携を行わないことからHULFT-HUBは構築しない。</t>
    <rPh sb="14" eb="16">
      <t>ショリ</t>
    </rPh>
    <rPh sb="16" eb="17">
      <t>ナラ</t>
    </rPh>
    <rPh sb="23" eb="25">
      <t>レンケイ</t>
    </rPh>
    <rPh sb="26" eb="27">
      <t>オコナ</t>
    </rPh>
    <phoneticPr fontId="5"/>
  </si>
  <si>
    <t>　HULFT-HUBサーバについてはAWS共通基盤上に構築されていることから、基本的な非機能要件はAWS共通基盤の要件に準ずる。</t>
    <phoneticPr fontId="5"/>
  </si>
  <si>
    <t>同一リージョンの別AZにコールドスタンバイ構成</t>
    <rPh sb="0" eb="2">
      <t>ドウイツ</t>
    </rPh>
    <rPh sb="8" eb="9">
      <t>ベツ</t>
    </rPh>
    <phoneticPr fontId="5"/>
  </si>
  <si>
    <t>HULFT-HUBサーバのウイルス対策（検知・通知・対処）を行う。</t>
    <phoneticPr fontId="5"/>
  </si>
  <si>
    <t>HULFT-HUBサーバの定期的なサーバ起動/停止を行うために利用する。</t>
    <rPh sb="31" eb="33">
      <t>リヨウ</t>
    </rPh>
    <phoneticPr fontId="5"/>
  </si>
  <si>
    <t>HULFT-HUBと営業・融資サポートシステムとのファイル転送に利用する。</t>
    <rPh sb="10" eb="12">
      <t>エイギョウ</t>
    </rPh>
    <rPh sb="13" eb="15">
      <t>ユウシ</t>
    </rPh>
    <rPh sb="32" eb="34">
      <t>リヨウ</t>
    </rPh>
    <phoneticPr fontId="5"/>
  </si>
  <si>
    <t>　営業・融資サポートシステムの可用性を考慮し、アクティブ/スタンバイを同一リージョンの別AZに配置する冗長化構成をとる。</t>
    <rPh sb="35" eb="37">
      <t>ドウイツ</t>
    </rPh>
    <rPh sb="43" eb="44">
      <t>ベツ</t>
    </rPh>
    <phoneticPr fontId="5"/>
  </si>
  <si>
    <t>　アクティブ側のAZが障害時には、スタンバイ側の立ち上げを行うことで営業・融資サポートシステム全体の可用性を確保する。</t>
    <rPh sb="6" eb="7">
      <t>ガワ</t>
    </rPh>
    <rPh sb="22" eb="23">
      <t>ガワ</t>
    </rPh>
    <phoneticPr fontId="5"/>
  </si>
  <si>
    <t>　ファイル送受信における処理がバッチ終了時間までに完了可能となる処理性能を確保するため、定期的なリソース監視を行う。</t>
    <rPh sb="37" eb="39">
      <t>カクホ</t>
    </rPh>
    <rPh sb="44" eb="47">
      <t>テイキテキ</t>
    </rPh>
    <rPh sb="52" eb="54">
      <t>カンシ</t>
    </rPh>
    <rPh sb="55" eb="56">
      <t>オコナ</t>
    </rPh>
    <phoneticPr fontId="5"/>
  </si>
  <si>
    <t>　なお、開発環境は機能確認ができるスペックとし、試験内容に応じて一時的なインスタンスタイプの変更を行う。</t>
    <rPh sb="9" eb="11">
      <t>キノウ</t>
    </rPh>
    <rPh sb="11" eb="13">
      <t>カクニン</t>
    </rPh>
    <rPh sb="24" eb="26">
      <t>シケン</t>
    </rPh>
    <rPh sb="26" eb="28">
      <t>ナイヨウ</t>
    </rPh>
    <rPh sb="29" eb="30">
      <t>オウ</t>
    </rPh>
    <rPh sb="32" eb="35">
      <t>イチジテキ</t>
    </rPh>
    <rPh sb="46" eb="48">
      <t>ヘンコウ</t>
    </rPh>
    <rPh sb="49" eb="50">
      <t>オコナ</t>
    </rPh>
    <phoneticPr fontId="5"/>
  </si>
  <si>
    <t>　AZ障害時は、DLMで管理されたスナップショットを、同一リージョンの別AZにて起動する。</t>
    <rPh sb="3" eb="6">
      <t>ショウガイジ</t>
    </rPh>
    <rPh sb="12" eb="14">
      <t>カンリ</t>
    </rPh>
    <rPh sb="27" eb="29">
      <t>ドウイツ</t>
    </rPh>
    <rPh sb="40" eb="42">
      <t>キドウ</t>
    </rPh>
    <phoneticPr fontId="5"/>
  </si>
  <si>
    <t>世代(アクティブログを除く)</t>
    <rPh sb="0" eb="2">
      <t>セダイ</t>
    </rPh>
    <rPh sb="11" eb="12">
      <t>ノゾ</t>
    </rPh>
    <phoneticPr fontId="5"/>
  </si>
  <si>
    <t>Trend Micro Deep Security</t>
    <phoneticPr fontId="5"/>
  </si>
  <si>
    <t>　１１．７ 災害対策</t>
    <rPh sb="6" eb="8">
      <t>サイガイ</t>
    </rPh>
    <rPh sb="8" eb="10">
      <t>タイサク</t>
    </rPh>
    <rPh sb="9" eb="10">
      <t>サイタイ</t>
    </rPh>
    <phoneticPr fontId="5"/>
  </si>
  <si>
    <t>　災害対策は特に行わないため、被災時は各施設が復旧後に対応する。</t>
    <rPh sb="1" eb="3">
      <t>サイガイ</t>
    </rPh>
    <phoneticPr fontId="5"/>
  </si>
  <si>
    <t>新規作成</t>
    <rPh sb="0" eb="2">
      <t>シンキ</t>
    </rPh>
    <rPh sb="2" eb="4">
      <t>サクセイ</t>
    </rPh>
    <phoneticPr fontId="5"/>
  </si>
  <si>
    <t>-</t>
    <phoneticPr fontId="5"/>
  </si>
  <si>
    <t>酒井</t>
    <rPh sb="0" eb="1">
      <t>サカイ</t>
    </rPh>
    <phoneticPr fontId="5"/>
  </si>
  <si>
    <t>Trend Micro Deep Security</t>
    <phoneticPr fontId="5"/>
  </si>
  <si>
    <t>Sophos</t>
    <phoneticPr fontId="5"/>
  </si>
  <si>
    <t>変更なし</t>
    <phoneticPr fontId="5"/>
  </si>
  <si>
    <t>５　サーバ構成</t>
    <phoneticPr fontId="5"/>
  </si>
  <si>
    <t>サーバのOSを変更なしに修正</t>
    <phoneticPr fontId="5"/>
  </si>
  <si>
    <t>5,6</t>
    <phoneticPr fontId="5"/>
  </si>
  <si>
    <t>１１．２ 運用スケジュール</t>
    <rPh sb="5" eb="7">
      <t>ウンヨウ</t>
    </rPh>
    <phoneticPr fontId="5"/>
  </si>
  <si>
    <t>関谷</t>
    <rPh sb="0" eb="1">
      <t>セキヤ</t>
    </rPh>
    <phoneticPr fontId="5"/>
  </si>
  <si>
    <t>特権ID月次PW変更</t>
    <rPh sb="0" eb="2">
      <t>トッケン</t>
    </rPh>
    <rPh sb="4" eb="6">
      <t>ゲツジ</t>
    </rPh>
    <rPh sb="8" eb="10">
      <t>ヘンコウ</t>
    </rPh>
    <phoneticPr fontId="5"/>
  </si>
  <si>
    <t>毎月18日22:00</t>
    <rPh sb="0" eb="2">
      <t>マイツキ</t>
    </rPh>
    <rPh sb="4" eb="5">
      <t>ヒ</t>
    </rPh>
    <phoneticPr fontId="5"/>
  </si>
  <si>
    <t>サーバのOSアカウントのPW変更を特権ID管理システムが行う。(月次で指定した日時に実施）</t>
    <rPh sb="14" eb="16">
      <t>ヘンコウ</t>
    </rPh>
    <rPh sb="17" eb="19">
      <t>トッケン</t>
    </rPh>
    <rPh sb="21" eb="23">
      <t>カンリ</t>
    </rPh>
    <rPh sb="28" eb="29">
      <t>オコナ</t>
    </rPh>
    <rPh sb="32" eb="34">
      <t>ゲツジ</t>
    </rPh>
    <rPh sb="35" eb="37">
      <t>シテイ</t>
    </rPh>
    <rPh sb="39" eb="41">
      <t>ニチジ</t>
    </rPh>
    <rPh sb="42" eb="44">
      <t>ジッシ</t>
    </rPh>
    <phoneticPr fontId="5"/>
  </si>
  <si>
    <t>3</t>
    <phoneticPr fontId="5"/>
  </si>
  <si>
    <t>4</t>
    <phoneticPr fontId="5"/>
  </si>
  <si>
    <t>5</t>
    <phoneticPr fontId="5"/>
  </si>
  <si>
    <t>6</t>
    <phoneticPr fontId="5"/>
  </si>
  <si>
    <t>7</t>
    <phoneticPr fontId="5"/>
  </si>
  <si>
    <t>8</t>
    <phoneticPr fontId="5"/>
  </si>
  <si>
    <t>9</t>
    <phoneticPr fontId="5"/>
  </si>
  <si>
    <t>10</t>
    <phoneticPr fontId="5"/>
  </si>
  <si>
    <t>特権ID実行時間の見直し</t>
    <rPh sb="9" eb="11">
      <t>ミナオ</t>
    </rPh>
    <phoneticPr fontId="5"/>
  </si>
  <si>
    <t>第１．２版</t>
    <phoneticPr fontId="5"/>
  </si>
  <si>
    <t>改2023/3/31</t>
    <rPh sb="0" eb="1">
      <t>カイ</t>
    </rPh>
    <phoneticPr fontId="5"/>
  </si>
  <si>
    <t>１．３ 処理概要</t>
    <rPh sb="4" eb="8">
      <t>ショリガイヨウ</t>
    </rPh>
    <phoneticPr fontId="5"/>
  </si>
  <si>
    <t>処理方式見直しに伴う修正（EYSはCloudWatchLogsを使用しない方式に変更)</t>
    <rPh sb="0" eb="5">
      <t>ショリホウシキミナオ</t>
    </rPh>
    <rPh sb="7" eb="8">
      <t>トモナ</t>
    </rPh>
    <rPh sb="9" eb="11">
      <t>シュウセイ</t>
    </rPh>
    <rPh sb="32" eb="34">
      <t>シヨウ</t>
    </rPh>
    <rPh sb="37" eb="39">
      <t>ホウシキ</t>
    </rPh>
    <rPh sb="40" eb="42">
      <t>ヘンコウ</t>
    </rPh>
    <phoneticPr fontId="5"/>
  </si>
  <si>
    <t>酒井</t>
    <rPh sb="0" eb="2">
      <t>サカイ</t>
    </rPh>
    <phoneticPr fontId="5"/>
  </si>
  <si>
    <r>
      <t>②　営業・融資サポートシステムは、転送完了を</t>
    </r>
    <r>
      <rPr>
        <strike/>
        <sz val="9"/>
        <color rgb="FFFF0000"/>
        <rFont val="ＭＳ Ｐ明朝"/>
        <family val="1"/>
        <charset val="128"/>
      </rPr>
      <t>Cloud Watch Logs</t>
    </r>
    <r>
      <rPr>
        <sz val="9"/>
        <color rgb="FFFF0000"/>
        <rFont val="ＭＳ Ｐ明朝"/>
        <family val="1"/>
        <charset val="128"/>
      </rPr>
      <t xml:space="preserve"> Lambdaのトリガー</t>
    </r>
    <r>
      <rPr>
        <sz val="9"/>
        <rFont val="ＭＳ Ｐ明朝"/>
        <family val="1"/>
        <charset val="128"/>
      </rPr>
      <t>で監視し、転送が完了したことを表すフラグファイルをLambdaで作成する。</t>
    </r>
    <phoneticPr fontId="5"/>
  </si>
  <si>
    <t>毎日7:45</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</si>
</sst>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Red]&quot;¥&quot;\-#,##0"/>
    <numFmt numFmtId="176" formatCode="0.0_ "/>
  </numFmts>
  <fonts count="26" x14ac:knownFonts="1">
    <font>
      <sz val="11"/>
      <name val="ＭＳ Ｐゴシック"/>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ＭＳ Ｐゴシック"/>
      <family val="3"/>
      <charset val="128"/>
    </font>
    <font>
      <sz val="10"/>
      <name val="ＭＳ Ｐ明朝"/>
      <family val="1"/>
      <charset val="128"/>
    </font>
    <font>
      <sz val="9"/>
      <name val="ＭＳ Ｐ明朝"/>
      <family val="1"/>
      <charset val="128"/>
    </font>
    <font>
      <sz val="10"/>
      <name val="ＭＳ Ｐゴシック"/>
      <family val="3"/>
      <charset val="128"/>
    </font>
    <font>
      <sz val="11"/>
      <name val="ＭＳ Ｐ明朝"/>
      <family val="1"/>
      <charset val="128"/>
    </font>
    <font>
      <sz val="10"/>
      <color indexed="10"/>
      <name val="ＭＳ Ｐゴシック"/>
      <family val="3"/>
      <charset val="128"/>
    </font>
    <font>
      <sz val="8"/>
      <name val="ＭＳ Ｐ明朝"/>
      <family val="1"/>
      <charset val="128"/>
    </font>
    <font>
      <sz val="12"/>
      <name val="ＭＳ Ｐ明朝"/>
      <family val="1"/>
      <charset val="128"/>
    </font>
    <font>
      <b/>
      <sz val="11"/>
      <name val="ＭＳ Ｐ明朝"/>
      <family val="1"/>
      <charset val="128"/>
    </font>
    <font>
      <sz val="11"/>
      <name val="ＭＳ Ｐゴシック"/>
      <family val="3"/>
      <charset val="128"/>
    </font>
    <font>
      <b/>
      <sz val="9"/>
      <name val="ＭＳ Ｐ明朝"/>
      <family val="1"/>
      <charset val="128"/>
    </font>
    <font>
      <b/>
      <u/>
      <sz val="11"/>
      <name val="ＭＳ Ｐ明朝"/>
      <family val="1"/>
      <charset val="128"/>
    </font>
    <font>
      <sz val="11"/>
      <color theme="1"/>
      <name val="メイリオ"/>
      <family val="2"/>
      <charset val="128"/>
    </font>
    <font>
      <sz val="9"/>
      <color rgb="FFFF0000"/>
      <name val="ＭＳ Ｐ明朝"/>
      <family val="1"/>
      <charset val="128"/>
    </font>
    <font>
      <sz val="9"/>
      <name val="ＭＳ Ｐゴシック"/>
      <family val="3"/>
      <charset val="128"/>
    </font>
    <font>
      <sz val="11"/>
      <color theme="1"/>
      <name val="游ゴシック"/>
      <family val="2"/>
      <scheme val="minor"/>
    </font>
    <font>
      <sz val="7"/>
      <name val="ＭＳ Ｐ明朝"/>
      <family val="1"/>
      <charset val="128"/>
    </font>
    <font>
      <sz val="8"/>
      <name val="ＭＳ Ｐゴシック"/>
      <family val="3"/>
      <charset val="128"/>
    </font>
    <font>
      <sz val="10"/>
      <color rgb="FFFF0000"/>
      <name val="ＭＳ Ｐ明朝"/>
      <family val="1"/>
      <charset val="128"/>
    </font>
    <font>
      <sz val="10"/>
      <color rgb="FFFF0000"/>
      <name val="ＭＳ Ｐゴシック"/>
      <family val="3"/>
      <charset val="128"/>
    </font>
    <font>
      <strike/>
      <sz val="9"/>
      <color rgb="FFFF0000"/>
      <name val="ＭＳ Ｐ明朝"/>
      <family val="1"/>
      <charset val="128"/>
    </font>
  </fonts>
  <fills count="3">
    <fill>
      <patternFill patternType="none"/>
    </fill>
    <fill>
      <patternFill patternType="gray125"/>
    </fill>
    <fill>
      <patternFill patternType="solid">
        <fgColor theme="8" tint="0.79998168889431442"/>
        <bgColor indexed="64"/>
      </patternFill>
    </fill>
  </fills>
  <borders count="21">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3">
    <xf numFmtId="0" fontId="0" fillId="0" borderId="0"/>
    <xf numFmtId="0" fontId="4" fillId="0" borderId="0">
      <alignment vertical="center"/>
    </xf>
    <xf numFmtId="6" fontId="4" fillId="0" borderId="0" applyFont="0" applyFill="0" applyBorder="0" applyAlignment="0" applyProtection="0">
      <alignment vertical="center"/>
    </xf>
    <xf numFmtId="0" fontId="14" fillId="0" borderId="0"/>
    <xf numFmtId="0" fontId="3" fillId="0" borderId="0">
      <alignment vertical="center"/>
    </xf>
    <xf numFmtId="0" fontId="9" fillId="0" borderId="0"/>
    <xf numFmtId="0" fontId="14" fillId="0" borderId="0"/>
    <xf numFmtId="0" fontId="14" fillId="0" borderId="0"/>
    <xf numFmtId="0" fontId="2" fillId="0" borderId="0">
      <alignment vertical="center"/>
    </xf>
    <xf numFmtId="0" fontId="1" fillId="0" borderId="0">
      <alignment vertical="center"/>
    </xf>
    <xf numFmtId="0" fontId="17" fillId="0" borderId="0">
      <alignment vertical="center"/>
    </xf>
    <xf numFmtId="0" fontId="14" fillId="0" borderId="0"/>
    <xf numFmtId="0" fontId="20" fillId="0" borderId="0"/>
  </cellStyleXfs>
  <cellXfs count="242">
    <xf numFmtId="0" fontId="0" fillId="0" borderId="0" xfId="0"/>
    <xf numFmtId="49" fontId="6" fillId="0" borderId="2"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6" fillId="0" borderId="2" xfId="0" quotePrefix="1" applyNumberFormat="1" applyFont="1" applyFill="1" applyBorder="1" applyAlignment="1">
      <alignment horizontal="right" vertical="center"/>
    </xf>
    <xf numFmtId="49" fontId="6" fillId="0" borderId="4" xfId="0" applyNumberFormat="1" applyFont="1" applyFill="1" applyBorder="1" applyAlignment="1">
      <alignment horizontal="left" vertical="center"/>
    </xf>
    <xf numFmtId="49" fontId="6" fillId="0" borderId="0" xfId="0" applyNumberFormat="1" applyFont="1" applyFill="1" applyBorder="1" applyAlignment="1">
      <alignment horizontal="left" vertical="center"/>
    </xf>
    <xf numFmtId="49" fontId="6" fillId="0" borderId="5" xfId="0" applyNumberFormat="1" applyFont="1" applyFill="1" applyBorder="1" applyAlignment="1">
      <alignment horizontal="left" vertical="center"/>
    </xf>
    <xf numFmtId="49" fontId="6" fillId="0" borderId="6" xfId="0" applyNumberFormat="1" applyFont="1" applyFill="1" applyBorder="1" applyAlignment="1">
      <alignment horizontal="left" vertical="center"/>
    </xf>
    <xf numFmtId="49" fontId="6" fillId="0" borderId="7" xfId="0" applyNumberFormat="1" applyFont="1" applyFill="1" applyBorder="1" applyAlignment="1">
      <alignment horizontal="left" vertical="center"/>
    </xf>
    <xf numFmtId="49" fontId="6" fillId="0" borderId="8" xfId="0" applyNumberFormat="1" applyFont="1" applyFill="1" applyBorder="1" applyAlignment="1">
      <alignment horizontal="left" vertical="center"/>
    </xf>
    <xf numFmtId="49" fontId="6" fillId="0" borderId="9" xfId="0" applyNumberFormat="1" applyFont="1" applyFill="1" applyBorder="1" applyAlignment="1">
      <alignment horizontal="right" vertical="center"/>
    </xf>
    <xf numFmtId="49" fontId="8" fillId="0" borderId="0" xfId="0" applyNumberFormat="1" applyFont="1" applyFill="1" applyBorder="1" applyAlignment="1">
      <alignment horizontal="center" vertical="center"/>
    </xf>
    <xf numFmtId="49" fontId="10" fillId="0" borderId="0" xfId="0" applyNumberFormat="1" applyFont="1" applyFill="1" applyBorder="1" applyAlignment="1">
      <alignment horizontal="center" vertical="center"/>
    </xf>
    <xf numFmtId="49" fontId="8" fillId="0" borderId="0" xfId="0" applyNumberFormat="1" applyFont="1" applyFill="1" applyBorder="1" applyAlignment="1">
      <alignment horizontal="left" vertical="center"/>
    </xf>
    <xf numFmtId="49" fontId="10" fillId="0" borderId="0" xfId="0" applyNumberFormat="1" applyFont="1" applyFill="1" applyBorder="1" applyAlignment="1">
      <alignment horizontal="left" vertical="center"/>
    </xf>
    <xf numFmtId="49" fontId="6" fillId="0" borderId="0" xfId="0" applyNumberFormat="1" applyFont="1" applyFill="1" applyBorder="1" applyAlignment="1">
      <alignment vertical="center"/>
    </xf>
    <xf numFmtId="0" fontId="9" fillId="0" borderId="0" xfId="0" applyFont="1"/>
    <xf numFmtId="0" fontId="12" fillId="0" borderId="0" xfId="0" applyFont="1"/>
    <xf numFmtId="0" fontId="7" fillId="0" borderId="1" xfId="0" applyFont="1" applyBorder="1" applyAlignment="1">
      <alignment horizontal="centerContinuous" vertical="center"/>
    </xf>
    <xf numFmtId="0" fontId="7" fillId="0" borderId="10" xfId="0" applyFont="1" applyBorder="1" applyAlignment="1">
      <alignment horizontal="centerContinuous" vertical="center"/>
    </xf>
    <xf numFmtId="0" fontId="7" fillId="0" borderId="11" xfId="0" applyFont="1" applyBorder="1" applyAlignment="1">
      <alignment horizontal="centerContinuous" vertical="center"/>
    </xf>
    <xf numFmtId="176" fontId="7" fillId="0" borderId="1" xfId="0" applyNumberFormat="1" applyFont="1" applyBorder="1" applyAlignment="1">
      <alignment horizontal="centerContinuous" vertical="center"/>
    </xf>
    <xf numFmtId="14" fontId="7" fillId="0" borderId="8" xfId="0" applyNumberFormat="1" applyFont="1" applyBorder="1" applyAlignment="1">
      <alignment horizontal="centerContinuous" vertical="center"/>
    </xf>
    <xf numFmtId="14" fontId="7" fillId="0" borderId="9" xfId="0" applyNumberFormat="1" applyFont="1" applyBorder="1" applyAlignment="1">
      <alignment horizontal="centerContinuous" vertical="center"/>
    </xf>
    <xf numFmtId="14" fontId="7" fillId="0" borderId="7" xfId="0" quotePrefix="1" applyNumberFormat="1" applyFont="1" applyBorder="1" applyAlignment="1">
      <alignment horizontal="centerContinuous" vertical="center"/>
    </xf>
    <xf numFmtId="0" fontId="7" fillId="0" borderId="1" xfId="0" quotePrefix="1" applyFont="1" applyBorder="1" applyAlignment="1">
      <alignment horizontal="centerContinuous" vertical="center"/>
    </xf>
    <xf numFmtId="0" fontId="7" fillId="0" borderId="10" xfId="0" quotePrefix="1" applyFont="1" applyBorder="1" applyAlignment="1">
      <alignment horizontal="centerContinuous" vertical="center"/>
    </xf>
    <xf numFmtId="0" fontId="7" fillId="0" borderId="11" xfId="0" quotePrefix="1" applyFont="1" applyBorder="1" applyAlignment="1">
      <alignment horizontal="centerContinuous" vertical="center"/>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6" fillId="0" borderId="2" xfId="0" applyNumberFormat="1" applyFont="1" applyFill="1" applyBorder="1" applyAlignment="1">
      <alignment vertical="center"/>
    </xf>
    <xf numFmtId="49" fontId="6" fillId="0" borderId="3" xfId="0" applyNumberFormat="1" applyFont="1" applyFill="1" applyBorder="1" applyAlignment="1">
      <alignment vertical="center"/>
    </xf>
    <xf numFmtId="49" fontId="6" fillId="0" borderId="4" xfId="0" applyNumberFormat="1" applyFont="1" applyFill="1" applyBorder="1" applyAlignment="1">
      <alignment vertical="center"/>
    </xf>
    <xf numFmtId="49" fontId="13" fillId="0" borderId="5" xfId="0" applyNumberFormat="1" applyFont="1" applyFill="1" applyBorder="1" applyAlignment="1">
      <alignment vertical="center"/>
    </xf>
    <xf numFmtId="49" fontId="13" fillId="0" borderId="0" xfId="0" applyNumberFormat="1" applyFont="1" applyFill="1" applyBorder="1" applyAlignment="1">
      <alignment vertical="center"/>
    </xf>
    <xf numFmtId="49" fontId="6" fillId="0" borderId="6" xfId="0" applyNumberFormat="1" applyFont="1" applyFill="1" applyBorder="1" applyAlignment="1">
      <alignment vertical="center"/>
    </xf>
    <xf numFmtId="49" fontId="6"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0" xfId="0" quotePrefix="1" applyNumberFormat="1" applyFont="1" applyFill="1" applyBorder="1" applyAlignment="1">
      <alignment vertical="center"/>
    </xf>
    <xf numFmtId="49" fontId="6" fillId="0" borderId="7" xfId="0" applyNumberFormat="1" applyFont="1" applyFill="1" applyBorder="1" applyAlignment="1">
      <alignment vertical="center"/>
    </xf>
    <xf numFmtId="49" fontId="6" fillId="0" borderId="8" xfId="0" applyNumberFormat="1" applyFont="1" applyFill="1" applyBorder="1" applyAlignment="1">
      <alignment vertical="center"/>
    </xf>
    <xf numFmtId="49" fontId="6" fillId="0" borderId="9" xfId="0" applyNumberFormat="1" applyFont="1" applyFill="1" applyBorder="1" applyAlignment="1">
      <alignment vertical="center"/>
    </xf>
    <xf numFmtId="49" fontId="7" fillId="0" borderId="7" xfId="0" applyNumberFormat="1" applyFont="1" applyFill="1" applyBorder="1" applyAlignment="1">
      <alignment horizontal="left" vertical="center"/>
    </xf>
    <xf numFmtId="49" fontId="7" fillId="0" borderId="8" xfId="0" applyNumberFormat="1" applyFont="1" applyFill="1" applyBorder="1" applyAlignment="1">
      <alignment horizontal="left" vertical="center"/>
    </xf>
    <xf numFmtId="49" fontId="7" fillId="0" borderId="0" xfId="0" applyNumberFormat="1" applyFont="1" applyFill="1" applyBorder="1" applyAlignment="1">
      <alignment horizontal="left" vertical="center"/>
    </xf>
    <xf numFmtId="49" fontId="7" fillId="0" borderId="5" xfId="0" applyNumberFormat="1" applyFont="1" applyFill="1" applyBorder="1" applyAlignment="1">
      <alignment horizontal="left" vertical="center"/>
    </xf>
    <xf numFmtId="49" fontId="15" fillId="0" borderId="5" xfId="0" applyNumberFormat="1" applyFont="1" applyFill="1" applyBorder="1" applyAlignment="1">
      <alignment vertical="center"/>
    </xf>
    <xf numFmtId="49" fontId="15" fillId="0" borderId="5" xfId="0" applyNumberFormat="1" applyFont="1" applyFill="1" applyBorder="1" applyAlignment="1">
      <alignment horizontal="left" vertical="center"/>
    </xf>
    <xf numFmtId="49" fontId="7" fillId="0" borderId="0" xfId="0" applyNumberFormat="1" applyFont="1" applyFill="1" applyBorder="1" applyAlignment="1">
      <alignment vertical="center"/>
    </xf>
    <xf numFmtId="49" fontId="7" fillId="0" borderId="5" xfId="0" applyNumberFormat="1" applyFont="1" applyFill="1" applyBorder="1" applyAlignment="1">
      <alignment vertical="center"/>
    </xf>
    <xf numFmtId="49" fontId="7" fillId="0" borderId="7" xfId="0" applyNumberFormat="1" applyFont="1" applyFill="1" applyBorder="1" applyAlignment="1">
      <alignment vertical="center"/>
    </xf>
    <xf numFmtId="49" fontId="7" fillId="0" borderId="8" xfId="0" applyNumberFormat="1" applyFont="1" applyFill="1" applyBorder="1" applyAlignment="1">
      <alignment vertical="center"/>
    </xf>
    <xf numFmtId="0" fontId="7" fillId="0" borderId="8" xfId="0" applyFont="1" applyBorder="1" applyAlignment="1">
      <alignment horizontal="left" vertical="center" wrapText="1"/>
    </xf>
    <xf numFmtId="0" fontId="7" fillId="0" borderId="8" xfId="0" applyFont="1" applyBorder="1" applyAlignment="1">
      <alignment horizontal="center" vertical="center"/>
    </xf>
    <xf numFmtId="0" fontId="7" fillId="0" borderId="0" xfId="0" applyFont="1" applyBorder="1" applyAlignment="1">
      <alignment horizontal="center" vertical="center"/>
    </xf>
    <xf numFmtId="49" fontId="7" fillId="0" borderId="0" xfId="0" applyNumberFormat="1" applyFont="1" applyFill="1" applyBorder="1" applyAlignment="1">
      <alignment vertical="center"/>
    </xf>
    <xf numFmtId="49" fontId="16" fillId="0" borderId="0" xfId="0" applyNumberFormat="1" applyFont="1" applyFill="1" applyBorder="1" applyAlignment="1">
      <alignment vertical="center"/>
    </xf>
    <xf numFmtId="49" fontId="7" fillId="0" borderId="9" xfId="0" applyNumberFormat="1" applyFont="1" applyFill="1" applyBorder="1" applyAlignment="1">
      <alignment vertical="center"/>
    </xf>
    <xf numFmtId="0" fontId="7" fillId="0" borderId="8" xfId="0" applyFont="1" applyBorder="1" applyAlignment="1">
      <alignment horizontal="left" vertical="center" wrapText="1"/>
    </xf>
    <xf numFmtId="49" fontId="6" fillId="0" borderId="0" xfId="0" applyNumberFormat="1" applyFont="1" applyFill="1" applyBorder="1" applyAlignment="1">
      <alignment horizontal="center" vertical="center"/>
    </xf>
    <xf numFmtId="0" fontId="7" fillId="0" borderId="8" xfId="0" applyFont="1" applyBorder="1" applyAlignment="1">
      <alignment horizontal="center" vertical="center" wrapText="1"/>
    </xf>
    <xf numFmtId="49" fontId="8" fillId="0" borderId="8" xfId="0" applyNumberFormat="1" applyFont="1" applyFill="1" applyBorder="1" applyAlignment="1">
      <alignment horizontal="lef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49" fontId="7" fillId="0" borderId="8" xfId="0" applyNumberFormat="1" applyFont="1" applyFill="1" applyBorder="1" applyAlignment="1">
      <alignment vertical="center"/>
    </xf>
    <xf numFmtId="49" fontId="7" fillId="0" borderId="9" xfId="0" applyNumberFormat="1" applyFont="1" applyFill="1" applyBorder="1" applyAlignment="1">
      <alignment vertical="center"/>
    </xf>
    <xf numFmtId="0" fontId="7" fillId="0" borderId="0" xfId="0" applyFont="1" applyBorder="1" applyAlignment="1">
      <alignment horizontal="center" vertical="center" wrapText="1"/>
    </xf>
    <xf numFmtId="0" fontId="7" fillId="0" borderId="3" xfId="0" applyFont="1" applyBorder="1" applyAlignment="1">
      <alignment horizontal="left" vertical="center" wrapText="1"/>
    </xf>
    <xf numFmtId="0" fontId="7" fillId="0" borderId="0" xfId="0" applyFont="1" applyBorder="1" applyAlignment="1">
      <alignment horizontal="left" vertical="center" wrapText="1"/>
    </xf>
    <xf numFmtId="49" fontId="7" fillId="0" borderId="8"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15" fillId="0" borderId="0" xfId="0" applyNumberFormat="1" applyFont="1" applyFill="1" applyBorder="1" applyAlignment="1">
      <alignment horizontal="left" vertical="center"/>
    </xf>
    <xf numFmtId="0" fontId="7" fillId="0" borderId="8" xfId="0" applyFont="1" applyFill="1" applyBorder="1" applyAlignment="1">
      <alignment horizontal="center" vertical="center"/>
    </xf>
    <xf numFmtId="0" fontId="7" fillId="0" borderId="8" xfId="0" applyFont="1" applyFill="1" applyBorder="1" applyAlignment="1">
      <alignment horizontal="left" vertical="center" wrapText="1"/>
    </xf>
    <xf numFmtId="49" fontId="8" fillId="0" borderId="8" xfId="0" applyNumberFormat="1" applyFont="1" applyFill="1" applyBorder="1" applyAlignment="1">
      <alignment horizontal="center" vertical="center"/>
    </xf>
    <xf numFmtId="0" fontId="9" fillId="0" borderId="0" xfId="0" applyFont="1" applyBorder="1"/>
    <xf numFmtId="14" fontId="7" fillId="0" borderId="0" xfId="0" applyNumberFormat="1" applyFont="1" applyBorder="1" applyAlignment="1">
      <alignment horizontal="center" vertical="center"/>
    </xf>
    <xf numFmtId="0" fontId="7" fillId="0" borderId="0" xfId="0" quotePrefix="1" applyFont="1" applyBorder="1" applyAlignment="1">
      <alignment horizontal="center" vertical="center"/>
    </xf>
    <xf numFmtId="49" fontId="7" fillId="0" borderId="8" xfId="0" applyNumberFormat="1" applyFont="1" applyFill="1" applyBorder="1" applyAlignment="1">
      <alignmen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0" xfId="0" applyNumberFormat="1" applyFont="1" applyFill="1" applyBorder="1" applyAlignment="1">
      <alignment horizontal="left" vertical="center" wrapText="1"/>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0" fontId="7" fillId="0" borderId="0" xfId="0" applyFont="1" applyBorder="1" applyAlignment="1">
      <alignment horizontal="left" vertical="center" wrapText="1"/>
    </xf>
    <xf numFmtId="0" fontId="7" fillId="0" borderId="0" xfId="0" applyFont="1" applyBorder="1" applyAlignment="1">
      <alignment horizontal="center" vertical="center" wrapText="1"/>
    </xf>
    <xf numFmtId="49" fontId="7" fillId="0" borderId="6"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1" xfId="0" applyNumberFormat="1" applyFont="1" applyFill="1" applyBorder="1" applyAlignment="1">
      <alignment horizontal="center" vertical="center"/>
    </xf>
    <xf numFmtId="49" fontId="6" fillId="0" borderId="7" xfId="0" applyNumberFormat="1" applyFont="1" applyFill="1" applyBorder="1" applyAlignment="1">
      <alignment horizontal="center" vertical="center"/>
    </xf>
    <xf numFmtId="49" fontId="7"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0" fontId="7" fillId="0" borderId="0" xfId="0" applyFont="1" applyBorder="1" applyAlignment="1">
      <alignment horizontal="left" vertical="center"/>
    </xf>
    <xf numFmtId="0" fontId="7" fillId="0" borderId="8" xfId="0" applyFont="1" applyBorder="1" applyAlignment="1">
      <alignment horizontal="left" vertical="center"/>
    </xf>
    <xf numFmtId="49" fontId="19" fillId="0" borderId="0" xfId="0" applyNumberFormat="1" applyFont="1" applyFill="1" applyBorder="1" applyAlignment="1">
      <alignment horizontal="left" vertical="center"/>
    </xf>
    <xf numFmtId="49" fontId="18" fillId="0" borderId="0" xfId="0" applyNumberFormat="1" applyFont="1" applyFill="1" applyBorder="1" applyAlignment="1">
      <alignment vertical="center"/>
    </xf>
    <xf numFmtId="49" fontId="8" fillId="0" borderId="10" xfId="0" applyNumberFormat="1" applyFont="1" applyFill="1" applyBorder="1" applyAlignment="1">
      <alignment horizontal="center" vertical="center"/>
    </xf>
    <xf numFmtId="49" fontId="8" fillId="0" borderId="11" xfId="0" applyNumberFormat="1" applyFont="1" applyFill="1" applyBorder="1" applyAlignment="1">
      <alignment horizontal="center" vertical="center"/>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49" fontId="8" fillId="2" borderId="12" xfId="0" applyNumberFormat="1" applyFont="1" applyFill="1" applyBorder="1" applyAlignment="1">
      <alignment horizontal="center" vertical="center"/>
    </xf>
    <xf numFmtId="0" fontId="6" fillId="0" borderId="2" xfId="0" quotePrefix="1" applyNumberFormat="1" applyFont="1" applyFill="1" applyBorder="1" applyAlignment="1">
      <alignment horizontal="right" vertical="center"/>
    </xf>
    <xf numFmtId="0" fontId="6" fillId="0" borderId="1" xfId="0" applyNumberFormat="1" applyFont="1" applyFill="1" applyBorder="1" applyAlignment="1">
      <alignment horizontal="center" vertical="center"/>
    </xf>
    <xf numFmtId="49" fontId="8" fillId="0" borderId="1" xfId="0" applyNumberFormat="1" applyFont="1" applyFill="1" applyBorder="1" applyAlignment="1">
      <alignment horizontal="left" vertical="top"/>
    </xf>
    <xf numFmtId="49" fontId="8" fillId="0" borderId="12" xfId="0" applyNumberFormat="1" applyFont="1" applyFill="1" applyBorder="1" applyAlignment="1">
      <alignment horizontal="center" vertical="center"/>
    </xf>
    <xf numFmtId="0" fontId="7" fillId="0" borderId="1" xfId="0" applyFont="1" applyBorder="1" applyAlignment="1">
      <alignment horizontal="left" vertical="top"/>
    </xf>
    <xf numFmtId="0" fontId="7" fillId="0" borderId="10" xfId="0" applyFont="1" applyBorder="1" applyAlignment="1">
      <alignment horizontal="left" vertical="center" wrapText="1"/>
    </xf>
    <xf numFmtId="0" fontId="7" fillId="0" borderId="11" xfId="0" applyFont="1" applyBorder="1" applyAlignment="1">
      <alignment horizontal="left" vertical="center" wrapText="1"/>
    </xf>
    <xf numFmtId="49" fontId="8" fillId="0" borderId="10" xfId="0" applyNumberFormat="1" applyFont="1" applyFill="1" applyBorder="1" applyAlignment="1">
      <alignment horizontal="left" vertical="center"/>
    </xf>
    <xf numFmtId="49" fontId="8" fillId="0" borderId="11" xfId="0" applyNumberFormat="1" applyFont="1" applyFill="1" applyBorder="1" applyAlignment="1">
      <alignment horizontal="left" vertical="center"/>
    </xf>
    <xf numFmtId="0" fontId="19" fillId="0" borderId="12" xfId="0" applyFont="1" applyBorder="1" applyAlignment="1">
      <alignment horizontal="center" vertical="center"/>
    </xf>
    <xf numFmtId="0" fontId="19" fillId="0" borderId="1" xfId="0" applyFont="1" applyBorder="1" applyAlignment="1">
      <alignment horizontal="left" vertical="top"/>
    </xf>
    <xf numFmtId="0" fontId="19" fillId="0" borderId="10" xfId="0" applyFont="1" applyBorder="1" applyAlignment="1">
      <alignment horizontal="left" vertical="center" wrapText="1"/>
    </xf>
    <xf numFmtId="0" fontId="19" fillId="0" borderId="11" xfId="0" applyFont="1" applyBorder="1" applyAlignment="1">
      <alignment horizontal="left" vertical="center" wrapText="1"/>
    </xf>
    <xf numFmtId="49" fontId="8" fillId="2" borderId="12" xfId="0" applyNumberFormat="1" applyFont="1" applyFill="1" applyBorder="1" applyAlignment="1">
      <alignment horizontal="left" vertical="center"/>
    </xf>
    <xf numFmtId="49" fontId="8" fillId="2" borderId="1" xfId="0" applyNumberFormat="1" applyFont="1" applyFill="1" applyBorder="1" applyAlignment="1">
      <alignment horizontal="centerContinuous" vertical="top"/>
    </xf>
    <xf numFmtId="49" fontId="8" fillId="2" borderId="10" xfId="0" applyNumberFormat="1" applyFont="1" applyFill="1" applyBorder="1" applyAlignment="1">
      <alignment horizontal="centerContinuous" vertical="center"/>
    </xf>
    <xf numFmtId="49" fontId="8" fillId="2" borderId="11" xfId="0" applyNumberFormat="1" applyFont="1" applyFill="1" applyBorder="1" applyAlignment="1">
      <alignment horizontal="centerContinuous" vertical="center"/>
    </xf>
    <xf numFmtId="0" fontId="19" fillId="0" borderId="10" xfId="0" applyFont="1" applyBorder="1" applyAlignment="1">
      <alignment horizontal="left" vertical="top"/>
    </xf>
    <xf numFmtId="0" fontId="7" fillId="0" borderId="2" xfId="0" applyFont="1" applyBorder="1" applyAlignment="1">
      <alignment horizontal="left" vertical="top"/>
    </xf>
    <xf numFmtId="0" fontId="7" fillId="0" borderId="4" xfId="0" applyFont="1" applyBorder="1" applyAlignment="1">
      <alignment horizontal="left"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7" xfId="0" applyFont="1" applyBorder="1" applyAlignment="1">
      <alignment horizontal="left" vertical="top"/>
    </xf>
    <xf numFmtId="0" fontId="7" fillId="0" borderId="9" xfId="0" applyFont="1" applyBorder="1" applyAlignment="1">
      <alignment horizontal="left" vertical="center" wrapText="1"/>
    </xf>
    <xf numFmtId="0" fontId="7" fillId="0" borderId="9" xfId="0" applyFont="1" applyBorder="1" applyAlignment="1">
      <alignment horizontal="center" vertical="center" wrapText="1"/>
    </xf>
    <xf numFmtId="0" fontId="7" fillId="2" borderId="1" xfId="0" applyFont="1" applyFill="1" applyBorder="1" applyAlignment="1">
      <alignment horizontal="centerContinuous" vertical="top"/>
    </xf>
    <xf numFmtId="0" fontId="7" fillId="2" borderId="10" xfId="0" applyFont="1" applyFill="1" applyBorder="1" applyAlignment="1">
      <alignment horizontal="centerContinuous" vertical="center" wrapText="1"/>
    </xf>
    <xf numFmtId="0" fontId="7" fillId="2" borderId="11" xfId="0" applyFont="1" applyFill="1" applyBorder="1" applyAlignment="1">
      <alignment horizontal="centerContinuous" vertical="center" wrapText="1"/>
    </xf>
    <xf numFmtId="0" fontId="7" fillId="2" borderId="12" xfId="0" applyFont="1" applyFill="1" applyBorder="1" applyAlignment="1">
      <alignment horizontal="left" vertical="center"/>
    </xf>
    <xf numFmtId="49" fontId="6" fillId="2" borderId="10" xfId="0" applyNumberFormat="1" applyFont="1" applyFill="1" applyBorder="1" applyAlignment="1">
      <alignment horizontal="centerContinuous" vertical="center"/>
    </xf>
    <xf numFmtId="49" fontId="6" fillId="0" borderId="10" xfId="0" applyNumberFormat="1" applyFont="1" applyFill="1" applyBorder="1" applyAlignment="1">
      <alignment horizontal="left" vertical="center"/>
    </xf>
    <xf numFmtId="0" fontId="7" fillId="0" borderId="3" xfId="0" applyFont="1" applyBorder="1" applyAlignment="1">
      <alignment horizontal="left" vertical="center"/>
    </xf>
    <xf numFmtId="49" fontId="8" fillId="2" borderId="12" xfId="0" applyNumberFormat="1" applyFont="1" applyFill="1" applyBorder="1" applyAlignment="1">
      <alignment horizontal="left" vertical="top"/>
    </xf>
    <xf numFmtId="0" fontId="20" fillId="0" borderId="0" xfId="12"/>
    <xf numFmtId="49" fontId="8" fillId="0" borderId="1" xfId="0" applyNumberFormat="1" applyFont="1" applyFill="1" applyBorder="1" applyAlignment="1">
      <alignment horizontal="left" vertical="center"/>
    </xf>
    <xf numFmtId="49" fontId="8" fillId="0" borderId="10" xfId="0" applyNumberFormat="1" applyFont="1" applyFill="1" applyBorder="1" applyAlignment="1">
      <alignment horizontal="left" vertical="top"/>
    </xf>
    <xf numFmtId="49" fontId="8" fillId="2" borderId="1" xfId="0" applyNumberFormat="1" applyFont="1" applyFill="1" applyBorder="1" applyAlignment="1">
      <alignment horizontal="centerContinuous" vertical="center"/>
    </xf>
    <xf numFmtId="49" fontId="8" fillId="2" borderId="10" xfId="0" applyNumberFormat="1" applyFont="1" applyFill="1" applyBorder="1" applyAlignment="1">
      <alignment horizontal="centerContinuous" vertical="top"/>
    </xf>
    <xf numFmtId="0" fontId="7" fillId="0" borderId="19" xfId="0" applyFont="1" applyBorder="1" applyAlignment="1">
      <alignment horizontal="center" vertical="center"/>
    </xf>
    <xf numFmtId="0" fontId="7" fillId="0" borderId="20" xfId="0" applyFont="1" applyBorder="1" applyAlignment="1">
      <alignment horizontal="center" vertical="center"/>
    </xf>
    <xf numFmtId="0" fontId="7" fillId="0" borderId="12" xfId="0" applyFont="1" applyBorder="1" applyAlignment="1">
      <alignment horizontal="center" vertical="center"/>
    </xf>
    <xf numFmtId="49" fontId="8" fillId="0" borderId="12" xfId="0" applyNumberFormat="1" applyFont="1" applyFill="1" applyBorder="1" applyAlignment="1">
      <alignment horizontal="center" vertical="top"/>
    </xf>
    <xf numFmtId="49" fontId="8" fillId="0" borderId="0" xfId="0" applyNumberFormat="1" applyFont="1" applyFill="1" applyBorder="1" applyAlignment="1">
      <alignment vertical="center"/>
    </xf>
    <xf numFmtId="0" fontId="19" fillId="0" borderId="0" xfId="0" applyFont="1" applyFill="1" applyBorder="1" applyAlignment="1">
      <alignment vertical="center"/>
    </xf>
    <xf numFmtId="0" fontId="19" fillId="0" borderId="0" xfId="0" applyFont="1" applyFill="1" applyBorder="1" applyAlignment="1">
      <alignment vertical="center" wrapText="1"/>
    </xf>
    <xf numFmtId="49" fontId="15" fillId="0" borderId="0" xfId="0" applyNumberFormat="1" applyFont="1" applyFill="1" applyBorder="1" applyAlignment="1">
      <alignment vertical="center"/>
    </xf>
    <xf numFmtId="49" fontId="7" fillId="0" borderId="0" xfId="0" applyNumberFormat="1" applyFont="1" applyFill="1" applyBorder="1" applyAlignment="1">
      <alignment horizontal="left" vertical="top"/>
    </xf>
    <xf numFmtId="49" fontId="22" fillId="0" borderId="1" xfId="0" applyNumberFormat="1" applyFont="1" applyFill="1" applyBorder="1" applyAlignment="1">
      <alignment horizontal="left" vertical="top"/>
    </xf>
    <xf numFmtId="49" fontId="23" fillId="0" borderId="0" xfId="0" applyNumberFormat="1" applyFont="1" applyFill="1" applyBorder="1" applyAlignment="1">
      <alignment vertical="center"/>
    </xf>
    <xf numFmtId="49" fontId="24" fillId="0" borderId="10" xfId="0" applyNumberFormat="1" applyFont="1" applyFill="1" applyBorder="1" applyAlignment="1">
      <alignment horizontal="center" vertical="center"/>
    </xf>
    <xf numFmtId="49" fontId="24" fillId="0" borderId="11" xfId="0" applyNumberFormat="1" applyFont="1" applyFill="1" applyBorder="1" applyAlignment="1">
      <alignment horizontal="center" vertical="center"/>
    </xf>
    <xf numFmtId="49" fontId="6" fillId="0" borderId="2" xfId="0" applyNumberFormat="1" applyFont="1" applyFill="1" applyBorder="1" applyAlignment="1">
      <alignment horizontal="center" vertical="center"/>
    </xf>
    <xf numFmtId="49" fontId="9" fillId="0" borderId="3" xfId="0" applyNumberFormat="1" applyFont="1" applyFill="1" applyBorder="1" applyAlignment="1">
      <alignment horizontal="center" vertical="center"/>
    </xf>
    <xf numFmtId="49" fontId="9" fillId="0" borderId="4" xfId="0" applyNumberFormat="1" applyFont="1" applyFill="1" applyBorder="1" applyAlignment="1">
      <alignment horizontal="center" vertical="center"/>
    </xf>
    <xf numFmtId="49" fontId="9" fillId="0" borderId="7" xfId="0" applyNumberFormat="1" applyFont="1" applyFill="1" applyBorder="1" applyAlignment="1">
      <alignment horizontal="center" vertical="center"/>
    </xf>
    <xf numFmtId="49" fontId="9" fillId="0" borderId="8" xfId="0" applyNumberFormat="1" applyFont="1" applyFill="1" applyBorder="1" applyAlignment="1">
      <alignment horizontal="center" vertical="center"/>
    </xf>
    <xf numFmtId="49" fontId="9" fillId="0" borderId="9" xfId="0" applyNumberFormat="1" applyFont="1" applyFill="1" applyBorder="1" applyAlignment="1">
      <alignment horizontal="center" vertical="center"/>
    </xf>
    <xf numFmtId="49" fontId="6" fillId="0" borderId="1" xfId="0" applyNumberFormat="1" applyFont="1" applyFill="1" applyBorder="1" applyAlignment="1">
      <alignment vertical="center"/>
    </xf>
    <xf numFmtId="49" fontId="6" fillId="0" borderId="10" xfId="0" applyNumberFormat="1" applyFont="1" applyFill="1" applyBorder="1" applyAlignment="1">
      <alignment vertical="center"/>
    </xf>
    <xf numFmtId="49" fontId="6" fillId="0" borderId="11" xfId="0" applyNumberFormat="1" applyFont="1" applyFill="1" applyBorder="1" applyAlignment="1">
      <alignment vertical="center"/>
    </xf>
    <xf numFmtId="49" fontId="6" fillId="0" borderId="7" xfId="0" applyNumberFormat="1" applyFont="1" applyFill="1" applyBorder="1" applyAlignment="1">
      <alignment horizontal="center" vertical="center"/>
    </xf>
    <xf numFmtId="49" fontId="6" fillId="0" borderId="8" xfId="0" applyNumberFormat="1" applyFont="1" applyFill="1" applyBorder="1" applyAlignment="1">
      <alignment horizontal="center" vertical="center"/>
    </xf>
    <xf numFmtId="49" fontId="6" fillId="0" borderId="9"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10" xfId="0" applyNumberFormat="1" applyFont="1" applyFill="1" applyBorder="1" applyAlignment="1">
      <alignment horizontal="center" vertical="center"/>
    </xf>
    <xf numFmtId="49" fontId="6" fillId="0" borderId="11" xfId="0" applyNumberFormat="1" applyFont="1" applyFill="1" applyBorder="1" applyAlignment="1">
      <alignment horizontal="center" vertical="center"/>
    </xf>
    <xf numFmtId="49" fontId="7" fillId="0" borderId="2"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xf>
    <xf numFmtId="49" fontId="6" fillId="0" borderId="13" xfId="0" applyNumberFormat="1" applyFont="1" applyFill="1" applyBorder="1" applyAlignment="1">
      <alignment horizontal="center" vertical="center"/>
    </xf>
    <xf numFmtId="49" fontId="6" fillId="0" borderId="14" xfId="0" applyNumberFormat="1" applyFont="1" applyFill="1" applyBorder="1" applyAlignment="1">
      <alignment horizontal="center" vertical="center"/>
    </xf>
    <xf numFmtId="49" fontId="9" fillId="0" borderId="14" xfId="0" applyNumberFormat="1" applyFont="1" applyFill="1" applyBorder="1" applyAlignment="1">
      <alignment horizontal="center" vertical="center"/>
    </xf>
    <xf numFmtId="49" fontId="9" fillId="0" borderId="15" xfId="0" applyNumberFormat="1" applyFont="1" applyFill="1" applyBorder="1" applyAlignment="1">
      <alignment horizontal="center" vertical="center"/>
    </xf>
    <xf numFmtId="49" fontId="9" fillId="0" borderId="16" xfId="0" applyNumberFormat="1" applyFont="1" applyFill="1" applyBorder="1" applyAlignment="1">
      <alignment horizontal="center" vertical="center"/>
    </xf>
    <xf numFmtId="49" fontId="9" fillId="0" borderId="17" xfId="0" applyNumberFormat="1" applyFont="1" applyFill="1" applyBorder="1" applyAlignment="1">
      <alignment horizontal="center" vertical="center"/>
    </xf>
    <xf numFmtId="49" fontId="9" fillId="0" borderId="18" xfId="0" applyNumberFormat="1" applyFont="1" applyFill="1" applyBorder="1" applyAlignment="1">
      <alignment horizontal="center" vertical="center"/>
    </xf>
    <xf numFmtId="49" fontId="11" fillId="0" borderId="2" xfId="0" applyNumberFormat="1" applyFont="1" applyFill="1" applyBorder="1" applyAlignment="1">
      <alignment horizontal="center" vertical="center" wrapText="1"/>
    </xf>
    <xf numFmtId="49" fontId="11" fillId="0" borderId="3" xfId="0" applyNumberFormat="1" applyFont="1" applyFill="1" applyBorder="1" applyAlignment="1">
      <alignment horizontal="center" vertical="center"/>
    </xf>
    <xf numFmtId="49" fontId="11" fillId="0" borderId="4" xfId="0" applyNumberFormat="1" applyFont="1" applyFill="1" applyBorder="1" applyAlignment="1">
      <alignment horizontal="center" vertical="center"/>
    </xf>
    <xf numFmtId="49" fontId="11" fillId="0" borderId="7" xfId="0" applyNumberFormat="1" applyFont="1" applyFill="1" applyBorder="1" applyAlignment="1">
      <alignment horizontal="center" vertical="center"/>
    </xf>
    <xf numFmtId="49" fontId="11" fillId="0" borderId="8" xfId="0" applyNumberFormat="1" applyFont="1" applyFill="1" applyBorder="1" applyAlignment="1">
      <alignment horizontal="center" vertical="center"/>
    </xf>
    <xf numFmtId="49" fontId="11" fillId="0" borderId="9"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xf>
    <xf numFmtId="49" fontId="7" fillId="0" borderId="10" xfId="0" applyNumberFormat="1" applyFont="1" applyFill="1" applyBorder="1" applyAlignment="1">
      <alignment horizontal="center" vertical="center"/>
    </xf>
    <xf numFmtId="49" fontId="7" fillId="0" borderId="11" xfId="0" applyNumberFormat="1" applyFont="1" applyFill="1" applyBorder="1" applyAlignment="1">
      <alignment horizontal="center" vertical="center"/>
    </xf>
    <xf numFmtId="49" fontId="9" fillId="0" borderId="10" xfId="0" applyNumberFormat="1" applyFont="1" applyFill="1" applyBorder="1" applyAlignment="1">
      <alignment horizontal="center" vertical="center"/>
    </xf>
    <xf numFmtId="49" fontId="6" fillId="0" borderId="3" xfId="0" applyNumberFormat="1" applyFont="1" applyFill="1" applyBorder="1" applyAlignment="1">
      <alignment horizontal="center" vertical="center"/>
    </xf>
    <xf numFmtId="49" fontId="6" fillId="0" borderId="2" xfId="0" applyNumberFormat="1" applyFont="1" applyFill="1" applyBorder="1" applyAlignment="1">
      <alignment horizontal="center" vertical="center" wrapText="1"/>
    </xf>
    <xf numFmtId="176" fontId="7" fillId="0" borderId="1" xfId="0" applyNumberFormat="1" applyFont="1" applyBorder="1" applyAlignment="1">
      <alignment horizontal="center" vertical="center"/>
    </xf>
    <xf numFmtId="176" fontId="7" fillId="0" borderId="10" xfId="0" applyNumberFormat="1" applyFont="1" applyBorder="1" applyAlignment="1">
      <alignment horizontal="center" vertical="center"/>
    </xf>
    <xf numFmtId="176" fontId="7" fillId="0" borderId="1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 xfId="0" quotePrefix="1" applyFont="1" applyBorder="1" applyAlignment="1">
      <alignment horizontal="center" vertical="center"/>
    </xf>
    <xf numFmtId="0" fontId="7" fillId="0" borderId="10" xfId="0" quotePrefix="1" applyFont="1" applyBorder="1" applyAlignment="1">
      <alignment horizontal="center" vertical="center"/>
    </xf>
    <xf numFmtId="0" fontId="7" fillId="0" borderId="11" xfId="0" quotePrefix="1" applyFont="1" applyBorder="1" applyAlignment="1">
      <alignment horizontal="center" vertical="center"/>
    </xf>
    <xf numFmtId="14" fontId="7" fillId="0" borderId="1" xfId="0" quotePrefix="1" applyNumberFormat="1" applyFont="1" applyBorder="1" applyAlignment="1">
      <alignment horizontal="center" vertical="center"/>
    </xf>
    <xf numFmtId="14" fontId="7" fillId="0" borderId="10" xfId="0" quotePrefix="1" applyNumberFormat="1" applyFont="1" applyBorder="1" applyAlignment="1">
      <alignment horizontal="center" vertical="center"/>
    </xf>
    <xf numFmtId="14" fontId="7" fillId="0" borderId="11" xfId="0" quotePrefix="1" applyNumberFormat="1" applyFont="1" applyBorder="1" applyAlignment="1">
      <alignment horizontal="center" vertical="center"/>
    </xf>
    <xf numFmtId="14" fontId="7" fillId="0" borderId="1" xfId="0" applyNumberFormat="1" applyFont="1" applyBorder="1" applyAlignment="1">
      <alignment horizontal="center" vertical="center"/>
    </xf>
    <xf numFmtId="14" fontId="7" fillId="0" borderId="10" xfId="0" applyNumberFormat="1" applyFont="1" applyBorder="1" applyAlignment="1">
      <alignment horizontal="center" vertical="center"/>
    </xf>
    <xf numFmtId="14" fontId="7" fillId="0" borderId="11" xfId="0" applyNumberFormat="1" applyFont="1" applyBorder="1" applyAlignment="1">
      <alignment horizontal="center" vertical="center"/>
    </xf>
    <xf numFmtId="14" fontId="18" fillId="0" borderId="1" xfId="0" applyNumberFormat="1" applyFont="1" applyBorder="1" applyAlignment="1">
      <alignment horizontal="center" vertical="center"/>
    </xf>
    <xf numFmtId="14" fontId="18" fillId="0" borderId="10" xfId="0" applyNumberFormat="1" applyFont="1" applyBorder="1" applyAlignment="1">
      <alignment horizontal="center" vertical="center"/>
    </xf>
    <xf numFmtId="14" fontId="18" fillId="0" borderId="11" xfId="0" applyNumberFormat="1" applyFont="1" applyBorder="1" applyAlignment="1">
      <alignment horizontal="center" vertical="center"/>
    </xf>
    <xf numFmtId="0" fontId="18" fillId="0" borderId="1"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11" xfId="0" applyFont="1" applyBorder="1" applyAlignment="1">
      <alignment horizontal="center" vertical="center" wrapText="1"/>
    </xf>
    <xf numFmtId="0" fontId="18" fillId="0" borderId="1" xfId="0" quotePrefix="1" applyFont="1" applyBorder="1" applyAlignment="1">
      <alignment horizontal="center" vertical="center"/>
    </xf>
    <xf numFmtId="0" fontId="18" fillId="0" borderId="10" xfId="0" quotePrefix="1" applyFont="1" applyBorder="1" applyAlignment="1">
      <alignment horizontal="center" vertical="center"/>
    </xf>
    <xf numFmtId="0" fontId="18" fillId="0" borderId="11" xfId="0" quotePrefix="1" applyFont="1" applyBorder="1" applyAlignment="1">
      <alignment horizontal="center" vertical="center"/>
    </xf>
    <xf numFmtId="0" fontId="18" fillId="0" borderId="1" xfId="0" quotePrefix="1" applyNumberFormat="1" applyFont="1" applyBorder="1" applyAlignment="1">
      <alignment horizontal="center" vertical="center"/>
    </xf>
    <xf numFmtId="0" fontId="18" fillId="0" borderId="10" xfId="0" quotePrefix="1" applyNumberFormat="1" applyFont="1" applyBorder="1" applyAlignment="1">
      <alignment horizontal="center" vertical="center"/>
    </xf>
    <xf numFmtId="0" fontId="18" fillId="0" borderId="11" xfId="0" quotePrefix="1" applyNumberFormat="1" applyFont="1" applyBorder="1" applyAlignment="1">
      <alignment horizontal="center" vertical="center"/>
    </xf>
    <xf numFmtId="0" fontId="7" fillId="0" borderId="1"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 xfId="0" quotePrefix="1" applyNumberFormat="1" applyFont="1" applyBorder="1" applyAlignment="1">
      <alignment horizontal="center" vertical="center"/>
    </xf>
    <xf numFmtId="0" fontId="7" fillId="0" borderId="10" xfId="0" quotePrefix="1" applyNumberFormat="1" applyFont="1" applyBorder="1" applyAlignment="1">
      <alignment horizontal="center" vertical="center"/>
    </xf>
    <xf numFmtId="0" fontId="7" fillId="0" borderId="11" xfId="0" quotePrefix="1" applyNumberFormat="1" applyFont="1" applyBorder="1" applyAlignment="1">
      <alignment horizontal="center" vertical="center"/>
    </xf>
    <xf numFmtId="176" fontId="18" fillId="0" borderId="1" xfId="0" applyNumberFormat="1" applyFont="1" applyBorder="1" applyAlignment="1">
      <alignment horizontal="center" vertical="center"/>
    </xf>
    <xf numFmtId="176" fontId="18" fillId="0" borderId="10" xfId="0" applyNumberFormat="1" applyFont="1" applyBorder="1" applyAlignment="1">
      <alignment horizontal="center" vertical="center"/>
    </xf>
    <xf numFmtId="176" fontId="18" fillId="0" borderId="11" xfId="0" applyNumberFormat="1" applyFont="1" applyBorder="1" applyAlignment="1">
      <alignment horizontal="center" vertical="center"/>
    </xf>
    <xf numFmtId="0" fontId="11" fillId="0" borderId="3" xfId="0" applyNumberFormat="1" applyFont="1" applyFill="1" applyBorder="1" applyAlignment="1">
      <alignment horizontal="center" vertical="center"/>
    </xf>
    <xf numFmtId="0" fontId="11" fillId="0" borderId="4" xfId="0" applyNumberFormat="1" applyFont="1" applyFill="1" applyBorder="1" applyAlignment="1">
      <alignment horizontal="center" vertical="center"/>
    </xf>
    <xf numFmtId="0" fontId="11" fillId="0" borderId="7" xfId="0" applyNumberFormat="1" applyFont="1" applyFill="1" applyBorder="1" applyAlignment="1">
      <alignment horizontal="center" vertical="center"/>
    </xf>
    <xf numFmtId="0" fontId="11" fillId="0" borderId="8" xfId="0" applyNumberFormat="1" applyFont="1" applyFill="1" applyBorder="1" applyAlignment="1">
      <alignment horizontal="center" vertical="center"/>
    </xf>
    <xf numFmtId="0" fontId="11" fillId="0" borderId="9" xfId="0" applyNumberFormat="1" applyFont="1" applyFill="1" applyBorder="1" applyAlignment="1">
      <alignment horizontal="center" vertical="center"/>
    </xf>
    <xf numFmtId="49" fontId="11" fillId="0" borderId="3" xfId="0" applyNumberFormat="1" applyFont="1" applyFill="1" applyBorder="1" applyAlignment="1">
      <alignment horizontal="center" vertical="center" wrapText="1"/>
    </xf>
    <xf numFmtId="49" fontId="11" fillId="0" borderId="4" xfId="0" applyNumberFormat="1" applyFont="1" applyFill="1" applyBorder="1" applyAlignment="1">
      <alignment horizontal="center" vertical="center" wrapText="1"/>
    </xf>
    <xf numFmtId="49" fontId="11" fillId="0" borderId="7" xfId="0" applyNumberFormat="1" applyFont="1" applyFill="1" applyBorder="1" applyAlignment="1">
      <alignment horizontal="center" vertical="center" wrapText="1"/>
    </xf>
    <xf numFmtId="49" fontId="11" fillId="0" borderId="8" xfId="0" applyNumberFormat="1" applyFont="1" applyFill="1" applyBorder="1" applyAlignment="1">
      <alignment horizontal="center" vertical="center" wrapText="1"/>
    </xf>
    <xf numFmtId="49" fontId="11" fillId="0" borderId="9" xfId="0" applyNumberFormat="1" applyFont="1" applyFill="1" applyBorder="1" applyAlignment="1">
      <alignment horizontal="center" vertical="center" wrapText="1"/>
    </xf>
    <xf numFmtId="0" fontId="7" fillId="0" borderId="3" xfId="0" applyNumberFormat="1" applyFont="1" applyFill="1" applyBorder="1" applyAlignment="1">
      <alignment horizontal="center" vertical="center"/>
    </xf>
    <xf numFmtId="0" fontId="7" fillId="0" borderId="4" xfId="0" applyNumberFormat="1" applyFont="1" applyFill="1" applyBorder="1" applyAlignment="1">
      <alignment horizontal="center" vertical="center"/>
    </xf>
    <xf numFmtId="0" fontId="6" fillId="0" borderId="8" xfId="0" applyNumberFormat="1" applyFont="1" applyFill="1" applyBorder="1" applyAlignment="1">
      <alignment horizontal="center" vertical="center"/>
    </xf>
    <xf numFmtId="0" fontId="6" fillId="0" borderId="9" xfId="0" applyNumberFormat="1" applyFont="1" applyFill="1" applyBorder="1" applyAlignment="1">
      <alignment horizontal="center" vertical="center"/>
    </xf>
  </cellXfs>
  <cellStyles count="13">
    <cellStyle name="0,0_x000d__x000a_NA_x000d__x000a_ 2" xfId="11"/>
    <cellStyle name="通貨 2" xfId="2"/>
    <cellStyle name="標準" xfId="0" builtinId="0"/>
    <cellStyle name="標準 18" xfId="7"/>
    <cellStyle name="標準 2" xfId="1"/>
    <cellStyle name="標準 2 2" xfId="6"/>
    <cellStyle name="標準 3" xfId="3"/>
    <cellStyle name="標準 4" xfId="4"/>
    <cellStyle name="標準 5" xfId="8"/>
    <cellStyle name="標準 6" xfId="9"/>
    <cellStyle name="標準 7" xfId="5"/>
    <cellStyle name="標準 8" xfId="10"/>
    <cellStyle name="標準 9" xfId="12"/>
  </cellStyles>
  <dxfs count="0"/>
  <tableStyles count="0" defaultTableStyle="TableStyleMedium2" defaultPivotStyle="PivotStyleLight16"/>
  <colors>
    <mruColors>
      <color rgb="FFE1E7F3"/>
      <color rgb="FFA0F791"/>
      <color rgb="FFED7D31"/>
      <color rgb="FF7F7F7F"/>
      <color rgb="FF8D32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80" Type="http://schemas.openxmlformats.org/officeDocument/2006/relationships/image" Target="../media/image8.png"/><Relationship Id="rId76" Type="http://schemas.openxmlformats.org/officeDocument/2006/relationships/image" Target="../../ppt/media/image279.svg"/><Relationship Id="rId17" Type="http://schemas.openxmlformats.org/officeDocument/2006/relationships/image" Target="../../ppt/media/image14.svg"/><Relationship Id="rId2" Type="http://schemas.openxmlformats.org/officeDocument/2006/relationships/image" Target="../media/image6.png"/><Relationship Id="rId83" Type="http://schemas.openxmlformats.org/officeDocument/2006/relationships/image" Target="../media/image11.png"/><Relationship Id="rId1" Type="http://schemas.openxmlformats.org/officeDocument/2006/relationships/image" Target="../media/image5.png"/><Relationship Id="rId79" Type="http://schemas.openxmlformats.org/officeDocument/2006/relationships/image" Target="../media/image7.png"/><Relationship Id="rId82" Type="http://schemas.openxmlformats.org/officeDocument/2006/relationships/image" Target="../media/image10.png"/><Relationship Id="rId78" Type="http://schemas.openxmlformats.org/officeDocument/2006/relationships/image" Target="../../ppt/media/image1395.svg"/><Relationship Id="rId81" Type="http://schemas.openxmlformats.org/officeDocument/2006/relationships/image" Target="../media/image9.jpeg"/></Relationships>
</file>

<file path=xl/drawings/_rels/drawing6.xml.rels><?xml version="1.0" encoding="UTF-8" standalone="yes"?>
<Relationships xmlns="http://schemas.openxmlformats.org/package/2006/relationships"><Relationship Id="rId8" Type="http://schemas.openxmlformats.org/officeDocument/2006/relationships/image" Target="../../ppt/media/image140.svg"/><Relationship Id="rId26" Type="http://schemas.openxmlformats.org/officeDocument/2006/relationships/image" Target="../media/image18.png"/><Relationship Id="rId21" Type="http://schemas.openxmlformats.org/officeDocument/2006/relationships/image" Target="../../ppt/media/image40.svg"/><Relationship Id="rId34" Type="http://schemas.openxmlformats.org/officeDocument/2006/relationships/image" Target="../media/image26.png"/><Relationship Id="rId7" Type="http://schemas.openxmlformats.org/officeDocument/2006/relationships/image" Target="../media/image7.png"/><Relationship Id="rId25" Type="http://schemas.openxmlformats.org/officeDocument/2006/relationships/image" Target="../media/image17.png"/><Relationship Id="rId33" Type="http://schemas.openxmlformats.org/officeDocument/2006/relationships/image" Target="../media/image25.png"/><Relationship Id="rId29" Type="http://schemas.openxmlformats.org/officeDocument/2006/relationships/image" Target="../media/image21.png"/><Relationship Id="rId1" Type="http://schemas.openxmlformats.org/officeDocument/2006/relationships/image" Target="../media/image12.png"/><Relationship Id="rId6" Type="http://schemas.openxmlformats.org/officeDocument/2006/relationships/image" Target="../../ppt/media/image9.svg"/><Relationship Id="rId24" Type="http://schemas.openxmlformats.org/officeDocument/2006/relationships/image" Target="../media/image16.png"/><Relationship Id="rId32" Type="http://schemas.openxmlformats.org/officeDocument/2006/relationships/image" Target="../media/image24.png"/><Relationship Id="rId23" Type="http://schemas.openxmlformats.org/officeDocument/2006/relationships/image" Target="../media/image15.png"/><Relationship Id="rId28" Type="http://schemas.openxmlformats.org/officeDocument/2006/relationships/image" Target="../media/image20.png"/><Relationship Id="rId31" Type="http://schemas.openxmlformats.org/officeDocument/2006/relationships/image" Target="../media/image23.png"/><Relationship Id="rId9" Type="http://schemas.openxmlformats.org/officeDocument/2006/relationships/image" Target="../media/image13.png"/><Relationship Id="rId22" Type="http://schemas.openxmlformats.org/officeDocument/2006/relationships/image" Target="../media/image14.png"/><Relationship Id="rId27" Type="http://schemas.openxmlformats.org/officeDocument/2006/relationships/image" Target="../media/image19.png"/><Relationship Id="rId30" Type="http://schemas.openxmlformats.org/officeDocument/2006/relationships/image" Target="../media/image22.png"/><Relationship Id="rId35"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123265</xdr:colOff>
      <xdr:row>9</xdr:row>
      <xdr:rowOff>11206</xdr:rowOff>
    </xdr:from>
    <xdr:to>
      <xdr:col>47</xdr:col>
      <xdr:colOff>56590</xdr:colOff>
      <xdr:row>15</xdr:row>
      <xdr:rowOff>182218</xdr:rowOff>
    </xdr:to>
    <xdr:sp macro="" textlink="">
      <xdr:nvSpPr>
        <xdr:cNvPr id="32" name="Rectangle 4"/>
        <xdr:cNvSpPr>
          <a:spLocks noChangeArrowheads="1"/>
        </xdr:cNvSpPr>
      </xdr:nvSpPr>
      <xdr:spPr bwMode="auto">
        <a:xfrm>
          <a:off x="2492091" y="1800249"/>
          <a:ext cx="6410325" cy="136370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ctr" upright="1"/>
        <a:lstStyle/>
        <a:p>
          <a:pPr algn="ctr" rtl="0">
            <a:lnSpc>
              <a:spcPct val="100000"/>
            </a:lnSpc>
            <a:defRPr sz="1000"/>
          </a:pPr>
          <a:r>
            <a:rPr lang="ja-JP" altLang="en-US" sz="2400" b="1" i="0" u="none" strike="noStrike" baseline="0">
              <a:solidFill>
                <a:srgbClr val="000000"/>
              </a:solidFill>
              <a:latin typeface="ＭＳ Ｐ明朝"/>
              <a:ea typeface="ＭＳ Ｐ明朝"/>
            </a:rPr>
            <a:t>営業・融資サポートシステム</a:t>
          </a:r>
        </a:p>
        <a:p>
          <a:pPr algn="ctr" rtl="0">
            <a:lnSpc>
              <a:spcPct val="100000"/>
            </a:lnSpc>
            <a:defRPr sz="1000"/>
          </a:pPr>
          <a:r>
            <a:rPr lang="ja-JP" altLang="en-US" sz="2400" b="1" i="0" u="none" strike="noStrike" baseline="0">
              <a:solidFill>
                <a:srgbClr val="000000"/>
              </a:solidFill>
              <a:latin typeface="ＭＳ Ｐ明朝"/>
              <a:ea typeface="ＭＳ Ｐ明朝"/>
            </a:rPr>
            <a:t>インフラ基本設計書　個別編（東日本銀行）</a:t>
          </a:r>
          <a:endParaRPr lang="en-US" altLang="ja-JP" sz="2400" b="1" i="0" u="none" strike="noStrike" baseline="0">
            <a:solidFill>
              <a:srgbClr val="000000"/>
            </a:solidFill>
            <a:latin typeface="ＭＳ Ｐ明朝"/>
            <a:ea typeface="ＭＳ Ｐ明朝"/>
          </a:endParaRPr>
        </a:p>
        <a:p>
          <a:pPr algn="ctr" rtl="0">
            <a:lnSpc>
              <a:spcPct val="100000"/>
            </a:lnSpc>
            <a:defRPr sz="1000"/>
          </a:pPr>
          <a:r>
            <a:rPr lang="en-US" altLang="ja-JP" sz="2400" b="1" i="0" u="none" strike="noStrike" baseline="0">
              <a:solidFill>
                <a:srgbClr val="000000"/>
              </a:solidFill>
              <a:latin typeface="ＭＳ Ｐ明朝"/>
              <a:ea typeface="ＭＳ Ｐ明朝"/>
            </a:rPr>
            <a:t>HULFT-HUB</a:t>
          </a:r>
          <a:endParaRPr lang="ja-JP" altLang="en-US" sz="2400" b="1" i="0" u="none" strike="noStrike" baseline="0">
            <a:solidFill>
              <a:srgbClr val="000000"/>
            </a:solidFill>
            <a:latin typeface="ＭＳ Ｐ明朝"/>
            <a:ea typeface="ＭＳ Ｐ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4"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5"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0</xdr:row>
      <xdr:rowOff>180975</xdr:rowOff>
    </xdr:from>
    <xdr:to>
      <xdr:col>36</xdr:col>
      <xdr:colOff>152400</xdr:colOff>
      <xdr:row>2</xdr:row>
      <xdr:rowOff>28575</xdr:rowOff>
    </xdr:to>
    <xdr:sp macro="" textlink="">
      <xdr:nvSpPr>
        <xdr:cNvPr id="5"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055"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206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407</xdr:row>
      <xdr:rowOff>180975</xdr:rowOff>
    </xdr:from>
    <xdr:to>
      <xdr:col>36</xdr:col>
      <xdr:colOff>152400</xdr:colOff>
      <xdr:row>409</xdr:row>
      <xdr:rowOff>28575</xdr:rowOff>
    </xdr:to>
    <xdr:sp macro="" textlink="">
      <xdr:nvSpPr>
        <xdr:cNvPr id="42" name="Text Box 7"/>
        <xdr:cNvSpPr txBox="1">
          <a:spLocks noChangeArrowheads="1"/>
        </xdr:cNvSpPr>
      </xdr:nvSpPr>
      <xdr:spPr bwMode="auto">
        <a:xfrm>
          <a:off x="4654826" y="22245845"/>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407</xdr:row>
      <xdr:rowOff>0</xdr:rowOff>
    </xdr:from>
    <xdr:to>
      <xdr:col>59</xdr:col>
      <xdr:colOff>0</xdr:colOff>
      <xdr:row>410</xdr:row>
      <xdr:rowOff>0</xdr:rowOff>
    </xdr:to>
    <xdr:sp macro="" textlink="">
      <xdr:nvSpPr>
        <xdr:cNvPr id="43" name="Line 15"/>
        <xdr:cNvSpPr>
          <a:spLocks noChangeShapeType="1"/>
        </xdr:cNvSpPr>
      </xdr:nvSpPr>
      <xdr:spPr bwMode="auto">
        <a:xfrm flipH="1">
          <a:off x="10757647" y="29751618"/>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xdr:row>
      <xdr:rowOff>180975</xdr:rowOff>
    </xdr:from>
    <xdr:to>
      <xdr:col>36</xdr:col>
      <xdr:colOff>152400</xdr:colOff>
      <xdr:row>76</xdr:row>
      <xdr:rowOff>28575</xdr:rowOff>
    </xdr:to>
    <xdr:sp macro="" textlink="">
      <xdr:nvSpPr>
        <xdr:cNvPr id="36" name="Text Box 7"/>
        <xdr:cNvSpPr txBox="1">
          <a:spLocks noChangeArrowheads="1"/>
        </xdr:cNvSpPr>
      </xdr:nvSpPr>
      <xdr:spPr bwMode="auto">
        <a:xfrm>
          <a:off x="4654826" y="7535932"/>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xdr:row>
      <xdr:rowOff>0</xdr:rowOff>
    </xdr:from>
    <xdr:to>
      <xdr:col>59</xdr:col>
      <xdr:colOff>0</xdr:colOff>
      <xdr:row>77</xdr:row>
      <xdr:rowOff>0</xdr:rowOff>
    </xdr:to>
    <xdr:sp macro="" textlink="">
      <xdr:nvSpPr>
        <xdr:cNvPr id="38" name="Line 15"/>
        <xdr:cNvSpPr>
          <a:spLocks noChangeShapeType="1"/>
        </xdr:cNvSpPr>
      </xdr:nvSpPr>
      <xdr:spPr bwMode="auto">
        <a:xfrm flipH="1">
          <a:off x="10750826" y="14709913"/>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44" name="Text Box 7"/>
        <xdr:cNvSpPr txBox="1">
          <a:spLocks noChangeArrowheads="1"/>
        </xdr:cNvSpPr>
      </xdr:nvSpPr>
      <xdr:spPr bwMode="auto">
        <a:xfrm>
          <a:off x="4654826" y="180975"/>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46" name="Line 15"/>
        <xdr:cNvSpPr>
          <a:spLocks noChangeShapeType="1"/>
        </xdr:cNvSpPr>
      </xdr:nvSpPr>
      <xdr:spPr bwMode="auto">
        <a:xfrm flipH="1">
          <a:off x="10750826" y="0"/>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111</xdr:row>
      <xdr:rowOff>180975</xdr:rowOff>
    </xdr:from>
    <xdr:to>
      <xdr:col>36</xdr:col>
      <xdr:colOff>152400</xdr:colOff>
      <xdr:row>113</xdr:row>
      <xdr:rowOff>28575</xdr:rowOff>
    </xdr:to>
    <xdr:sp macro="" textlink="">
      <xdr:nvSpPr>
        <xdr:cNvPr id="56" name="Text Box 7"/>
        <xdr:cNvSpPr txBox="1">
          <a:spLocks noChangeArrowheads="1"/>
        </xdr:cNvSpPr>
      </xdr:nvSpPr>
      <xdr:spPr bwMode="auto">
        <a:xfrm>
          <a:off x="4659923" y="36720340"/>
          <a:ext cx="2247900" cy="30187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111</xdr:row>
      <xdr:rowOff>0</xdr:rowOff>
    </xdr:from>
    <xdr:to>
      <xdr:col>59</xdr:col>
      <xdr:colOff>0</xdr:colOff>
      <xdr:row>114</xdr:row>
      <xdr:rowOff>0</xdr:rowOff>
    </xdr:to>
    <xdr:sp macro="" textlink="">
      <xdr:nvSpPr>
        <xdr:cNvPr id="57" name="Line 15"/>
        <xdr:cNvSpPr>
          <a:spLocks noChangeShapeType="1"/>
        </xdr:cNvSpPr>
      </xdr:nvSpPr>
      <xdr:spPr bwMode="auto">
        <a:xfrm flipH="1">
          <a:off x="10755923" y="36539365"/>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185</xdr:row>
      <xdr:rowOff>180975</xdr:rowOff>
    </xdr:from>
    <xdr:to>
      <xdr:col>36</xdr:col>
      <xdr:colOff>152400</xdr:colOff>
      <xdr:row>187</xdr:row>
      <xdr:rowOff>28575</xdr:rowOff>
    </xdr:to>
    <xdr:sp macro="" textlink="">
      <xdr:nvSpPr>
        <xdr:cNvPr id="68" name="Text Box 7"/>
        <xdr:cNvSpPr txBox="1">
          <a:spLocks noChangeArrowheads="1"/>
        </xdr:cNvSpPr>
      </xdr:nvSpPr>
      <xdr:spPr bwMode="auto">
        <a:xfrm>
          <a:off x="4659923" y="44025283"/>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185</xdr:row>
      <xdr:rowOff>0</xdr:rowOff>
    </xdr:from>
    <xdr:to>
      <xdr:col>59</xdr:col>
      <xdr:colOff>0</xdr:colOff>
      <xdr:row>188</xdr:row>
      <xdr:rowOff>0</xdr:rowOff>
    </xdr:to>
    <xdr:sp macro="" textlink="">
      <xdr:nvSpPr>
        <xdr:cNvPr id="69" name="Line 15"/>
        <xdr:cNvSpPr>
          <a:spLocks noChangeShapeType="1"/>
        </xdr:cNvSpPr>
      </xdr:nvSpPr>
      <xdr:spPr bwMode="auto">
        <a:xfrm flipH="1">
          <a:off x="10755923" y="43844308"/>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222</xdr:row>
      <xdr:rowOff>180975</xdr:rowOff>
    </xdr:from>
    <xdr:to>
      <xdr:col>36</xdr:col>
      <xdr:colOff>152400</xdr:colOff>
      <xdr:row>224</xdr:row>
      <xdr:rowOff>28575</xdr:rowOff>
    </xdr:to>
    <xdr:sp macro="" textlink="">
      <xdr:nvSpPr>
        <xdr:cNvPr id="70" name="Text Box 7"/>
        <xdr:cNvSpPr txBox="1">
          <a:spLocks noChangeArrowheads="1"/>
        </xdr:cNvSpPr>
      </xdr:nvSpPr>
      <xdr:spPr bwMode="auto">
        <a:xfrm>
          <a:off x="4659923" y="51330225"/>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222</xdr:row>
      <xdr:rowOff>0</xdr:rowOff>
    </xdr:from>
    <xdr:to>
      <xdr:col>59</xdr:col>
      <xdr:colOff>0</xdr:colOff>
      <xdr:row>225</xdr:row>
      <xdr:rowOff>0</xdr:rowOff>
    </xdr:to>
    <xdr:sp macro="" textlink="">
      <xdr:nvSpPr>
        <xdr:cNvPr id="71" name="Line 15"/>
        <xdr:cNvSpPr>
          <a:spLocks noChangeShapeType="1"/>
        </xdr:cNvSpPr>
      </xdr:nvSpPr>
      <xdr:spPr bwMode="auto">
        <a:xfrm flipH="1">
          <a:off x="10755923" y="51149250"/>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81" name="Text Box 7"/>
        <xdr:cNvSpPr txBox="1">
          <a:spLocks noChangeArrowheads="1"/>
        </xdr:cNvSpPr>
      </xdr:nvSpPr>
      <xdr:spPr bwMode="auto">
        <a:xfrm>
          <a:off x="4659923" y="58635167"/>
          <a:ext cx="2247900" cy="30187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82" name="Line 15"/>
        <xdr:cNvSpPr>
          <a:spLocks noChangeShapeType="1"/>
        </xdr:cNvSpPr>
      </xdr:nvSpPr>
      <xdr:spPr bwMode="auto">
        <a:xfrm flipH="1">
          <a:off x="10753725" y="51673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296</xdr:row>
      <xdr:rowOff>180975</xdr:rowOff>
    </xdr:from>
    <xdr:to>
      <xdr:col>36</xdr:col>
      <xdr:colOff>152400</xdr:colOff>
      <xdr:row>298</xdr:row>
      <xdr:rowOff>28575</xdr:rowOff>
    </xdr:to>
    <xdr:sp macro="" textlink="">
      <xdr:nvSpPr>
        <xdr:cNvPr id="89" name="Text Box 7"/>
        <xdr:cNvSpPr txBox="1">
          <a:spLocks noChangeArrowheads="1"/>
        </xdr:cNvSpPr>
      </xdr:nvSpPr>
      <xdr:spPr bwMode="auto">
        <a:xfrm>
          <a:off x="4659923" y="65940110"/>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296</xdr:row>
      <xdr:rowOff>0</xdr:rowOff>
    </xdr:from>
    <xdr:to>
      <xdr:col>59</xdr:col>
      <xdr:colOff>0</xdr:colOff>
      <xdr:row>299</xdr:row>
      <xdr:rowOff>0</xdr:rowOff>
    </xdr:to>
    <xdr:sp macro="" textlink="">
      <xdr:nvSpPr>
        <xdr:cNvPr id="90" name="Line 15"/>
        <xdr:cNvSpPr>
          <a:spLocks noChangeShapeType="1"/>
        </xdr:cNvSpPr>
      </xdr:nvSpPr>
      <xdr:spPr bwMode="auto">
        <a:xfrm flipH="1">
          <a:off x="10755923" y="65759135"/>
          <a:ext cx="381000" cy="68140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106" name="Text Box 7"/>
        <xdr:cNvSpPr txBox="1">
          <a:spLocks noChangeArrowheads="1"/>
        </xdr:cNvSpPr>
      </xdr:nvSpPr>
      <xdr:spPr bwMode="auto">
        <a:xfrm>
          <a:off x="4659923" y="73245052"/>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107" name="Line 15"/>
        <xdr:cNvSpPr>
          <a:spLocks noChangeShapeType="1"/>
        </xdr:cNvSpPr>
      </xdr:nvSpPr>
      <xdr:spPr bwMode="auto">
        <a:xfrm flipH="1">
          <a:off x="10755923" y="73064077"/>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370</xdr:row>
      <xdr:rowOff>180975</xdr:rowOff>
    </xdr:from>
    <xdr:to>
      <xdr:col>36</xdr:col>
      <xdr:colOff>152400</xdr:colOff>
      <xdr:row>372</xdr:row>
      <xdr:rowOff>28575</xdr:rowOff>
    </xdr:to>
    <xdr:sp macro="" textlink="">
      <xdr:nvSpPr>
        <xdr:cNvPr id="114" name="Text Box 7"/>
        <xdr:cNvSpPr txBox="1">
          <a:spLocks noChangeArrowheads="1"/>
        </xdr:cNvSpPr>
      </xdr:nvSpPr>
      <xdr:spPr bwMode="auto">
        <a:xfrm>
          <a:off x="4659923" y="80549994"/>
          <a:ext cx="2247900" cy="30186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370</xdr:row>
      <xdr:rowOff>0</xdr:rowOff>
    </xdr:from>
    <xdr:to>
      <xdr:col>59</xdr:col>
      <xdr:colOff>0</xdr:colOff>
      <xdr:row>373</xdr:row>
      <xdr:rowOff>0</xdr:rowOff>
    </xdr:to>
    <xdr:sp macro="" textlink="">
      <xdr:nvSpPr>
        <xdr:cNvPr id="115" name="Line 15"/>
        <xdr:cNvSpPr>
          <a:spLocks noChangeShapeType="1"/>
        </xdr:cNvSpPr>
      </xdr:nvSpPr>
      <xdr:spPr bwMode="auto">
        <a:xfrm flipH="1">
          <a:off x="10755923" y="80369019"/>
          <a:ext cx="381000" cy="6814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46</xdr:col>
      <xdr:colOff>0</xdr:colOff>
      <xdr:row>22</xdr:row>
      <xdr:rowOff>47625</xdr:rowOff>
    </xdr:from>
    <xdr:to>
      <xdr:col>58</xdr:col>
      <xdr:colOff>76200</xdr:colOff>
      <xdr:row>28</xdr:row>
      <xdr:rowOff>142875</xdr:rowOff>
    </xdr:to>
    <xdr:sp macro="" textlink="">
      <xdr:nvSpPr>
        <xdr:cNvPr id="3" name="テキスト ボックス 2"/>
        <xdr:cNvSpPr txBox="1"/>
      </xdr:nvSpPr>
      <xdr:spPr>
        <a:xfrm>
          <a:off x="8658225" y="4429125"/>
          <a:ext cx="2362200" cy="1295400"/>
        </a:xfrm>
        <a:prstGeom prst="rect">
          <a:avLst/>
        </a:prstGeom>
        <a:solidFill>
          <a:schemeClr val="lt1"/>
        </a:solidFill>
        <a:ln w="9525" cmpd="sng">
          <a:solidFill>
            <a:schemeClr val="accent1">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a:t>
          </a:r>
          <a:r>
            <a:rPr kumimoji="1" lang="ja-JP" altLang="en-US" sz="900">
              <a:solidFill>
                <a:sysClr val="windowText" lastClr="000000"/>
              </a:solidFill>
            </a:rPr>
            <a:t>オンメモリ中継</a:t>
          </a:r>
          <a:r>
            <a:rPr kumimoji="1" lang="en-US" altLang="ja-JP" sz="900">
              <a:solidFill>
                <a:sysClr val="windowText" lastClr="000000"/>
              </a:solidFill>
            </a:rPr>
            <a:t>…</a:t>
          </a:r>
          <a:r>
            <a:rPr kumimoji="1" lang="ja-JP" altLang="en-US" sz="900">
              <a:solidFill>
                <a:sysClr val="windowText" lastClr="000000"/>
              </a:solidFill>
            </a:rPr>
            <a:t>ローカルディスクに全データを蓄積せず、デフォルト設定では</a:t>
          </a:r>
          <a:r>
            <a:rPr kumimoji="1" lang="en-US" altLang="ja-JP" sz="900">
              <a:solidFill>
                <a:sysClr val="windowText" lastClr="000000"/>
              </a:solidFill>
            </a:rPr>
            <a:t>32</a:t>
          </a:r>
          <a:r>
            <a:rPr kumimoji="1" lang="ja-JP" altLang="en-US" sz="900">
              <a:solidFill>
                <a:sysClr val="windowText" lastClr="000000"/>
              </a:solidFill>
            </a:rPr>
            <a:t>多重</a:t>
          </a:r>
          <a:r>
            <a:rPr kumimoji="1" lang="en-US" altLang="ja-JP" sz="900">
              <a:solidFill>
                <a:sysClr val="windowText" lastClr="000000"/>
              </a:solidFill>
            </a:rPr>
            <a:t>/5MB</a:t>
          </a:r>
          <a:r>
            <a:rPr kumimoji="1" lang="ja-JP" altLang="en-US" sz="900">
              <a:solidFill>
                <a:sysClr val="windowText" lastClr="000000"/>
              </a:solidFill>
            </a:rPr>
            <a:t>の分割ファイルとしてクラウドストレージへ転送する。</a:t>
          </a:r>
          <a:endParaRPr kumimoji="1" lang="en-US" altLang="ja-JP" sz="900">
            <a:solidFill>
              <a:sysClr val="windowText" lastClr="000000"/>
            </a:solidFill>
          </a:endParaRPr>
        </a:p>
      </xdr:txBody>
    </xdr:sp>
    <xdr:clientData/>
  </xdr:twoCellAnchor>
  <xdr:twoCellAnchor>
    <xdr:from>
      <xdr:col>46</xdr:col>
      <xdr:colOff>38100</xdr:colOff>
      <xdr:row>43</xdr:row>
      <xdr:rowOff>66675</xdr:rowOff>
    </xdr:from>
    <xdr:to>
      <xdr:col>58</xdr:col>
      <xdr:colOff>114300</xdr:colOff>
      <xdr:row>49</xdr:row>
      <xdr:rowOff>161925</xdr:rowOff>
    </xdr:to>
    <xdr:sp macro="" textlink="">
      <xdr:nvSpPr>
        <xdr:cNvPr id="154" name="テキスト ボックス 153"/>
        <xdr:cNvSpPr txBox="1"/>
      </xdr:nvSpPr>
      <xdr:spPr>
        <a:xfrm>
          <a:off x="8696325" y="16011525"/>
          <a:ext cx="2362200" cy="1295400"/>
        </a:xfrm>
        <a:prstGeom prst="rect">
          <a:avLst/>
        </a:prstGeom>
        <a:solidFill>
          <a:schemeClr val="lt1"/>
        </a:solidFill>
        <a:ln w="9525" cmpd="sng">
          <a:solidFill>
            <a:schemeClr val="accent1">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solidFill>
                <a:sysClr val="windowText" lastClr="000000"/>
              </a:solidFill>
            </a:rPr>
            <a:t>(※)</a:t>
          </a:r>
          <a:r>
            <a:rPr kumimoji="1" lang="ja-JP" altLang="en-US" sz="900">
              <a:solidFill>
                <a:sysClr val="windowText" lastClr="000000"/>
              </a:solidFill>
            </a:rPr>
            <a:t>オンメモリ中継</a:t>
          </a:r>
          <a:r>
            <a:rPr kumimoji="1" lang="en-US" altLang="ja-JP" sz="900">
              <a:solidFill>
                <a:sysClr val="windowText" lastClr="000000"/>
              </a:solidFill>
            </a:rPr>
            <a:t>…</a:t>
          </a:r>
          <a:r>
            <a:rPr kumimoji="1" lang="ja-JP" altLang="en-US" sz="900">
              <a:solidFill>
                <a:sysClr val="windowText" lastClr="000000"/>
              </a:solidFill>
            </a:rPr>
            <a:t>ローカルディスクに全データを蓄積せず、</a:t>
          </a:r>
          <a:r>
            <a:rPr kumimoji="1" lang="en-US" altLang="ja-JP" sz="900">
              <a:solidFill>
                <a:sysClr val="windowText" lastClr="000000"/>
              </a:solidFill>
            </a:rPr>
            <a:t>32</a:t>
          </a:r>
          <a:r>
            <a:rPr kumimoji="1" lang="ja-JP" altLang="en-US" sz="900">
              <a:solidFill>
                <a:sysClr val="windowText" lastClr="000000"/>
              </a:solidFill>
            </a:rPr>
            <a:t>多重</a:t>
          </a:r>
          <a:r>
            <a:rPr kumimoji="1" lang="en-US" altLang="ja-JP" sz="900">
              <a:solidFill>
                <a:sysClr val="windowText" lastClr="000000"/>
              </a:solidFill>
            </a:rPr>
            <a:t>/5MB</a:t>
          </a:r>
          <a:r>
            <a:rPr kumimoji="1" lang="ja-JP" altLang="en-US" sz="900">
              <a:solidFill>
                <a:sysClr val="windowText" lastClr="000000"/>
              </a:solidFill>
            </a:rPr>
            <a:t>の分割ファイルとしてクラウドストレージからダウンロードし、</a:t>
          </a:r>
          <a:r>
            <a:rPr kumimoji="1" lang="en-US" altLang="ja-JP" sz="900">
              <a:solidFill>
                <a:sysClr val="windowText" lastClr="000000"/>
              </a:solidFill>
            </a:rPr>
            <a:t>HULFT</a:t>
          </a:r>
          <a:r>
            <a:rPr kumimoji="1" lang="ja-JP" altLang="en-US" sz="900">
              <a:solidFill>
                <a:sysClr val="windowText" lastClr="000000"/>
              </a:solidFill>
            </a:rPr>
            <a:t>転送する。</a:t>
          </a:r>
          <a:endParaRPr kumimoji="1" lang="en-US" altLang="ja-JP" sz="900">
            <a:solidFill>
              <a:sysClr val="windowText" lastClr="000000"/>
            </a:solidFill>
          </a:endParaRPr>
        </a:p>
      </xdr:txBody>
    </xdr:sp>
    <xdr:clientData/>
  </xdr:twoCellAnchor>
  <xdr:twoCellAnchor editAs="oneCell">
    <xdr:from>
      <xdr:col>4</xdr:col>
      <xdr:colOff>0</xdr:colOff>
      <xdr:row>46</xdr:row>
      <xdr:rowOff>142875</xdr:rowOff>
    </xdr:from>
    <xdr:to>
      <xdr:col>45</xdr:col>
      <xdr:colOff>60118</xdr:colOff>
      <xdr:row>58</xdr:row>
      <xdr:rowOff>138511</xdr:rowOff>
    </xdr:to>
    <xdr:pic>
      <xdr:nvPicPr>
        <xdr:cNvPr id="5" name="図 4"/>
        <xdr:cNvPicPr>
          <a:picLocks noChangeAspect="1"/>
        </xdr:cNvPicPr>
      </xdr:nvPicPr>
      <xdr:blipFill>
        <a:blip xmlns:r="http://schemas.openxmlformats.org/officeDocument/2006/relationships" r:embed="rId1"/>
        <a:stretch>
          <a:fillRect/>
        </a:stretch>
      </xdr:blipFill>
      <xdr:spPr>
        <a:xfrm>
          <a:off x="657225" y="16687800"/>
          <a:ext cx="7870618" cy="2395936"/>
        </a:xfrm>
        <a:prstGeom prst="rect">
          <a:avLst/>
        </a:prstGeom>
      </xdr:spPr>
    </xdr:pic>
    <xdr:clientData/>
  </xdr:twoCellAnchor>
  <xdr:twoCellAnchor editAs="oneCell">
    <xdr:from>
      <xdr:col>2</xdr:col>
      <xdr:colOff>161925</xdr:colOff>
      <xdr:row>86</xdr:row>
      <xdr:rowOff>34908</xdr:rowOff>
    </xdr:from>
    <xdr:to>
      <xdr:col>33</xdr:col>
      <xdr:colOff>133350</xdr:colOff>
      <xdr:row>110</xdr:row>
      <xdr:rowOff>161925</xdr:rowOff>
    </xdr:to>
    <xdr:pic>
      <xdr:nvPicPr>
        <xdr:cNvPr id="7" name="図 6"/>
        <xdr:cNvPicPr>
          <a:picLocks noChangeAspect="1"/>
        </xdr:cNvPicPr>
      </xdr:nvPicPr>
      <xdr:blipFill>
        <a:blip xmlns:r="http://schemas.openxmlformats.org/officeDocument/2006/relationships" r:embed="rId2"/>
        <a:stretch>
          <a:fillRect/>
        </a:stretch>
      </xdr:blipFill>
      <xdr:spPr>
        <a:xfrm>
          <a:off x="438150" y="17179908"/>
          <a:ext cx="5876925" cy="4927617"/>
        </a:xfrm>
        <a:prstGeom prst="rect">
          <a:avLst/>
        </a:prstGeom>
      </xdr:spPr>
    </xdr:pic>
    <xdr:clientData/>
  </xdr:twoCellAnchor>
  <xdr:twoCellAnchor>
    <xdr:from>
      <xdr:col>25</xdr:col>
      <xdr:colOff>0</xdr:colOff>
      <xdr:row>148</xdr:row>
      <xdr:rowOff>180975</xdr:rowOff>
    </xdr:from>
    <xdr:to>
      <xdr:col>36</xdr:col>
      <xdr:colOff>152400</xdr:colOff>
      <xdr:row>150</xdr:row>
      <xdr:rowOff>28575</xdr:rowOff>
    </xdr:to>
    <xdr:sp macro="" textlink="">
      <xdr:nvSpPr>
        <xdr:cNvPr id="30" name="Text Box 7"/>
        <xdr:cNvSpPr txBox="1">
          <a:spLocks noChangeArrowheads="1"/>
        </xdr:cNvSpPr>
      </xdr:nvSpPr>
      <xdr:spPr bwMode="auto">
        <a:xfrm>
          <a:off x="4657725" y="814006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148</xdr:row>
      <xdr:rowOff>0</xdr:rowOff>
    </xdr:from>
    <xdr:to>
      <xdr:col>59</xdr:col>
      <xdr:colOff>0</xdr:colOff>
      <xdr:row>151</xdr:row>
      <xdr:rowOff>0</xdr:rowOff>
    </xdr:to>
    <xdr:sp macro="" textlink="">
      <xdr:nvSpPr>
        <xdr:cNvPr id="31" name="Line 15"/>
        <xdr:cNvSpPr>
          <a:spLocks noChangeShapeType="1"/>
        </xdr:cNvSpPr>
      </xdr:nvSpPr>
      <xdr:spPr bwMode="auto">
        <a:xfrm flipH="1">
          <a:off x="10753725" y="812196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2</xdr:col>
      <xdr:colOff>0</xdr:colOff>
      <xdr:row>228</xdr:row>
      <xdr:rowOff>197826</xdr:rowOff>
    </xdr:from>
    <xdr:to>
      <xdr:col>55</xdr:col>
      <xdr:colOff>90799</xdr:colOff>
      <xdr:row>248</xdr:row>
      <xdr:rowOff>63811</xdr:rowOff>
    </xdr:to>
    <xdr:pic>
      <xdr:nvPicPr>
        <xdr:cNvPr id="6" name="図 5"/>
        <xdr:cNvPicPr>
          <a:picLocks noChangeAspect="1"/>
        </xdr:cNvPicPr>
      </xdr:nvPicPr>
      <xdr:blipFill>
        <a:blip xmlns:r="http://schemas.openxmlformats.org/officeDocument/2006/relationships" r:embed="rId3"/>
        <a:stretch>
          <a:fillRect/>
        </a:stretch>
      </xdr:blipFill>
      <xdr:spPr>
        <a:xfrm>
          <a:off x="278423" y="45199788"/>
          <a:ext cx="10187299" cy="3822523"/>
        </a:xfrm>
        <a:prstGeom prst="rect">
          <a:avLst/>
        </a:prstGeom>
      </xdr:spPr>
    </xdr:pic>
    <xdr:clientData/>
  </xdr:twoCellAnchor>
  <xdr:twoCellAnchor editAs="oneCell">
    <xdr:from>
      <xdr:col>3</xdr:col>
      <xdr:colOff>171450</xdr:colOff>
      <xdr:row>22</xdr:row>
      <xdr:rowOff>19050</xdr:rowOff>
    </xdr:from>
    <xdr:to>
      <xdr:col>45</xdr:col>
      <xdr:colOff>41068</xdr:colOff>
      <xdr:row>36</xdr:row>
      <xdr:rowOff>72166</xdr:rowOff>
    </xdr:to>
    <xdr:pic>
      <xdr:nvPicPr>
        <xdr:cNvPr id="32" name="図 31"/>
        <xdr:cNvPicPr>
          <a:picLocks noChangeAspect="1"/>
        </xdr:cNvPicPr>
      </xdr:nvPicPr>
      <xdr:blipFill>
        <a:blip xmlns:r="http://schemas.openxmlformats.org/officeDocument/2006/relationships" r:embed="rId4"/>
        <a:stretch>
          <a:fillRect/>
        </a:stretch>
      </xdr:blipFill>
      <xdr:spPr>
        <a:xfrm>
          <a:off x="638175" y="4400550"/>
          <a:ext cx="7870618" cy="285346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47625</xdr:colOff>
      <xdr:row>1</xdr:row>
      <xdr:rowOff>19051</xdr:rowOff>
    </xdr:from>
    <xdr:to>
      <xdr:col>3</xdr:col>
      <xdr:colOff>38100</xdr:colOff>
      <xdr:row>12</xdr:row>
      <xdr:rowOff>207819</xdr:rowOff>
    </xdr:to>
    <xdr:sp macro="" textlink="">
      <xdr:nvSpPr>
        <xdr:cNvPr id="2" name="角丸四角形 1"/>
        <xdr:cNvSpPr/>
      </xdr:nvSpPr>
      <xdr:spPr>
        <a:xfrm>
          <a:off x="47625" y="257176"/>
          <a:ext cx="2047875" cy="2808143"/>
        </a:xfrm>
        <a:prstGeom prst="roundRect">
          <a:avLst>
            <a:gd name="adj" fmla="val 4545"/>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横浜銀行事務センター</a:t>
          </a:r>
          <a:endParaRPr kumimoji="1" lang="en-US" altLang="ja-JP" sz="1100">
            <a:solidFill>
              <a:sysClr val="windowText" lastClr="000000"/>
            </a:solidFill>
          </a:endParaRPr>
        </a:p>
      </xdr:txBody>
    </xdr:sp>
    <xdr:clientData/>
  </xdr:twoCellAnchor>
  <xdr:twoCellAnchor>
    <xdr:from>
      <xdr:col>0</xdr:col>
      <xdr:colOff>123825</xdr:colOff>
      <xdr:row>2</xdr:row>
      <xdr:rowOff>70139</xdr:rowOff>
    </xdr:from>
    <xdr:to>
      <xdr:col>2</xdr:col>
      <xdr:colOff>638174</xdr:colOff>
      <xdr:row>10</xdr:row>
      <xdr:rowOff>129887</xdr:rowOff>
    </xdr:to>
    <xdr:sp macro="" textlink="">
      <xdr:nvSpPr>
        <xdr:cNvPr id="3" name="角丸四角形 2"/>
        <xdr:cNvSpPr/>
      </xdr:nvSpPr>
      <xdr:spPr>
        <a:xfrm>
          <a:off x="123825" y="546389"/>
          <a:ext cx="1885949" cy="1964748"/>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共同利用システム</a:t>
          </a:r>
        </a:p>
      </xdr:txBody>
    </xdr:sp>
    <xdr:clientData/>
  </xdr:twoCellAnchor>
  <xdr:twoCellAnchor>
    <xdr:from>
      <xdr:col>0</xdr:col>
      <xdr:colOff>190500</xdr:colOff>
      <xdr:row>4</xdr:row>
      <xdr:rowOff>32040</xdr:rowOff>
    </xdr:from>
    <xdr:to>
      <xdr:col>2</xdr:col>
      <xdr:colOff>571499</xdr:colOff>
      <xdr:row>10</xdr:row>
      <xdr:rowOff>43297</xdr:rowOff>
    </xdr:to>
    <xdr:sp macro="" textlink="">
      <xdr:nvSpPr>
        <xdr:cNvPr id="4" name="角丸四角形 3"/>
        <xdr:cNvSpPr/>
      </xdr:nvSpPr>
      <xdr:spPr>
        <a:xfrm>
          <a:off x="190500" y="984540"/>
          <a:ext cx="1752599" cy="1440007"/>
        </a:xfrm>
        <a:prstGeom prst="roundRect">
          <a:avLst>
            <a:gd name="adj" fmla="val 386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連携サーバ</a:t>
          </a:r>
        </a:p>
      </xdr:txBody>
    </xdr:sp>
    <xdr:clientData/>
  </xdr:twoCellAnchor>
  <xdr:twoCellAnchor>
    <xdr:from>
      <xdr:col>0</xdr:col>
      <xdr:colOff>323850</xdr:colOff>
      <xdr:row>6</xdr:row>
      <xdr:rowOff>89189</xdr:rowOff>
    </xdr:from>
    <xdr:to>
      <xdr:col>1</xdr:col>
      <xdr:colOff>466725</xdr:colOff>
      <xdr:row>8</xdr:row>
      <xdr:rowOff>79664</xdr:rowOff>
    </xdr:to>
    <xdr:sp macro="" textlink="">
      <xdr:nvSpPr>
        <xdr:cNvPr id="5" name="メモ 4"/>
        <xdr:cNvSpPr/>
      </xdr:nvSpPr>
      <xdr:spPr>
        <a:xfrm>
          <a:off x="323850" y="1517939"/>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ファイル</a:t>
          </a:r>
        </a:p>
      </xdr:txBody>
    </xdr:sp>
    <xdr:clientData/>
  </xdr:twoCellAnchor>
  <xdr:twoCellAnchor>
    <xdr:from>
      <xdr:col>3</xdr:col>
      <xdr:colOff>400049</xdr:colOff>
      <xdr:row>1</xdr:row>
      <xdr:rowOff>19051</xdr:rowOff>
    </xdr:from>
    <xdr:to>
      <xdr:col>11</xdr:col>
      <xdr:colOff>363682</xdr:colOff>
      <xdr:row>12</xdr:row>
      <xdr:rowOff>207819</xdr:rowOff>
    </xdr:to>
    <xdr:sp macro="" textlink="">
      <xdr:nvSpPr>
        <xdr:cNvPr id="6" name="角丸四角形 5"/>
        <xdr:cNvSpPr/>
      </xdr:nvSpPr>
      <xdr:spPr>
        <a:xfrm>
          <a:off x="2457449" y="257176"/>
          <a:ext cx="5450033" cy="2808143"/>
        </a:xfrm>
        <a:prstGeom prst="roundRect">
          <a:avLst>
            <a:gd name="adj" fmla="val 2953"/>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AWS</a:t>
          </a:r>
          <a:r>
            <a:rPr kumimoji="1" lang="ja-JP" altLang="en-US" sz="1100">
              <a:solidFill>
                <a:sysClr val="windowText" lastClr="000000"/>
              </a:solidFill>
            </a:rPr>
            <a:t>環境</a:t>
          </a:r>
          <a:endParaRPr kumimoji="1" lang="en-US" altLang="ja-JP" sz="1100">
            <a:solidFill>
              <a:sysClr val="windowText" lastClr="000000"/>
            </a:solidFill>
          </a:endParaRPr>
        </a:p>
      </xdr:txBody>
    </xdr:sp>
    <xdr:clientData/>
  </xdr:twoCellAnchor>
  <xdr:twoCellAnchor>
    <xdr:from>
      <xdr:col>3</xdr:col>
      <xdr:colOff>600075</xdr:colOff>
      <xdr:row>2</xdr:row>
      <xdr:rowOff>70139</xdr:rowOff>
    </xdr:from>
    <xdr:to>
      <xdr:col>6</xdr:col>
      <xdr:colOff>200025</xdr:colOff>
      <xdr:row>10</xdr:row>
      <xdr:rowOff>129887</xdr:rowOff>
    </xdr:to>
    <xdr:sp macro="" textlink="">
      <xdr:nvSpPr>
        <xdr:cNvPr id="7" name="角丸四角形 6"/>
        <xdr:cNvSpPr/>
      </xdr:nvSpPr>
      <xdr:spPr>
        <a:xfrm>
          <a:off x="2657475" y="546389"/>
          <a:ext cx="1657350" cy="1964748"/>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endParaRPr kumimoji="1" lang="ja-JP" altLang="en-US" sz="1100">
            <a:solidFill>
              <a:sysClr val="windowText" lastClr="000000"/>
            </a:solidFill>
          </a:endParaRPr>
        </a:p>
      </xdr:txBody>
    </xdr:sp>
    <xdr:clientData/>
  </xdr:twoCellAnchor>
  <xdr:twoCellAnchor editAs="oneCell">
    <xdr:from>
      <xdr:col>0</xdr:col>
      <xdr:colOff>314325</xdr:colOff>
      <xdr:row>5</xdr:row>
      <xdr:rowOff>123914</xdr:rowOff>
    </xdr:from>
    <xdr:to>
      <xdr:col>1</xdr:col>
      <xdr:colOff>361950</xdr:colOff>
      <xdr:row>6</xdr:row>
      <xdr:rowOff>11408</xdr:rowOff>
    </xdr:to>
    <xdr:pic>
      <xdr:nvPicPr>
        <xdr:cNvPr id="8" name="図 7" descr="HULFTのS3アップロード機能を試してみた (実践編) | DevelopersIO"/>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5461" b="31915"/>
        <a:stretch/>
      </xdr:blipFill>
      <xdr:spPr bwMode="auto">
        <a:xfrm>
          <a:off x="314325" y="1314539"/>
          <a:ext cx="733425" cy="1256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552450</xdr:colOff>
      <xdr:row>6</xdr:row>
      <xdr:rowOff>108239</xdr:rowOff>
    </xdr:from>
    <xdr:to>
      <xdr:col>2</xdr:col>
      <xdr:colOff>542925</xdr:colOff>
      <xdr:row>8</xdr:row>
      <xdr:rowOff>60614</xdr:rowOff>
    </xdr:to>
    <xdr:sp macro="" textlink="">
      <xdr:nvSpPr>
        <xdr:cNvPr id="9" name="角丸四角形 8"/>
        <xdr:cNvSpPr/>
      </xdr:nvSpPr>
      <xdr:spPr>
        <a:xfrm>
          <a:off x="1238250" y="1536989"/>
          <a:ext cx="676275" cy="42862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kumimoji="1" lang="ja-JP" altLang="en-US" sz="1100">
              <a:solidFill>
                <a:schemeClr val="tx1"/>
              </a:solidFill>
            </a:rPr>
            <a:t>配信</a:t>
          </a:r>
        </a:p>
      </xdr:txBody>
    </xdr:sp>
    <xdr:clientData/>
  </xdr:twoCellAnchor>
  <xdr:twoCellAnchor editAs="oneCell">
    <xdr:from>
      <xdr:col>7</xdr:col>
      <xdr:colOff>140633</xdr:colOff>
      <xdr:row>6</xdr:row>
      <xdr:rowOff>108239</xdr:rowOff>
    </xdr:from>
    <xdr:to>
      <xdr:col>7</xdr:col>
      <xdr:colOff>559234</xdr:colOff>
      <xdr:row>8</xdr:row>
      <xdr:rowOff>47101</xdr:rowOff>
    </xdr:to>
    <xdr:pic>
      <xdr:nvPicPr>
        <xdr:cNvPr id="10" name="Graphic 69">
          <a:extLst>
            <a:ext uri="{FF2B5EF4-FFF2-40B4-BE49-F238E27FC236}">
              <a16:creationId xmlns:a16="http://schemas.microsoft.com/office/drawing/2014/main" id="{54134B1C-68A0-2F46-9E2C-F7BCA80438A7}"/>
            </a:ext>
          </a:extLst>
        </xdr:cNvPr>
        <xdr:cNvPicPr>
          <a:picLocks noChangeAspect="1"/>
        </xdr:cNvPicPr>
      </xdr:nvPicPr>
      <xdr:blipFill>
        <a:blip xmlns:r="http://schemas.openxmlformats.org/officeDocument/2006/relationships" r:embed="rId2">
          <a:extLst>
            <a:ext uri="{96DAC541-7B7A-43D3-8B79-37D633B846F1}">
              <asvg:svgBlip xmlns="" xmlns:p="http://schemas.openxmlformats.org/presentationml/2006/main" xmlns:asvg="http://schemas.microsoft.com/office/drawing/2016/SVG/main" xmlns:lc="http://schemas.openxmlformats.org/drawingml/2006/lockedCanvas" r:embed="rId78"/>
            </a:ext>
          </a:extLst>
        </a:blip>
        <a:stretch>
          <a:fillRect/>
        </a:stretch>
      </xdr:blipFill>
      <xdr:spPr>
        <a:xfrm>
          <a:off x="4941233" y="1536989"/>
          <a:ext cx="418601" cy="415112"/>
        </a:xfrm>
        <a:prstGeom prst="rect">
          <a:avLst/>
        </a:prstGeom>
      </xdr:spPr>
    </xdr:pic>
    <xdr:clientData/>
  </xdr:twoCellAnchor>
  <xdr:twoCellAnchor>
    <xdr:from>
      <xdr:col>6</xdr:col>
      <xdr:colOff>219074</xdr:colOff>
      <xdr:row>8</xdr:row>
      <xdr:rowOff>60613</xdr:rowOff>
    </xdr:from>
    <xdr:to>
      <xdr:col>8</xdr:col>
      <xdr:colOff>457199</xdr:colOff>
      <xdr:row>9</xdr:row>
      <xdr:rowOff>89188</xdr:rowOff>
    </xdr:to>
    <xdr:sp macro="" textlink="">
      <xdr:nvSpPr>
        <xdr:cNvPr id="11" name="テキスト ボックス 10"/>
        <xdr:cNvSpPr txBox="1"/>
      </xdr:nvSpPr>
      <xdr:spPr>
        <a:xfrm>
          <a:off x="4333874" y="1965613"/>
          <a:ext cx="16097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200"/>
            </a:lnSpc>
          </a:pPr>
          <a:r>
            <a:rPr kumimoji="1" lang="en-US" altLang="ja-JP" sz="1100"/>
            <a:t>Amazon S3</a:t>
          </a:r>
          <a:endParaRPr kumimoji="1" lang="ja-JP" altLang="en-US" sz="1100"/>
        </a:p>
      </xdr:txBody>
    </xdr:sp>
    <xdr:clientData/>
  </xdr:twoCellAnchor>
  <xdr:twoCellAnchor>
    <xdr:from>
      <xdr:col>8</xdr:col>
      <xdr:colOff>533400</xdr:colOff>
      <xdr:row>2</xdr:row>
      <xdr:rowOff>70138</xdr:rowOff>
    </xdr:from>
    <xdr:to>
      <xdr:col>11</xdr:col>
      <xdr:colOff>225136</xdr:colOff>
      <xdr:row>12</xdr:row>
      <xdr:rowOff>138545</xdr:rowOff>
    </xdr:to>
    <xdr:sp macro="" textlink="">
      <xdr:nvSpPr>
        <xdr:cNvPr id="12" name="角丸四角形 11"/>
        <xdr:cNvSpPr/>
      </xdr:nvSpPr>
      <xdr:spPr>
        <a:xfrm>
          <a:off x="6019800" y="546388"/>
          <a:ext cx="1749136" cy="2449657"/>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営業・融資サポート</a:t>
          </a:r>
        </a:p>
      </xdr:txBody>
    </xdr:sp>
    <xdr:clientData/>
  </xdr:twoCellAnchor>
  <xdr:twoCellAnchor editAs="oneCell">
    <xdr:from>
      <xdr:col>3</xdr:col>
      <xdr:colOff>590973</xdr:colOff>
      <xdr:row>2</xdr:row>
      <xdr:rowOff>68235</xdr:rowOff>
    </xdr:from>
    <xdr:to>
      <xdr:col>4</xdr:col>
      <xdr:colOff>162538</xdr:colOff>
      <xdr:row>3</xdr:row>
      <xdr:rowOff>87284</xdr:rowOff>
    </xdr:to>
    <xdr:pic>
      <xdr:nvPicPr>
        <xdr:cNvPr id="13"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79">
          <a:extLst>
            <a:ext uri="{96DAC541-7B7A-43D3-8B79-37D633B846F1}">
              <asvg:svgBlip xmlns="" xmlns:p="http://schemas.openxmlformats.org/presentationml/2006/main" xmlns:asvg="http://schemas.microsoft.com/office/drawing/2016/SVG/main" xmlns:lc="http://schemas.openxmlformats.org/drawingml/2006/lockedCanvas" r:embed="rId17"/>
            </a:ext>
          </a:extLst>
        </a:blip>
        <a:stretch>
          <a:fillRect/>
        </a:stretch>
      </xdr:blipFill>
      <xdr:spPr>
        <a:xfrm>
          <a:off x="2648373" y="544485"/>
          <a:ext cx="257365" cy="257174"/>
        </a:xfrm>
        <a:prstGeom prst="rect">
          <a:avLst/>
        </a:prstGeom>
      </xdr:spPr>
    </xdr:pic>
    <xdr:clientData/>
  </xdr:twoCellAnchor>
  <xdr:twoCellAnchor editAs="oneCell">
    <xdr:from>
      <xdr:col>8</xdr:col>
      <xdr:colOff>522182</xdr:colOff>
      <xdr:row>2</xdr:row>
      <xdr:rowOff>68235</xdr:rowOff>
    </xdr:from>
    <xdr:to>
      <xdr:col>9</xdr:col>
      <xdr:colOff>93744</xdr:colOff>
      <xdr:row>3</xdr:row>
      <xdr:rowOff>87284</xdr:rowOff>
    </xdr:to>
    <xdr:pic>
      <xdr:nvPicPr>
        <xdr:cNvPr id="14"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79">
          <a:extLst>
            <a:ext uri="{96DAC541-7B7A-43D3-8B79-37D633B846F1}">
              <asvg:svgBlip xmlns="" xmlns:p="http://schemas.openxmlformats.org/presentationml/2006/main" xmlns:asvg="http://schemas.microsoft.com/office/drawing/2016/SVG/main" xmlns:lc="http://schemas.openxmlformats.org/drawingml/2006/lockedCanvas" r:embed="rId17"/>
            </a:ext>
          </a:extLst>
        </a:blip>
        <a:stretch>
          <a:fillRect/>
        </a:stretch>
      </xdr:blipFill>
      <xdr:spPr>
        <a:xfrm>
          <a:off x="6008582" y="544485"/>
          <a:ext cx="257362" cy="257174"/>
        </a:xfrm>
        <a:prstGeom prst="rect">
          <a:avLst/>
        </a:prstGeom>
      </xdr:spPr>
    </xdr:pic>
    <xdr:clientData/>
  </xdr:twoCellAnchor>
  <xdr:twoCellAnchor>
    <xdr:from>
      <xdr:col>3</xdr:col>
      <xdr:colOff>635000</xdr:colOff>
      <xdr:row>3</xdr:row>
      <xdr:rowOff>116705</xdr:rowOff>
    </xdr:from>
    <xdr:to>
      <xdr:col>6</xdr:col>
      <xdr:colOff>164041</xdr:colOff>
      <xdr:row>10</xdr:row>
      <xdr:rowOff>25978</xdr:rowOff>
    </xdr:to>
    <xdr:sp macro="" textlink="">
      <xdr:nvSpPr>
        <xdr:cNvPr id="15" name="角丸四角形 14"/>
        <xdr:cNvSpPr/>
      </xdr:nvSpPr>
      <xdr:spPr>
        <a:xfrm>
          <a:off x="2692400" y="831080"/>
          <a:ext cx="1586441" cy="1576148"/>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r>
            <a:rPr kumimoji="1" lang="ja-JP" altLang="en-US" sz="1100">
              <a:solidFill>
                <a:sysClr val="windowText" lastClr="000000"/>
              </a:solidFill>
            </a:rPr>
            <a:t>サーバ</a:t>
          </a:r>
        </a:p>
      </xdr:txBody>
    </xdr:sp>
    <xdr:clientData/>
  </xdr:twoCellAnchor>
  <xdr:twoCellAnchor editAs="oneCell">
    <xdr:from>
      <xdr:col>4</xdr:col>
      <xdr:colOff>28575</xdr:colOff>
      <xdr:row>4</xdr:row>
      <xdr:rowOff>133439</xdr:rowOff>
    </xdr:from>
    <xdr:to>
      <xdr:col>5</xdr:col>
      <xdr:colOff>76200</xdr:colOff>
      <xdr:row>5</xdr:row>
      <xdr:rowOff>20931</xdr:rowOff>
    </xdr:to>
    <xdr:pic>
      <xdr:nvPicPr>
        <xdr:cNvPr id="16" name="図 15" descr="HULFTのS3アップロード機能を試してみた (実践編) | DevelopersIO"/>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5461" b="31915"/>
        <a:stretch/>
      </xdr:blipFill>
      <xdr:spPr bwMode="auto">
        <a:xfrm>
          <a:off x="2771775" y="1085939"/>
          <a:ext cx="733425" cy="1256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628649</xdr:colOff>
      <xdr:row>5</xdr:row>
      <xdr:rowOff>22511</xdr:rowOff>
    </xdr:from>
    <xdr:to>
      <xdr:col>6</xdr:col>
      <xdr:colOff>180974</xdr:colOff>
      <xdr:row>7</xdr:row>
      <xdr:rowOff>51086</xdr:rowOff>
    </xdr:to>
    <xdr:sp macro="" textlink="">
      <xdr:nvSpPr>
        <xdr:cNvPr id="17" name="テキスト ボックス 16"/>
        <xdr:cNvSpPr txBox="1"/>
      </xdr:nvSpPr>
      <xdr:spPr>
        <a:xfrm>
          <a:off x="2686049" y="1213136"/>
          <a:ext cx="16097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200"/>
            </a:lnSpc>
          </a:pPr>
          <a:r>
            <a:rPr kumimoji="1" lang="ja-JP" altLang="en-US" sz="1100"/>
            <a:t>クラウドストレージ</a:t>
          </a:r>
          <a:endParaRPr kumimoji="1" lang="en-US" altLang="ja-JP" sz="1100"/>
        </a:p>
        <a:p>
          <a:pPr>
            <a:lnSpc>
              <a:spcPts val="1200"/>
            </a:lnSpc>
          </a:pPr>
          <a:r>
            <a:rPr kumimoji="1" lang="ja-JP" altLang="en-US" sz="1100"/>
            <a:t>オプション</a:t>
          </a:r>
          <a:r>
            <a:rPr kumimoji="1" lang="en-US" altLang="ja-JP" sz="1100"/>
            <a:t>S3</a:t>
          </a:r>
          <a:endParaRPr kumimoji="1" lang="ja-JP" altLang="en-US" sz="1100"/>
        </a:p>
      </xdr:txBody>
    </xdr:sp>
    <xdr:clientData/>
  </xdr:twoCellAnchor>
  <xdr:twoCellAnchor>
    <xdr:from>
      <xdr:col>4</xdr:col>
      <xdr:colOff>371475</xdr:colOff>
      <xdr:row>6</xdr:row>
      <xdr:rowOff>108239</xdr:rowOff>
    </xdr:from>
    <xdr:to>
      <xdr:col>5</xdr:col>
      <xdr:colOff>361950</xdr:colOff>
      <xdr:row>8</xdr:row>
      <xdr:rowOff>60614</xdr:rowOff>
    </xdr:to>
    <xdr:sp macro="" textlink="">
      <xdr:nvSpPr>
        <xdr:cNvPr id="18" name="角丸四角形 17"/>
        <xdr:cNvSpPr/>
      </xdr:nvSpPr>
      <xdr:spPr>
        <a:xfrm>
          <a:off x="3114675" y="1536989"/>
          <a:ext cx="676275" cy="42862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kumimoji="1" lang="ja-JP" altLang="en-US" sz="1100">
              <a:solidFill>
                <a:schemeClr val="tx1"/>
              </a:solidFill>
            </a:rPr>
            <a:t>集信</a:t>
          </a:r>
        </a:p>
      </xdr:txBody>
    </xdr:sp>
    <xdr:clientData/>
  </xdr:twoCellAnchor>
  <xdr:twoCellAnchor>
    <xdr:from>
      <xdr:col>3</xdr:col>
      <xdr:colOff>609599</xdr:colOff>
      <xdr:row>8</xdr:row>
      <xdr:rowOff>60613</xdr:rowOff>
    </xdr:from>
    <xdr:to>
      <xdr:col>6</xdr:col>
      <xdr:colOff>161924</xdr:colOff>
      <xdr:row>9</xdr:row>
      <xdr:rowOff>89188</xdr:rowOff>
    </xdr:to>
    <xdr:sp macro="" textlink="">
      <xdr:nvSpPr>
        <xdr:cNvPr id="19" name="テキスト ボックス 18"/>
        <xdr:cNvSpPr txBox="1"/>
      </xdr:nvSpPr>
      <xdr:spPr>
        <a:xfrm>
          <a:off x="2666999" y="1965613"/>
          <a:ext cx="16097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200"/>
            </a:lnSpc>
          </a:pPr>
          <a:r>
            <a:rPr kumimoji="1" lang="ja-JP" altLang="en-US" sz="1100"/>
            <a:t>オンメモリ中継</a:t>
          </a:r>
        </a:p>
      </xdr:txBody>
    </xdr:sp>
    <xdr:clientData/>
  </xdr:twoCellAnchor>
  <xdr:twoCellAnchor>
    <xdr:from>
      <xdr:col>2</xdr:col>
      <xdr:colOff>600075</xdr:colOff>
      <xdr:row>6</xdr:row>
      <xdr:rowOff>129407</xdr:rowOff>
    </xdr:from>
    <xdr:to>
      <xdr:col>4</xdr:col>
      <xdr:colOff>323850</xdr:colOff>
      <xdr:row>8</xdr:row>
      <xdr:rowOff>34157</xdr:rowOff>
    </xdr:to>
    <xdr:sp macro="" textlink="">
      <xdr:nvSpPr>
        <xdr:cNvPr id="20" name="右矢印 19"/>
        <xdr:cNvSpPr/>
      </xdr:nvSpPr>
      <xdr:spPr>
        <a:xfrm>
          <a:off x="1971675" y="1558157"/>
          <a:ext cx="1095375" cy="381000"/>
        </a:xfrm>
        <a:prstGeom prst="rightArrow">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100">
              <a:solidFill>
                <a:sysClr val="windowText" lastClr="000000"/>
              </a:solidFill>
            </a:rPr>
            <a:t>HULFT</a:t>
          </a:r>
          <a:endParaRPr kumimoji="1" lang="ja-JP" altLang="en-US" sz="1100">
            <a:solidFill>
              <a:sysClr val="windowText" lastClr="000000"/>
            </a:solidFill>
          </a:endParaRPr>
        </a:p>
      </xdr:txBody>
    </xdr:sp>
    <xdr:clientData/>
  </xdr:twoCellAnchor>
  <xdr:twoCellAnchor>
    <xdr:from>
      <xdr:col>5</xdr:col>
      <xdr:colOff>390525</xdr:colOff>
      <xdr:row>6</xdr:row>
      <xdr:rowOff>129407</xdr:rowOff>
    </xdr:from>
    <xdr:to>
      <xdr:col>7</xdr:col>
      <xdr:colOff>114300</xdr:colOff>
      <xdr:row>8</xdr:row>
      <xdr:rowOff>34157</xdr:rowOff>
    </xdr:to>
    <xdr:sp macro="" textlink="">
      <xdr:nvSpPr>
        <xdr:cNvPr id="21" name="右矢印 20"/>
        <xdr:cNvSpPr/>
      </xdr:nvSpPr>
      <xdr:spPr>
        <a:xfrm>
          <a:off x="3819525" y="1558157"/>
          <a:ext cx="1095375" cy="381000"/>
        </a:xfrm>
        <a:prstGeom prst="rightArrow">
          <a:avLst/>
        </a:prstGeom>
        <a:solidFill>
          <a:srgbClr val="007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100"/>
            <a:t>HTTPS</a:t>
          </a:r>
          <a:r>
            <a:rPr kumimoji="1" lang="ja-JP" altLang="en-US" sz="1100" baseline="0"/>
            <a:t> </a:t>
          </a:r>
          <a:r>
            <a:rPr kumimoji="1" lang="en-US" altLang="ja-JP" sz="1100" baseline="0"/>
            <a:t>Upload</a:t>
          </a:r>
          <a:endParaRPr kumimoji="1" lang="ja-JP" altLang="en-US" sz="1100"/>
        </a:p>
      </xdr:txBody>
    </xdr:sp>
    <xdr:clientData/>
  </xdr:twoCellAnchor>
  <xdr:twoCellAnchor editAs="oneCell">
    <xdr:from>
      <xdr:col>3</xdr:col>
      <xdr:colOff>628838</xdr:colOff>
      <xdr:row>3</xdr:row>
      <xdr:rowOff>113469</xdr:rowOff>
    </xdr:from>
    <xdr:to>
      <xdr:col>4</xdr:col>
      <xdr:colOff>185210</xdr:colOff>
      <xdr:row>4</xdr:row>
      <xdr:rowOff>115802</xdr:rowOff>
    </xdr:to>
    <xdr:pic>
      <xdr:nvPicPr>
        <xdr:cNvPr id="22"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80">
          <a:extLst>
            <a:ext uri="{96DAC541-7B7A-43D3-8B79-37D633B846F1}">
              <asvg:svgBlip xmlns="" xmlns:p="http://schemas.openxmlformats.org/presentationml/2006/main" xmlns:asvg="http://schemas.microsoft.com/office/drawing/2016/SVG/main" xmlns:lc="http://schemas.openxmlformats.org/drawingml/2006/lockedCanvas" r:embed="rId76"/>
            </a:ext>
          </a:extLst>
        </a:blip>
        <a:stretch>
          <a:fillRect/>
        </a:stretch>
      </xdr:blipFill>
      <xdr:spPr>
        <a:xfrm>
          <a:off x="2686238" y="827844"/>
          <a:ext cx="242172" cy="240458"/>
        </a:xfrm>
        <a:prstGeom prst="rect">
          <a:avLst/>
        </a:prstGeom>
      </xdr:spPr>
    </xdr:pic>
    <xdr:clientData/>
  </xdr:twoCellAnchor>
  <xdr:twoCellAnchor>
    <xdr:from>
      <xdr:col>8</xdr:col>
      <xdr:colOff>557068</xdr:colOff>
      <xdr:row>3</xdr:row>
      <xdr:rowOff>116705</xdr:rowOff>
    </xdr:from>
    <xdr:to>
      <xdr:col>11</xdr:col>
      <xdr:colOff>147205</xdr:colOff>
      <xdr:row>12</xdr:row>
      <xdr:rowOff>17318</xdr:rowOff>
    </xdr:to>
    <xdr:sp macro="" textlink="">
      <xdr:nvSpPr>
        <xdr:cNvPr id="23" name="角丸四角形 22"/>
        <xdr:cNvSpPr/>
      </xdr:nvSpPr>
      <xdr:spPr>
        <a:xfrm>
          <a:off x="6043468" y="831080"/>
          <a:ext cx="1647537" cy="2043738"/>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ファイル連携サーバ</a:t>
          </a:r>
          <a:endParaRPr kumimoji="1" lang="en-US" altLang="ja-JP" sz="1100">
            <a:solidFill>
              <a:sysClr val="windowText" lastClr="000000"/>
            </a:solidFill>
          </a:endParaRPr>
        </a:p>
      </xdr:txBody>
    </xdr:sp>
    <xdr:clientData/>
  </xdr:twoCellAnchor>
  <xdr:twoCellAnchor editAs="oneCell">
    <xdr:from>
      <xdr:col>8</xdr:col>
      <xdr:colOff>550906</xdr:colOff>
      <xdr:row>3</xdr:row>
      <xdr:rowOff>113469</xdr:rowOff>
    </xdr:from>
    <xdr:to>
      <xdr:col>9</xdr:col>
      <xdr:colOff>107277</xdr:colOff>
      <xdr:row>4</xdr:row>
      <xdr:rowOff>115802</xdr:rowOff>
    </xdr:to>
    <xdr:pic>
      <xdr:nvPicPr>
        <xdr:cNvPr id="24"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80">
          <a:extLst>
            <a:ext uri="{96DAC541-7B7A-43D3-8B79-37D633B846F1}">
              <asvg:svgBlip xmlns="" xmlns:p="http://schemas.openxmlformats.org/presentationml/2006/main" xmlns:asvg="http://schemas.microsoft.com/office/drawing/2016/SVG/main" xmlns:lc="http://schemas.openxmlformats.org/drawingml/2006/lockedCanvas" r:embed="rId76"/>
            </a:ext>
          </a:extLst>
        </a:blip>
        <a:stretch>
          <a:fillRect/>
        </a:stretch>
      </xdr:blipFill>
      <xdr:spPr>
        <a:xfrm>
          <a:off x="6037306" y="827844"/>
          <a:ext cx="242171" cy="240458"/>
        </a:xfrm>
        <a:prstGeom prst="rect">
          <a:avLst/>
        </a:prstGeom>
      </xdr:spPr>
    </xdr:pic>
    <xdr:clientData/>
  </xdr:twoCellAnchor>
  <xdr:twoCellAnchor>
    <xdr:from>
      <xdr:col>7</xdr:col>
      <xdr:colOff>562849</xdr:colOff>
      <xdr:row>6</xdr:row>
      <xdr:rowOff>121230</xdr:rowOff>
    </xdr:from>
    <xdr:to>
      <xdr:col>9</xdr:col>
      <xdr:colOff>242462</xdr:colOff>
      <xdr:row>8</xdr:row>
      <xdr:rowOff>77937</xdr:rowOff>
    </xdr:to>
    <xdr:sp macro="" textlink="">
      <xdr:nvSpPr>
        <xdr:cNvPr id="25" name="U ターン矢印 24"/>
        <xdr:cNvSpPr/>
      </xdr:nvSpPr>
      <xdr:spPr>
        <a:xfrm rot="5400000" flipV="1">
          <a:off x="5672577" y="1240852"/>
          <a:ext cx="432957" cy="1051213"/>
        </a:xfrm>
        <a:prstGeom prst="uturnArrow">
          <a:avLst>
            <a:gd name="adj1" fmla="val 25000"/>
            <a:gd name="adj2" fmla="val 24219"/>
            <a:gd name="adj3" fmla="val 25000"/>
            <a:gd name="adj4" fmla="val 43750"/>
            <a:gd name="adj5" fmla="val 100000"/>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eaVert" lIns="0" tIns="0" rIns="0" bIns="0" rtlCol="0" anchor="ctr" anchorCtr="1"/>
        <a:lstStyle/>
        <a:p>
          <a:pPr algn="ctr">
            <a:lnSpc>
              <a:spcPts val="1200"/>
            </a:lnSpc>
          </a:pPr>
          <a:r>
            <a:rPr kumimoji="1" lang="en-US" altLang="ja-JP" sz="1100">
              <a:solidFill>
                <a:schemeClr val="tx1"/>
              </a:solidFill>
            </a:rPr>
            <a:t>HTTPS Download</a:t>
          </a:r>
          <a:endParaRPr kumimoji="1" lang="ja-JP" altLang="en-US" sz="1100">
            <a:solidFill>
              <a:schemeClr val="tx1"/>
            </a:solidFill>
          </a:endParaRPr>
        </a:p>
      </xdr:txBody>
    </xdr:sp>
    <xdr:clientData/>
  </xdr:twoCellAnchor>
  <xdr:twoCellAnchor editAs="oneCell">
    <xdr:from>
      <xdr:col>8</xdr:col>
      <xdr:colOff>666751</xdr:colOff>
      <xdr:row>4</xdr:row>
      <xdr:rowOff>158077</xdr:rowOff>
    </xdr:from>
    <xdr:to>
      <xdr:col>10</xdr:col>
      <xdr:colOff>398318</xdr:colOff>
      <xdr:row>5</xdr:row>
      <xdr:rowOff>95250</xdr:rowOff>
    </xdr:to>
    <xdr:pic>
      <xdr:nvPicPr>
        <xdr:cNvPr id="26" name="図 25" descr="https://cdn-ssl-devio-img.classmethod.jp/wp-content/uploads/2014/12/DataSpider-Servista1.jpeg"/>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6153151" y="1110577"/>
          <a:ext cx="1103167" cy="1752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319522</xdr:colOff>
      <xdr:row>8</xdr:row>
      <xdr:rowOff>69272</xdr:rowOff>
    </xdr:from>
    <xdr:to>
      <xdr:col>10</xdr:col>
      <xdr:colOff>580159</xdr:colOff>
      <xdr:row>9</xdr:row>
      <xdr:rowOff>34636</xdr:rowOff>
    </xdr:to>
    <xdr:sp macro="" textlink="">
      <xdr:nvSpPr>
        <xdr:cNvPr id="27" name="角丸四角形 26"/>
        <xdr:cNvSpPr/>
      </xdr:nvSpPr>
      <xdr:spPr>
        <a:xfrm>
          <a:off x="6491722" y="1974272"/>
          <a:ext cx="946437" cy="203489"/>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en-US" altLang="ja-JP" sz="1100">
              <a:solidFill>
                <a:schemeClr val="tx1"/>
              </a:solidFill>
            </a:rPr>
            <a:t>Hinemos</a:t>
          </a:r>
          <a:r>
            <a:rPr kumimoji="1" lang="ja-JP" altLang="en-US" sz="1100">
              <a:solidFill>
                <a:schemeClr val="tx1"/>
              </a:solidFill>
            </a:rPr>
            <a:t>ジョブ</a:t>
          </a:r>
        </a:p>
      </xdr:txBody>
    </xdr:sp>
    <xdr:clientData/>
  </xdr:twoCellAnchor>
  <xdr:twoCellAnchor>
    <xdr:from>
      <xdr:col>0</xdr:col>
      <xdr:colOff>47625</xdr:colOff>
      <xdr:row>13</xdr:row>
      <xdr:rowOff>174914</xdr:rowOff>
    </xdr:from>
    <xdr:to>
      <xdr:col>3</xdr:col>
      <xdr:colOff>38100</xdr:colOff>
      <xdr:row>23</xdr:row>
      <xdr:rowOff>181841</xdr:rowOff>
    </xdr:to>
    <xdr:sp macro="" textlink="">
      <xdr:nvSpPr>
        <xdr:cNvPr id="28" name="角丸四角形 27"/>
        <xdr:cNvSpPr/>
      </xdr:nvSpPr>
      <xdr:spPr>
        <a:xfrm>
          <a:off x="47625" y="3270539"/>
          <a:ext cx="2047875" cy="2388177"/>
        </a:xfrm>
        <a:prstGeom prst="roundRect">
          <a:avLst>
            <a:gd name="adj" fmla="val 4545"/>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横浜銀行事務センター</a:t>
          </a:r>
          <a:endParaRPr kumimoji="1" lang="en-US" altLang="ja-JP" sz="1100">
            <a:solidFill>
              <a:sysClr val="windowText" lastClr="000000"/>
            </a:solidFill>
          </a:endParaRPr>
        </a:p>
      </xdr:txBody>
    </xdr:sp>
    <xdr:clientData/>
  </xdr:twoCellAnchor>
  <xdr:twoCellAnchor>
    <xdr:from>
      <xdr:col>0</xdr:col>
      <xdr:colOff>123825</xdr:colOff>
      <xdr:row>14</xdr:row>
      <xdr:rowOff>226002</xdr:rowOff>
    </xdr:from>
    <xdr:to>
      <xdr:col>2</xdr:col>
      <xdr:colOff>638174</xdr:colOff>
      <xdr:row>23</xdr:row>
      <xdr:rowOff>43296</xdr:rowOff>
    </xdr:to>
    <xdr:sp macro="" textlink="">
      <xdr:nvSpPr>
        <xdr:cNvPr id="29" name="角丸四角形 28"/>
        <xdr:cNvSpPr/>
      </xdr:nvSpPr>
      <xdr:spPr>
        <a:xfrm>
          <a:off x="123825" y="3559752"/>
          <a:ext cx="1885949" cy="1960419"/>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共同利用システム</a:t>
          </a:r>
        </a:p>
      </xdr:txBody>
    </xdr:sp>
    <xdr:clientData/>
  </xdr:twoCellAnchor>
  <xdr:twoCellAnchor>
    <xdr:from>
      <xdr:col>0</xdr:col>
      <xdr:colOff>190500</xdr:colOff>
      <xdr:row>16</xdr:row>
      <xdr:rowOff>187903</xdr:rowOff>
    </xdr:from>
    <xdr:to>
      <xdr:col>2</xdr:col>
      <xdr:colOff>571499</xdr:colOff>
      <xdr:row>22</xdr:row>
      <xdr:rowOff>199160</xdr:rowOff>
    </xdr:to>
    <xdr:sp macro="" textlink="">
      <xdr:nvSpPr>
        <xdr:cNvPr id="30" name="角丸四角形 29"/>
        <xdr:cNvSpPr/>
      </xdr:nvSpPr>
      <xdr:spPr>
        <a:xfrm>
          <a:off x="190500" y="3997903"/>
          <a:ext cx="1752599" cy="1440007"/>
        </a:xfrm>
        <a:prstGeom prst="roundRect">
          <a:avLst>
            <a:gd name="adj" fmla="val 386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連携サーバ</a:t>
          </a:r>
        </a:p>
      </xdr:txBody>
    </xdr:sp>
    <xdr:clientData/>
  </xdr:twoCellAnchor>
  <xdr:twoCellAnchor>
    <xdr:from>
      <xdr:col>0</xdr:col>
      <xdr:colOff>323850</xdr:colOff>
      <xdr:row>19</xdr:row>
      <xdr:rowOff>2598</xdr:rowOff>
    </xdr:from>
    <xdr:to>
      <xdr:col>1</xdr:col>
      <xdr:colOff>466725</xdr:colOff>
      <xdr:row>20</xdr:row>
      <xdr:rowOff>235527</xdr:rowOff>
    </xdr:to>
    <xdr:sp macro="" textlink="">
      <xdr:nvSpPr>
        <xdr:cNvPr id="31" name="メモ 30"/>
        <xdr:cNvSpPr/>
      </xdr:nvSpPr>
      <xdr:spPr>
        <a:xfrm>
          <a:off x="323850" y="4526973"/>
          <a:ext cx="828675" cy="471054"/>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ファイル</a:t>
          </a:r>
        </a:p>
      </xdr:txBody>
    </xdr:sp>
    <xdr:clientData/>
  </xdr:twoCellAnchor>
  <xdr:twoCellAnchor>
    <xdr:from>
      <xdr:col>3</xdr:col>
      <xdr:colOff>400049</xdr:colOff>
      <xdr:row>13</xdr:row>
      <xdr:rowOff>174914</xdr:rowOff>
    </xdr:from>
    <xdr:to>
      <xdr:col>11</xdr:col>
      <xdr:colOff>363682</xdr:colOff>
      <xdr:row>23</xdr:row>
      <xdr:rowOff>181841</xdr:rowOff>
    </xdr:to>
    <xdr:sp macro="" textlink="">
      <xdr:nvSpPr>
        <xdr:cNvPr id="32" name="角丸四角形 31"/>
        <xdr:cNvSpPr/>
      </xdr:nvSpPr>
      <xdr:spPr>
        <a:xfrm>
          <a:off x="2457449" y="3270539"/>
          <a:ext cx="5450033" cy="2388177"/>
        </a:xfrm>
        <a:prstGeom prst="roundRect">
          <a:avLst>
            <a:gd name="adj" fmla="val 2953"/>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AWS</a:t>
          </a:r>
          <a:r>
            <a:rPr kumimoji="1" lang="ja-JP" altLang="en-US" sz="1100">
              <a:solidFill>
                <a:sysClr val="windowText" lastClr="000000"/>
              </a:solidFill>
            </a:rPr>
            <a:t>環境</a:t>
          </a:r>
          <a:endParaRPr kumimoji="1" lang="en-US" altLang="ja-JP" sz="1100">
            <a:solidFill>
              <a:sysClr val="windowText" lastClr="000000"/>
            </a:solidFill>
          </a:endParaRPr>
        </a:p>
      </xdr:txBody>
    </xdr:sp>
    <xdr:clientData/>
  </xdr:twoCellAnchor>
  <xdr:twoCellAnchor>
    <xdr:from>
      <xdr:col>3</xdr:col>
      <xdr:colOff>600075</xdr:colOff>
      <xdr:row>14</xdr:row>
      <xdr:rowOff>226002</xdr:rowOff>
    </xdr:from>
    <xdr:to>
      <xdr:col>6</xdr:col>
      <xdr:colOff>200025</xdr:colOff>
      <xdr:row>23</xdr:row>
      <xdr:rowOff>43296</xdr:rowOff>
    </xdr:to>
    <xdr:sp macro="" textlink="">
      <xdr:nvSpPr>
        <xdr:cNvPr id="33" name="角丸四角形 32"/>
        <xdr:cNvSpPr/>
      </xdr:nvSpPr>
      <xdr:spPr>
        <a:xfrm>
          <a:off x="2657475" y="3559752"/>
          <a:ext cx="1657350" cy="1960419"/>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endParaRPr kumimoji="1" lang="ja-JP" altLang="en-US" sz="1100">
            <a:solidFill>
              <a:sysClr val="windowText" lastClr="000000"/>
            </a:solidFill>
          </a:endParaRPr>
        </a:p>
      </xdr:txBody>
    </xdr:sp>
    <xdr:clientData/>
  </xdr:twoCellAnchor>
  <xdr:twoCellAnchor editAs="oneCell">
    <xdr:from>
      <xdr:col>0</xdr:col>
      <xdr:colOff>314325</xdr:colOff>
      <xdr:row>18</xdr:row>
      <xdr:rowOff>37323</xdr:rowOff>
    </xdr:from>
    <xdr:to>
      <xdr:col>1</xdr:col>
      <xdr:colOff>361950</xdr:colOff>
      <xdr:row>18</xdr:row>
      <xdr:rowOff>167271</xdr:rowOff>
    </xdr:to>
    <xdr:pic>
      <xdr:nvPicPr>
        <xdr:cNvPr id="34" name="図 33" descr="HULFTのS3アップロード機能を試してみた (実践編) | DevelopersIO"/>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5461" b="31915"/>
        <a:stretch/>
      </xdr:blipFill>
      <xdr:spPr bwMode="auto">
        <a:xfrm>
          <a:off x="314325" y="4323573"/>
          <a:ext cx="733425" cy="1299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552450</xdr:colOff>
      <xdr:row>19</xdr:row>
      <xdr:rowOff>21648</xdr:rowOff>
    </xdr:from>
    <xdr:to>
      <xdr:col>2</xdr:col>
      <xdr:colOff>542925</xdr:colOff>
      <xdr:row>20</xdr:row>
      <xdr:rowOff>216477</xdr:rowOff>
    </xdr:to>
    <xdr:sp macro="" textlink="">
      <xdr:nvSpPr>
        <xdr:cNvPr id="35" name="角丸四角形 34"/>
        <xdr:cNvSpPr/>
      </xdr:nvSpPr>
      <xdr:spPr>
        <a:xfrm>
          <a:off x="1238250" y="4546023"/>
          <a:ext cx="676275" cy="432954"/>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kumimoji="1" lang="ja-JP" altLang="en-US" sz="1100">
              <a:solidFill>
                <a:schemeClr val="tx1"/>
              </a:solidFill>
            </a:rPr>
            <a:t>集信</a:t>
          </a:r>
        </a:p>
      </xdr:txBody>
    </xdr:sp>
    <xdr:clientData/>
  </xdr:twoCellAnchor>
  <xdr:twoCellAnchor editAs="oneCell">
    <xdr:from>
      <xdr:col>7</xdr:col>
      <xdr:colOff>140633</xdr:colOff>
      <xdr:row>19</xdr:row>
      <xdr:rowOff>21648</xdr:rowOff>
    </xdr:from>
    <xdr:to>
      <xdr:col>7</xdr:col>
      <xdr:colOff>559234</xdr:colOff>
      <xdr:row>20</xdr:row>
      <xdr:rowOff>202964</xdr:rowOff>
    </xdr:to>
    <xdr:pic>
      <xdr:nvPicPr>
        <xdr:cNvPr id="36" name="Graphic 69">
          <a:extLst>
            <a:ext uri="{FF2B5EF4-FFF2-40B4-BE49-F238E27FC236}">
              <a16:creationId xmlns:a16="http://schemas.microsoft.com/office/drawing/2014/main" id="{54134B1C-68A0-2F46-9E2C-F7BCA80438A7}"/>
            </a:ext>
          </a:extLst>
        </xdr:cNvPr>
        <xdr:cNvPicPr>
          <a:picLocks noChangeAspect="1"/>
        </xdr:cNvPicPr>
      </xdr:nvPicPr>
      <xdr:blipFill>
        <a:blip xmlns:r="http://schemas.openxmlformats.org/officeDocument/2006/relationships" r:embed="rId2">
          <a:extLst>
            <a:ext uri="{96DAC541-7B7A-43D3-8B79-37D633B846F1}">
              <asvg:svgBlip xmlns="" xmlns:p="http://schemas.openxmlformats.org/presentationml/2006/main" xmlns:asvg="http://schemas.microsoft.com/office/drawing/2016/SVG/main" xmlns:lc="http://schemas.openxmlformats.org/drawingml/2006/lockedCanvas" r:embed="rId78"/>
            </a:ext>
          </a:extLst>
        </a:blip>
        <a:stretch>
          <a:fillRect/>
        </a:stretch>
      </xdr:blipFill>
      <xdr:spPr>
        <a:xfrm>
          <a:off x="4941233" y="4546023"/>
          <a:ext cx="418601" cy="419441"/>
        </a:xfrm>
        <a:prstGeom prst="rect">
          <a:avLst/>
        </a:prstGeom>
      </xdr:spPr>
    </xdr:pic>
    <xdr:clientData/>
  </xdr:twoCellAnchor>
  <xdr:twoCellAnchor>
    <xdr:from>
      <xdr:col>6</xdr:col>
      <xdr:colOff>219074</xdr:colOff>
      <xdr:row>20</xdr:row>
      <xdr:rowOff>216476</xdr:rowOff>
    </xdr:from>
    <xdr:to>
      <xdr:col>8</xdr:col>
      <xdr:colOff>457199</xdr:colOff>
      <xdr:row>22</xdr:row>
      <xdr:rowOff>2597</xdr:rowOff>
    </xdr:to>
    <xdr:sp macro="" textlink="">
      <xdr:nvSpPr>
        <xdr:cNvPr id="37" name="テキスト ボックス 36"/>
        <xdr:cNvSpPr txBox="1"/>
      </xdr:nvSpPr>
      <xdr:spPr>
        <a:xfrm>
          <a:off x="4333874" y="4978976"/>
          <a:ext cx="1609725" cy="262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200"/>
            </a:lnSpc>
          </a:pPr>
          <a:r>
            <a:rPr kumimoji="1" lang="en-US" altLang="ja-JP" sz="1100"/>
            <a:t>Amazon S3</a:t>
          </a:r>
          <a:endParaRPr kumimoji="1" lang="ja-JP" altLang="en-US" sz="1100"/>
        </a:p>
      </xdr:txBody>
    </xdr:sp>
    <xdr:clientData/>
  </xdr:twoCellAnchor>
  <xdr:twoCellAnchor>
    <xdr:from>
      <xdr:col>8</xdr:col>
      <xdr:colOff>533400</xdr:colOff>
      <xdr:row>14</xdr:row>
      <xdr:rowOff>226002</xdr:rowOff>
    </xdr:from>
    <xdr:to>
      <xdr:col>11</xdr:col>
      <xdr:colOff>225136</xdr:colOff>
      <xdr:row>23</xdr:row>
      <xdr:rowOff>43296</xdr:rowOff>
    </xdr:to>
    <xdr:sp macro="" textlink="">
      <xdr:nvSpPr>
        <xdr:cNvPr id="38" name="角丸四角形 37"/>
        <xdr:cNvSpPr/>
      </xdr:nvSpPr>
      <xdr:spPr>
        <a:xfrm>
          <a:off x="6019800" y="3559752"/>
          <a:ext cx="1749136" cy="1960419"/>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営業・融資サポート</a:t>
          </a:r>
        </a:p>
      </xdr:txBody>
    </xdr:sp>
    <xdr:clientData/>
  </xdr:twoCellAnchor>
  <xdr:twoCellAnchor editAs="oneCell">
    <xdr:from>
      <xdr:col>3</xdr:col>
      <xdr:colOff>590973</xdr:colOff>
      <xdr:row>14</xdr:row>
      <xdr:rowOff>224098</xdr:rowOff>
    </xdr:from>
    <xdr:to>
      <xdr:col>4</xdr:col>
      <xdr:colOff>162538</xdr:colOff>
      <xdr:row>16</xdr:row>
      <xdr:rowOff>693</xdr:rowOff>
    </xdr:to>
    <xdr:pic>
      <xdr:nvPicPr>
        <xdr:cNvPr id="39"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79">
          <a:extLst>
            <a:ext uri="{96DAC541-7B7A-43D3-8B79-37D633B846F1}">
              <asvg:svgBlip xmlns="" xmlns:p="http://schemas.openxmlformats.org/presentationml/2006/main" xmlns:asvg="http://schemas.microsoft.com/office/drawing/2016/SVG/main" xmlns:lc="http://schemas.openxmlformats.org/drawingml/2006/lockedCanvas" r:embed="rId17"/>
            </a:ext>
          </a:extLst>
        </a:blip>
        <a:stretch>
          <a:fillRect/>
        </a:stretch>
      </xdr:blipFill>
      <xdr:spPr>
        <a:xfrm>
          <a:off x="2648373" y="3557848"/>
          <a:ext cx="257365" cy="252845"/>
        </a:xfrm>
        <a:prstGeom prst="rect">
          <a:avLst/>
        </a:prstGeom>
      </xdr:spPr>
    </xdr:pic>
    <xdr:clientData/>
  </xdr:twoCellAnchor>
  <xdr:twoCellAnchor editAs="oneCell">
    <xdr:from>
      <xdr:col>8</xdr:col>
      <xdr:colOff>522182</xdr:colOff>
      <xdr:row>14</xdr:row>
      <xdr:rowOff>224098</xdr:rowOff>
    </xdr:from>
    <xdr:to>
      <xdr:col>9</xdr:col>
      <xdr:colOff>93744</xdr:colOff>
      <xdr:row>16</xdr:row>
      <xdr:rowOff>693</xdr:rowOff>
    </xdr:to>
    <xdr:pic>
      <xdr:nvPicPr>
        <xdr:cNvPr id="40"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79">
          <a:extLst>
            <a:ext uri="{96DAC541-7B7A-43D3-8B79-37D633B846F1}">
              <asvg:svgBlip xmlns="" xmlns:p="http://schemas.openxmlformats.org/presentationml/2006/main" xmlns:asvg="http://schemas.microsoft.com/office/drawing/2016/SVG/main" xmlns:lc="http://schemas.openxmlformats.org/drawingml/2006/lockedCanvas" r:embed="rId17"/>
            </a:ext>
          </a:extLst>
        </a:blip>
        <a:stretch>
          <a:fillRect/>
        </a:stretch>
      </xdr:blipFill>
      <xdr:spPr>
        <a:xfrm>
          <a:off x="6008582" y="3557848"/>
          <a:ext cx="257362" cy="252845"/>
        </a:xfrm>
        <a:prstGeom prst="rect">
          <a:avLst/>
        </a:prstGeom>
      </xdr:spPr>
    </xdr:pic>
    <xdr:clientData/>
  </xdr:twoCellAnchor>
  <xdr:twoCellAnchor>
    <xdr:from>
      <xdr:col>3</xdr:col>
      <xdr:colOff>635000</xdr:colOff>
      <xdr:row>16</xdr:row>
      <xdr:rowOff>30114</xdr:rowOff>
    </xdr:from>
    <xdr:to>
      <xdr:col>6</xdr:col>
      <xdr:colOff>164041</xdr:colOff>
      <xdr:row>22</xdr:row>
      <xdr:rowOff>181841</xdr:rowOff>
    </xdr:to>
    <xdr:sp macro="" textlink="">
      <xdr:nvSpPr>
        <xdr:cNvPr id="41" name="角丸四角形 40"/>
        <xdr:cNvSpPr/>
      </xdr:nvSpPr>
      <xdr:spPr>
        <a:xfrm>
          <a:off x="2692400" y="3840114"/>
          <a:ext cx="1586441" cy="1580477"/>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r>
            <a:rPr kumimoji="1" lang="ja-JP" altLang="en-US" sz="1100">
              <a:solidFill>
                <a:sysClr val="windowText" lastClr="000000"/>
              </a:solidFill>
            </a:rPr>
            <a:t>サーバ</a:t>
          </a:r>
        </a:p>
      </xdr:txBody>
    </xdr:sp>
    <xdr:clientData/>
  </xdr:twoCellAnchor>
  <xdr:twoCellAnchor editAs="oneCell">
    <xdr:from>
      <xdr:col>4</xdr:col>
      <xdr:colOff>28575</xdr:colOff>
      <xdr:row>17</xdr:row>
      <xdr:rowOff>46848</xdr:rowOff>
    </xdr:from>
    <xdr:to>
      <xdr:col>5</xdr:col>
      <xdr:colOff>76200</xdr:colOff>
      <xdr:row>17</xdr:row>
      <xdr:rowOff>176795</xdr:rowOff>
    </xdr:to>
    <xdr:pic>
      <xdr:nvPicPr>
        <xdr:cNvPr id="42" name="図 41" descr="HULFTのS3アップロード機能を試してみた (実践編) | DevelopersIO"/>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5461" b="31915"/>
        <a:stretch/>
      </xdr:blipFill>
      <xdr:spPr bwMode="auto">
        <a:xfrm>
          <a:off x="2771775" y="4094973"/>
          <a:ext cx="733425" cy="1299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628649</xdr:colOff>
      <xdr:row>17</xdr:row>
      <xdr:rowOff>178375</xdr:rowOff>
    </xdr:from>
    <xdr:to>
      <xdr:col>6</xdr:col>
      <xdr:colOff>180974</xdr:colOff>
      <xdr:row>19</xdr:row>
      <xdr:rowOff>206950</xdr:rowOff>
    </xdr:to>
    <xdr:sp macro="" textlink="">
      <xdr:nvSpPr>
        <xdr:cNvPr id="43" name="テキスト ボックス 42"/>
        <xdr:cNvSpPr txBox="1"/>
      </xdr:nvSpPr>
      <xdr:spPr>
        <a:xfrm>
          <a:off x="2686049" y="4226500"/>
          <a:ext cx="16097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200"/>
            </a:lnSpc>
          </a:pPr>
          <a:r>
            <a:rPr kumimoji="1" lang="ja-JP" altLang="en-US" sz="1100"/>
            <a:t>クラウドストレージ</a:t>
          </a:r>
          <a:endParaRPr kumimoji="1" lang="en-US" altLang="ja-JP" sz="1100"/>
        </a:p>
        <a:p>
          <a:pPr>
            <a:lnSpc>
              <a:spcPts val="1200"/>
            </a:lnSpc>
          </a:pPr>
          <a:r>
            <a:rPr kumimoji="1" lang="ja-JP" altLang="en-US" sz="1100"/>
            <a:t>オプション</a:t>
          </a:r>
          <a:r>
            <a:rPr kumimoji="1" lang="en-US" altLang="ja-JP" sz="1100"/>
            <a:t>S3</a:t>
          </a:r>
          <a:endParaRPr kumimoji="1" lang="ja-JP" altLang="en-US" sz="1100"/>
        </a:p>
      </xdr:txBody>
    </xdr:sp>
    <xdr:clientData/>
  </xdr:twoCellAnchor>
  <xdr:twoCellAnchor>
    <xdr:from>
      <xdr:col>4</xdr:col>
      <xdr:colOff>371475</xdr:colOff>
      <xdr:row>19</xdr:row>
      <xdr:rowOff>21648</xdr:rowOff>
    </xdr:from>
    <xdr:to>
      <xdr:col>5</xdr:col>
      <xdr:colOff>361950</xdr:colOff>
      <xdr:row>20</xdr:row>
      <xdr:rowOff>216477</xdr:rowOff>
    </xdr:to>
    <xdr:sp macro="" textlink="">
      <xdr:nvSpPr>
        <xdr:cNvPr id="44" name="角丸四角形 43"/>
        <xdr:cNvSpPr/>
      </xdr:nvSpPr>
      <xdr:spPr>
        <a:xfrm>
          <a:off x="3114675" y="4546023"/>
          <a:ext cx="676275" cy="432954"/>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kumimoji="1" lang="ja-JP" altLang="en-US" sz="1100">
              <a:solidFill>
                <a:schemeClr val="tx1"/>
              </a:solidFill>
            </a:rPr>
            <a:t>配信</a:t>
          </a:r>
        </a:p>
      </xdr:txBody>
    </xdr:sp>
    <xdr:clientData/>
  </xdr:twoCellAnchor>
  <xdr:twoCellAnchor>
    <xdr:from>
      <xdr:col>3</xdr:col>
      <xdr:colOff>609599</xdr:colOff>
      <xdr:row>20</xdr:row>
      <xdr:rowOff>216476</xdr:rowOff>
    </xdr:from>
    <xdr:to>
      <xdr:col>6</xdr:col>
      <xdr:colOff>161924</xdr:colOff>
      <xdr:row>22</xdr:row>
      <xdr:rowOff>2597</xdr:rowOff>
    </xdr:to>
    <xdr:sp macro="" textlink="">
      <xdr:nvSpPr>
        <xdr:cNvPr id="45" name="テキスト ボックス 44"/>
        <xdr:cNvSpPr txBox="1"/>
      </xdr:nvSpPr>
      <xdr:spPr>
        <a:xfrm>
          <a:off x="2666999" y="4978976"/>
          <a:ext cx="1609725" cy="2623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200"/>
            </a:lnSpc>
          </a:pPr>
          <a:r>
            <a:rPr kumimoji="1" lang="ja-JP" altLang="en-US" sz="1100"/>
            <a:t>オンメモリ中継</a:t>
          </a:r>
        </a:p>
      </xdr:txBody>
    </xdr:sp>
    <xdr:clientData/>
  </xdr:twoCellAnchor>
  <xdr:twoCellAnchor>
    <xdr:from>
      <xdr:col>2</xdr:col>
      <xdr:colOff>600075</xdr:colOff>
      <xdr:row>19</xdr:row>
      <xdr:rowOff>42816</xdr:rowOff>
    </xdr:from>
    <xdr:to>
      <xdr:col>4</xdr:col>
      <xdr:colOff>323850</xdr:colOff>
      <xdr:row>20</xdr:row>
      <xdr:rowOff>190020</xdr:rowOff>
    </xdr:to>
    <xdr:sp macro="" textlink="">
      <xdr:nvSpPr>
        <xdr:cNvPr id="46" name="右矢印 45"/>
        <xdr:cNvSpPr/>
      </xdr:nvSpPr>
      <xdr:spPr>
        <a:xfrm flipH="1">
          <a:off x="1971675" y="4567191"/>
          <a:ext cx="1095375" cy="385329"/>
        </a:xfrm>
        <a:prstGeom prst="rightArrow">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100">
              <a:solidFill>
                <a:sysClr val="windowText" lastClr="000000"/>
              </a:solidFill>
            </a:rPr>
            <a:t>HULFT</a:t>
          </a:r>
          <a:endParaRPr kumimoji="1" lang="ja-JP" altLang="en-US" sz="1100">
            <a:solidFill>
              <a:sysClr val="windowText" lastClr="000000"/>
            </a:solidFill>
          </a:endParaRPr>
        </a:p>
      </xdr:txBody>
    </xdr:sp>
    <xdr:clientData/>
  </xdr:twoCellAnchor>
  <xdr:twoCellAnchor editAs="oneCell">
    <xdr:from>
      <xdr:col>3</xdr:col>
      <xdr:colOff>628838</xdr:colOff>
      <xdr:row>16</xdr:row>
      <xdr:rowOff>26878</xdr:rowOff>
    </xdr:from>
    <xdr:to>
      <xdr:col>4</xdr:col>
      <xdr:colOff>185210</xdr:colOff>
      <xdr:row>17</xdr:row>
      <xdr:rowOff>29211</xdr:rowOff>
    </xdr:to>
    <xdr:pic>
      <xdr:nvPicPr>
        <xdr:cNvPr id="47"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80">
          <a:extLst>
            <a:ext uri="{96DAC541-7B7A-43D3-8B79-37D633B846F1}">
              <asvg:svgBlip xmlns="" xmlns:p="http://schemas.openxmlformats.org/presentationml/2006/main" xmlns:asvg="http://schemas.microsoft.com/office/drawing/2016/SVG/main" xmlns:lc="http://schemas.openxmlformats.org/drawingml/2006/lockedCanvas" r:embed="rId76"/>
            </a:ext>
          </a:extLst>
        </a:blip>
        <a:stretch>
          <a:fillRect/>
        </a:stretch>
      </xdr:blipFill>
      <xdr:spPr>
        <a:xfrm>
          <a:off x="2686238" y="3836878"/>
          <a:ext cx="242172" cy="240458"/>
        </a:xfrm>
        <a:prstGeom prst="rect">
          <a:avLst/>
        </a:prstGeom>
      </xdr:spPr>
    </xdr:pic>
    <xdr:clientData/>
  </xdr:twoCellAnchor>
  <xdr:twoCellAnchor>
    <xdr:from>
      <xdr:col>8</xdr:col>
      <xdr:colOff>557068</xdr:colOff>
      <xdr:row>16</xdr:row>
      <xdr:rowOff>30114</xdr:rowOff>
    </xdr:from>
    <xdr:to>
      <xdr:col>11</xdr:col>
      <xdr:colOff>147205</xdr:colOff>
      <xdr:row>22</xdr:row>
      <xdr:rowOff>181841</xdr:rowOff>
    </xdr:to>
    <xdr:sp macro="" textlink="">
      <xdr:nvSpPr>
        <xdr:cNvPr id="48" name="角丸四角形 47"/>
        <xdr:cNvSpPr/>
      </xdr:nvSpPr>
      <xdr:spPr>
        <a:xfrm>
          <a:off x="6043468" y="3840114"/>
          <a:ext cx="1647537" cy="1580477"/>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ファイル連携サーバ</a:t>
          </a:r>
          <a:endParaRPr kumimoji="1" lang="en-US" altLang="ja-JP" sz="1100">
            <a:solidFill>
              <a:sysClr val="windowText" lastClr="000000"/>
            </a:solidFill>
          </a:endParaRPr>
        </a:p>
      </xdr:txBody>
    </xdr:sp>
    <xdr:clientData/>
  </xdr:twoCellAnchor>
  <xdr:twoCellAnchor editAs="oneCell">
    <xdr:from>
      <xdr:col>8</xdr:col>
      <xdr:colOff>550906</xdr:colOff>
      <xdr:row>16</xdr:row>
      <xdr:rowOff>26878</xdr:rowOff>
    </xdr:from>
    <xdr:to>
      <xdr:col>9</xdr:col>
      <xdr:colOff>107277</xdr:colOff>
      <xdr:row>17</xdr:row>
      <xdr:rowOff>29211</xdr:rowOff>
    </xdr:to>
    <xdr:pic>
      <xdr:nvPicPr>
        <xdr:cNvPr id="49"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80">
          <a:extLst>
            <a:ext uri="{96DAC541-7B7A-43D3-8B79-37D633B846F1}">
              <asvg:svgBlip xmlns="" xmlns:p="http://schemas.openxmlformats.org/presentationml/2006/main" xmlns:asvg="http://schemas.microsoft.com/office/drawing/2016/SVG/main" xmlns:lc="http://schemas.openxmlformats.org/drawingml/2006/lockedCanvas" r:embed="rId76"/>
            </a:ext>
          </a:extLst>
        </a:blip>
        <a:stretch>
          <a:fillRect/>
        </a:stretch>
      </xdr:blipFill>
      <xdr:spPr>
        <a:xfrm>
          <a:off x="6037306" y="3836878"/>
          <a:ext cx="242171" cy="240458"/>
        </a:xfrm>
        <a:prstGeom prst="rect">
          <a:avLst/>
        </a:prstGeom>
      </xdr:spPr>
    </xdr:pic>
    <xdr:clientData/>
  </xdr:twoCellAnchor>
  <xdr:twoCellAnchor>
    <xdr:from>
      <xdr:col>5</xdr:col>
      <xdr:colOff>424305</xdr:colOff>
      <xdr:row>19</xdr:row>
      <xdr:rowOff>34640</xdr:rowOff>
    </xdr:from>
    <xdr:to>
      <xdr:col>7</xdr:col>
      <xdr:colOff>103918</xdr:colOff>
      <xdr:row>20</xdr:row>
      <xdr:rowOff>233801</xdr:rowOff>
    </xdr:to>
    <xdr:sp macro="" textlink="">
      <xdr:nvSpPr>
        <xdr:cNvPr id="50" name="U ターン矢印 49"/>
        <xdr:cNvSpPr/>
      </xdr:nvSpPr>
      <xdr:spPr>
        <a:xfrm rot="16200000" flipH="1" flipV="1">
          <a:off x="4160269" y="4252051"/>
          <a:ext cx="437286" cy="1051213"/>
        </a:xfrm>
        <a:prstGeom prst="uturnArrow">
          <a:avLst>
            <a:gd name="adj1" fmla="val 25000"/>
            <a:gd name="adj2" fmla="val 24219"/>
            <a:gd name="adj3" fmla="val 25000"/>
            <a:gd name="adj4" fmla="val 43750"/>
            <a:gd name="adj5" fmla="val 100000"/>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tIns="0" rIns="0" bIns="0" rtlCol="0" anchor="ctr" anchorCtr="1"/>
        <a:lstStyle/>
        <a:p>
          <a:pPr algn="ctr">
            <a:lnSpc>
              <a:spcPts val="1200"/>
            </a:lnSpc>
          </a:pPr>
          <a:r>
            <a:rPr kumimoji="1" lang="en-US" altLang="ja-JP" sz="1100">
              <a:solidFill>
                <a:schemeClr val="tx1"/>
              </a:solidFill>
            </a:rPr>
            <a:t>HTTPS Download</a:t>
          </a:r>
          <a:endParaRPr kumimoji="1" lang="ja-JP" altLang="en-US" sz="1100">
            <a:solidFill>
              <a:schemeClr val="tx1"/>
            </a:solidFill>
          </a:endParaRPr>
        </a:p>
      </xdr:txBody>
    </xdr:sp>
    <xdr:clientData/>
  </xdr:twoCellAnchor>
  <xdr:twoCellAnchor editAs="oneCell">
    <xdr:from>
      <xdr:col>8</xdr:col>
      <xdr:colOff>666751</xdr:colOff>
      <xdr:row>17</xdr:row>
      <xdr:rowOff>71486</xdr:rowOff>
    </xdr:from>
    <xdr:to>
      <xdr:col>10</xdr:col>
      <xdr:colOff>398318</xdr:colOff>
      <xdr:row>18</xdr:row>
      <xdr:rowOff>8659</xdr:rowOff>
    </xdr:to>
    <xdr:pic>
      <xdr:nvPicPr>
        <xdr:cNvPr id="51" name="図 50" descr="https://cdn-ssl-devio-img.classmethod.jp/wp-content/uploads/2014/12/DataSpider-Servista1.jpeg"/>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6153151" y="4119611"/>
          <a:ext cx="1103167" cy="1752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319522</xdr:colOff>
      <xdr:row>18</xdr:row>
      <xdr:rowOff>12989</xdr:rowOff>
    </xdr:from>
    <xdr:to>
      <xdr:col>10</xdr:col>
      <xdr:colOff>580159</xdr:colOff>
      <xdr:row>19</xdr:row>
      <xdr:rowOff>207819</xdr:rowOff>
    </xdr:to>
    <xdr:sp macro="" textlink="">
      <xdr:nvSpPr>
        <xdr:cNvPr id="52" name="角丸四角形 51"/>
        <xdr:cNvSpPr/>
      </xdr:nvSpPr>
      <xdr:spPr>
        <a:xfrm>
          <a:off x="6491722" y="4299239"/>
          <a:ext cx="946437" cy="43295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バッチ処理</a:t>
          </a:r>
        </a:p>
      </xdr:txBody>
    </xdr:sp>
    <xdr:clientData/>
  </xdr:twoCellAnchor>
  <xdr:twoCellAnchor>
    <xdr:from>
      <xdr:col>9</xdr:col>
      <xdr:colOff>393124</xdr:colOff>
      <xdr:row>20</xdr:row>
      <xdr:rowOff>28575</xdr:rowOff>
    </xdr:from>
    <xdr:to>
      <xdr:col>10</xdr:col>
      <xdr:colOff>535998</xdr:colOff>
      <xdr:row>22</xdr:row>
      <xdr:rowOff>19050</xdr:rowOff>
    </xdr:to>
    <xdr:sp macro="" textlink="">
      <xdr:nvSpPr>
        <xdr:cNvPr id="53" name="メモ 52"/>
        <xdr:cNvSpPr/>
      </xdr:nvSpPr>
      <xdr:spPr>
        <a:xfrm>
          <a:off x="6565324" y="4791075"/>
          <a:ext cx="828674"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ファイル</a:t>
          </a:r>
        </a:p>
      </xdr:txBody>
    </xdr:sp>
    <xdr:clientData/>
  </xdr:twoCellAnchor>
  <xdr:twoCellAnchor>
    <xdr:from>
      <xdr:col>7</xdr:col>
      <xdr:colOff>572366</xdr:colOff>
      <xdr:row>19</xdr:row>
      <xdr:rowOff>42816</xdr:rowOff>
    </xdr:from>
    <xdr:to>
      <xdr:col>9</xdr:col>
      <xdr:colOff>296141</xdr:colOff>
      <xdr:row>20</xdr:row>
      <xdr:rowOff>190020</xdr:rowOff>
    </xdr:to>
    <xdr:sp macro="" textlink="">
      <xdr:nvSpPr>
        <xdr:cNvPr id="54" name="右矢印 53"/>
        <xdr:cNvSpPr/>
      </xdr:nvSpPr>
      <xdr:spPr>
        <a:xfrm flipH="1">
          <a:off x="5372966" y="4567191"/>
          <a:ext cx="1095375" cy="385329"/>
        </a:xfrm>
        <a:prstGeom prst="rightArrow">
          <a:avLst/>
        </a:prstGeom>
        <a:solidFill>
          <a:srgbClr val="007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100"/>
            <a:t>HTTPS</a:t>
          </a:r>
          <a:r>
            <a:rPr kumimoji="1" lang="ja-JP" altLang="en-US" sz="1100" baseline="0"/>
            <a:t> </a:t>
          </a:r>
          <a:r>
            <a:rPr kumimoji="1" lang="en-US" altLang="ja-JP" sz="1100" baseline="0"/>
            <a:t>Upload</a:t>
          </a:r>
          <a:endParaRPr kumimoji="1" lang="ja-JP" altLang="en-US" sz="1100"/>
        </a:p>
      </xdr:txBody>
    </xdr:sp>
    <xdr:clientData/>
  </xdr:twoCellAnchor>
  <xdr:twoCellAnchor editAs="oneCell">
    <xdr:from>
      <xdr:col>7</xdr:col>
      <xdr:colOff>2</xdr:colOff>
      <xdr:row>17</xdr:row>
      <xdr:rowOff>8660</xdr:rowOff>
    </xdr:from>
    <xdr:to>
      <xdr:col>7</xdr:col>
      <xdr:colOff>294410</xdr:colOff>
      <xdr:row>18</xdr:row>
      <xdr:rowOff>60613</xdr:rowOff>
    </xdr:to>
    <xdr:pic>
      <xdr:nvPicPr>
        <xdr:cNvPr id="55" name="Graphic 17">
          <a:extLst>
            <a:ext uri="{FF2B5EF4-FFF2-40B4-BE49-F238E27FC236}">
              <a16:creationId xmlns:a16="http://schemas.microsoft.com/office/drawing/2014/main" id="{443A8EDD-16C2-6848-83A6-4582C7B74B7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4800602" y="4056785"/>
          <a:ext cx="294408" cy="2900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461528</xdr:colOff>
      <xdr:row>5</xdr:row>
      <xdr:rowOff>121226</xdr:rowOff>
    </xdr:from>
    <xdr:to>
      <xdr:col>9</xdr:col>
      <xdr:colOff>15584</xdr:colOff>
      <xdr:row>6</xdr:row>
      <xdr:rowOff>149802</xdr:rowOff>
    </xdr:to>
    <xdr:sp macro="" textlink="">
      <xdr:nvSpPr>
        <xdr:cNvPr id="57" name="テキスト ボックス 56"/>
        <xdr:cNvSpPr txBox="1"/>
      </xdr:nvSpPr>
      <xdr:spPr>
        <a:xfrm>
          <a:off x="4576328" y="1311851"/>
          <a:ext cx="1611456"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200"/>
            </a:lnSpc>
          </a:pPr>
          <a:r>
            <a:rPr kumimoji="1" lang="en-US" altLang="ja-JP" sz="1100"/>
            <a:t>S3</a:t>
          </a:r>
          <a:r>
            <a:rPr kumimoji="1" lang="ja-JP" altLang="en-US" sz="1100"/>
            <a:t>監視</a:t>
          </a:r>
        </a:p>
      </xdr:txBody>
    </xdr:sp>
    <xdr:clientData/>
  </xdr:twoCellAnchor>
  <xdr:twoCellAnchor editAs="oneCell">
    <xdr:from>
      <xdr:col>7</xdr:col>
      <xdr:colOff>476250</xdr:colOff>
      <xdr:row>4</xdr:row>
      <xdr:rowOff>77932</xdr:rowOff>
    </xdr:from>
    <xdr:to>
      <xdr:col>8</xdr:col>
      <xdr:colOff>84859</xdr:colOff>
      <xdr:row>5</xdr:row>
      <xdr:rowOff>129886</xdr:rowOff>
    </xdr:to>
    <xdr:pic>
      <xdr:nvPicPr>
        <xdr:cNvPr id="58" name="Graphic 7">
          <a:extLst>
            <a:ext uri="{FF2B5EF4-FFF2-40B4-BE49-F238E27FC236}">
              <a16:creationId xmlns:a16="http://schemas.microsoft.com/office/drawing/2014/main" id="{9C9009EB-15E0-7E48-961A-318398F43D76}"/>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5276850" y="1030432"/>
          <a:ext cx="294409" cy="290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375806</xdr:colOff>
      <xdr:row>5</xdr:row>
      <xdr:rowOff>149802</xdr:rowOff>
    </xdr:from>
    <xdr:to>
      <xdr:col>10</xdr:col>
      <xdr:colOff>518680</xdr:colOff>
      <xdr:row>7</xdr:row>
      <xdr:rowOff>140277</xdr:rowOff>
    </xdr:to>
    <xdr:sp macro="" textlink="">
      <xdr:nvSpPr>
        <xdr:cNvPr id="60" name="メモ 59"/>
        <xdr:cNvSpPr/>
      </xdr:nvSpPr>
      <xdr:spPr>
        <a:xfrm>
          <a:off x="6548006" y="1340427"/>
          <a:ext cx="828674" cy="466725"/>
        </a:xfrm>
        <a:prstGeom prst="foldedCorner">
          <a:avLst/>
        </a:prstGeom>
        <a:solidFill>
          <a:schemeClr val="accent4">
            <a:lumMod val="40000"/>
            <a:lumOff val="60000"/>
          </a:schemeClr>
        </a:solidFill>
        <a:ln>
          <a:solidFill>
            <a:schemeClr val="accent4">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46800" bIns="0" rtlCol="0" anchor="t"/>
        <a:lstStyle/>
        <a:p>
          <a:pPr algn="l">
            <a:lnSpc>
              <a:spcPts val="1200"/>
            </a:lnSpc>
          </a:pPr>
          <a:r>
            <a:rPr kumimoji="1" lang="ja-JP" altLang="en-US" sz="1100">
              <a:solidFill>
                <a:sysClr val="windowText" lastClr="000000"/>
              </a:solidFill>
            </a:rPr>
            <a:t>フラグ</a:t>
          </a:r>
          <a:endParaRPr kumimoji="1" lang="en-US" altLang="ja-JP" sz="1100">
            <a:solidFill>
              <a:sysClr val="windowText" lastClr="000000"/>
            </a:solidFill>
          </a:endParaRPr>
        </a:p>
        <a:p>
          <a:pPr algn="l">
            <a:lnSpc>
              <a:spcPts val="1200"/>
            </a:lnSpc>
          </a:pPr>
          <a:r>
            <a:rPr kumimoji="1" lang="ja-JP" altLang="en-US" sz="1100">
              <a:solidFill>
                <a:sysClr val="windowText" lastClr="000000"/>
              </a:solidFill>
            </a:rPr>
            <a:t>ファイル</a:t>
          </a:r>
        </a:p>
      </xdr:txBody>
    </xdr:sp>
    <xdr:clientData/>
  </xdr:twoCellAnchor>
  <xdr:twoCellAnchor>
    <xdr:from>
      <xdr:col>8</xdr:col>
      <xdr:colOff>84859</xdr:colOff>
      <xdr:row>4</xdr:row>
      <xdr:rowOff>222972</xdr:rowOff>
    </xdr:from>
    <xdr:to>
      <xdr:col>9</xdr:col>
      <xdr:colOff>375806</xdr:colOff>
      <xdr:row>6</xdr:row>
      <xdr:rowOff>145040</xdr:rowOff>
    </xdr:to>
    <xdr:cxnSp macro="">
      <xdr:nvCxnSpPr>
        <xdr:cNvPr id="61" name="Straight Arrow Connector 19">
          <a:extLst>
            <a:ext uri="{FF2B5EF4-FFF2-40B4-BE49-F238E27FC236}">
              <a16:creationId xmlns:a16="http://schemas.microsoft.com/office/drawing/2014/main" id="{66B5E69D-668D-9043-A6EA-856719E87533}"/>
            </a:ext>
          </a:extLst>
        </xdr:cNvPr>
        <xdr:cNvCxnSpPr>
          <a:cxnSpLocks/>
          <a:stCxn id="58" idx="3"/>
          <a:endCxn id="60" idx="1"/>
        </xdr:cNvCxnSpPr>
      </xdr:nvCxnSpPr>
      <xdr:spPr>
        <a:xfrm>
          <a:off x="5571259" y="1175472"/>
          <a:ext cx="976747" cy="398318"/>
        </a:xfrm>
        <a:prstGeom prst="straightConnector1">
          <a:avLst/>
        </a:prstGeom>
        <a:ln w="12700">
          <a:solidFill>
            <a:schemeClr val="tx2"/>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319522</xdr:colOff>
      <xdr:row>9</xdr:row>
      <xdr:rowOff>203489</xdr:rowOff>
    </xdr:from>
    <xdr:to>
      <xdr:col>10</xdr:col>
      <xdr:colOff>580159</xdr:colOff>
      <xdr:row>11</xdr:row>
      <xdr:rowOff>155864</xdr:rowOff>
    </xdr:to>
    <xdr:sp macro="" textlink="">
      <xdr:nvSpPr>
        <xdr:cNvPr id="62" name="角丸四角形 61"/>
        <xdr:cNvSpPr/>
      </xdr:nvSpPr>
      <xdr:spPr>
        <a:xfrm>
          <a:off x="6491722" y="2346614"/>
          <a:ext cx="946437" cy="42862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バッチ処理</a:t>
          </a:r>
        </a:p>
      </xdr:txBody>
    </xdr:sp>
    <xdr:clientData/>
  </xdr:twoCellAnchor>
  <xdr:twoCellAnchor>
    <xdr:from>
      <xdr:col>10</xdr:col>
      <xdr:colOff>105209</xdr:colOff>
      <xdr:row>7</xdr:row>
      <xdr:rowOff>140277</xdr:rowOff>
    </xdr:from>
    <xdr:to>
      <xdr:col>10</xdr:col>
      <xdr:colOff>107807</xdr:colOff>
      <xdr:row>8</xdr:row>
      <xdr:rowOff>69272</xdr:rowOff>
    </xdr:to>
    <xdr:cxnSp macro="">
      <xdr:nvCxnSpPr>
        <xdr:cNvPr id="63" name="Straight Arrow Connector 19">
          <a:extLst>
            <a:ext uri="{FF2B5EF4-FFF2-40B4-BE49-F238E27FC236}">
              <a16:creationId xmlns:a16="http://schemas.microsoft.com/office/drawing/2014/main" id="{66B5E69D-668D-9043-A6EA-856719E87533}"/>
            </a:ext>
          </a:extLst>
        </xdr:cNvPr>
        <xdr:cNvCxnSpPr>
          <a:cxnSpLocks/>
          <a:stCxn id="27" idx="0"/>
          <a:endCxn id="60" idx="2"/>
        </xdr:cNvCxnSpPr>
      </xdr:nvCxnSpPr>
      <xdr:spPr>
        <a:xfrm flipH="1" flipV="1">
          <a:off x="6963209" y="1807152"/>
          <a:ext cx="2598" cy="167120"/>
        </a:xfrm>
        <a:prstGeom prst="straightConnector1">
          <a:avLst/>
        </a:prstGeom>
        <a:ln w="12700">
          <a:solidFill>
            <a:schemeClr val="tx2"/>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107807</xdr:colOff>
      <xdr:row>9</xdr:row>
      <xdr:rowOff>34636</xdr:rowOff>
    </xdr:from>
    <xdr:to>
      <xdr:col>10</xdr:col>
      <xdr:colOff>107807</xdr:colOff>
      <xdr:row>9</xdr:row>
      <xdr:rowOff>203489</xdr:rowOff>
    </xdr:to>
    <xdr:cxnSp macro="">
      <xdr:nvCxnSpPr>
        <xdr:cNvPr id="64" name="Straight Arrow Connector 19">
          <a:extLst>
            <a:ext uri="{FF2B5EF4-FFF2-40B4-BE49-F238E27FC236}">
              <a16:creationId xmlns:a16="http://schemas.microsoft.com/office/drawing/2014/main" id="{66B5E69D-668D-9043-A6EA-856719E87533}"/>
            </a:ext>
          </a:extLst>
        </xdr:cNvPr>
        <xdr:cNvCxnSpPr>
          <a:cxnSpLocks/>
          <a:stCxn id="27" idx="2"/>
          <a:endCxn id="62" idx="0"/>
        </xdr:cNvCxnSpPr>
      </xdr:nvCxnSpPr>
      <xdr:spPr>
        <a:xfrm>
          <a:off x="6965807" y="2177761"/>
          <a:ext cx="0" cy="168853"/>
        </a:xfrm>
        <a:prstGeom prst="straightConnector1">
          <a:avLst/>
        </a:prstGeom>
        <a:ln w="12700">
          <a:solidFill>
            <a:schemeClr val="tx2"/>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37233</xdr:colOff>
      <xdr:row>18</xdr:row>
      <xdr:rowOff>69271</xdr:rowOff>
    </xdr:from>
    <xdr:to>
      <xdr:col>8</xdr:col>
      <xdr:colOff>275358</xdr:colOff>
      <xdr:row>19</xdr:row>
      <xdr:rowOff>97847</xdr:rowOff>
    </xdr:to>
    <xdr:sp macro="" textlink="">
      <xdr:nvSpPr>
        <xdr:cNvPr id="65" name="テキスト ボックス 64"/>
        <xdr:cNvSpPr txBox="1"/>
      </xdr:nvSpPr>
      <xdr:spPr>
        <a:xfrm>
          <a:off x="4152033" y="4355521"/>
          <a:ext cx="1609725"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lnSpc>
              <a:spcPts val="1200"/>
            </a:lnSpc>
          </a:pPr>
          <a:r>
            <a:rPr kumimoji="1" lang="en-US" altLang="ja-JP" sz="1100"/>
            <a:t>S3</a:t>
          </a:r>
          <a:r>
            <a:rPr kumimoji="1" lang="ja-JP" altLang="en-US" sz="1100"/>
            <a:t>監視</a:t>
          </a:r>
        </a:p>
      </xdr:txBody>
    </xdr:sp>
    <xdr:clientData/>
  </xdr:twoCellAnchor>
  <xdr:twoCellAnchor editAs="oneCell">
    <xdr:from>
      <xdr:col>6</xdr:col>
      <xdr:colOff>268431</xdr:colOff>
      <xdr:row>17</xdr:row>
      <xdr:rowOff>8660</xdr:rowOff>
    </xdr:from>
    <xdr:to>
      <xdr:col>6</xdr:col>
      <xdr:colOff>562840</xdr:colOff>
      <xdr:row>18</xdr:row>
      <xdr:rowOff>60614</xdr:rowOff>
    </xdr:to>
    <xdr:pic>
      <xdr:nvPicPr>
        <xdr:cNvPr id="66" name="Graphic 7">
          <a:extLst>
            <a:ext uri="{FF2B5EF4-FFF2-40B4-BE49-F238E27FC236}">
              <a16:creationId xmlns:a16="http://schemas.microsoft.com/office/drawing/2014/main" id="{9C9009EB-15E0-7E48-961A-318398F43D76}"/>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4383231" y="4056785"/>
          <a:ext cx="294409" cy="2900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562840</xdr:colOff>
      <xdr:row>17</xdr:row>
      <xdr:rowOff>155864</xdr:rowOff>
    </xdr:from>
    <xdr:to>
      <xdr:col>7</xdr:col>
      <xdr:colOff>2</xdr:colOff>
      <xdr:row>17</xdr:row>
      <xdr:rowOff>155865</xdr:rowOff>
    </xdr:to>
    <xdr:cxnSp macro="">
      <xdr:nvCxnSpPr>
        <xdr:cNvPr id="67" name="Straight Arrow Connector 19">
          <a:extLst>
            <a:ext uri="{FF2B5EF4-FFF2-40B4-BE49-F238E27FC236}">
              <a16:creationId xmlns:a16="http://schemas.microsoft.com/office/drawing/2014/main" id="{66B5E69D-668D-9043-A6EA-856719E87533}"/>
            </a:ext>
          </a:extLst>
        </xdr:cNvPr>
        <xdr:cNvCxnSpPr>
          <a:cxnSpLocks/>
          <a:stCxn id="55" idx="1"/>
          <a:endCxn id="66" idx="3"/>
        </xdr:cNvCxnSpPr>
      </xdr:nvCxnSpPr>
      <xdr:spPr>
        <a:xfrm flipH="1">
          <a:off x="4677640" y="4203989"/>
          <a:ext cx="122962" cy="1"/>
        </a:xfrm>
        <a:prstGeom prst="straightConnector1">
          <a:avLst/>
        </a:prstGeom>
        <a:ln w="12700">
          <a:solidFill>
            <a:schemeClr val="tx2"/>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17</xdr:row>
      <xdr:rowOff>155865</xdr:rowOff>
    </xdr:from>
    <xdr:to>
      <xdr:col>6</xdr:col>
      <xdr:colOff>268431</xdr:colOff>
      <xdr:row>19</xdr:row>
      <xdr:rowOff>240290</xdr:rowOff>
    </xdr:to>
    <xdr:cxnSp macro="">
      <xdr:nvCxnSpPr>
        <xdr:cNvPr id="68" name="Straight Arrow Connector 19">
          <a:extLst>
            <a:ext uri="{FF2B5EF4-FFF2-40B4-BE49-F238E27FC236}">
              <a16:creationId xmlns:a16="http://schemas.microsoft.com/office/drawing/2014/main" id="{66B5E69D-668D-9043-A6EA-856719E87533}"/>
            </a:ext>
          </a:extLst>
        </xdr:cNvPr>
        <xdr:cNvCxnSpPr>
          <a:cxnSpLocks/>
          <a:stCxn id="66" idx="1"/>
          <a:endCxn id="44" idx="3"/>
        </xdr:cNvCxnSpPr>
      </xdr:nvCxnSpPr>
      <xdr:spPr>
        <a:xfrm flipH="1">
          <a:off x="3790950" y="4203990"/>
          <a:ext cx="592281" cy="560675"/>
        </a:xfrm>
        <a:prstGeom prst="straightConnector1">
          <a:avLst/>
        </a:prstGeom>
        <a:ln w="12700">
          <a:solidFill>
            <a:schemeClr val="tx2"/>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294409</xdr:colOff>
      <xdr:row>6</xdr:row>
      <xdr:rowOff>43296</xdr:rowOff>
    </xdr:from>
    <xdr:to>
      <xdr:col>7</xdr:col>
      <xdr:colOff>666750</xdr:colOff>
      <xdr:row>9</xdr:row>
      <xdr:rowOff>86591</xdr:rowOff>
    </xdr:to>
    <xdr:sp macro="" textlink="">
      <xdr:nvSpPr>
        <xdr:cNvPr id="69" name="正方形/長方形 68"/>
        <xdr:cNvSpPr/>
      </xdr:nvSpPr>
      <xdr:spPr>
        <a:xfrm>
          <a:off x="294409" y="1472046"/>
          <a:ext cx="5172941" cy="75767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b"/>
        <a:lstStyle/>
        <a:p>
          <a:pPr algn="l"/>
          <a:r>
            <a:rPr kumimoji="1" lang="ja-JP" altLang="en-US" sz="1100" b="1">
              <a:solidFill>
                <a:srgbClr val="FF0000"/>
              </a:solidFill>
            </a:rPr>
            <a:t>①</a:t>
          </a:r>
        </a:p>
      </xdr:txBody>
    </xdr:sp>
    <xdr:clientData/>
  </xdr:twoCellAnchor>
  <xdr:twoCellAnchor>
    <xdr:from>
      <xdr:col>7</xdr:col>
      <xdr:colOff>259773</xdr:colOff>
      <xdr:row>3</xdr:row>
      <xdr:rowOff>138545</xdr:rowOff>
    </xdr:from>
    <xdr:to>
      <xdr:col>10</xdr:col>
      <xdr:colOff>580159</xdr:colOff>
      <xdr:row>7</xdr:row>
      <xdr:rowOff>173182</xdr:rowOff>
    </xdr:to>
    <xdr:sp macro="" textlink="">
      <xdr:nvSpPr>
        <xdr:cNvPr id="70" name="フリーフォーム 69"/>
        <xdr:cNvSpPr/>
      </xdr:nvSpPr>
      <xdr:spPr>
        <a:xfrm>
          <a:off x="5060373" y="852920"/>
          <a:ext cx="2377786" cy="987137"/>
        </a:xfrm>
        <a:custGeom>
          <a:avLst/>
          <a:gdLst>
            <a:gd name="connsiteX0" fmla="*/ 8659 w 2372591"/>
            <a:gd name="connsiteY0" fmla="*/ 0 h 1004455"/>
            <a:gd name="connsiteX1" fmla="*/ 926523 w 2372591"/>
            <a:gd name="connsiteY1" fmla="*/ 0 h 1004455"/>
            <a:gd name="connsiteX2" fmla="*/ 926523 w 2372591"/>
            <a:gd name="connsiteY2" fmla="*/ 311727 h 1004455"/>
            <a:gd name="connsiteX3" fmla="*/ 1420091 w 2372591"/>
            <a:gd name="connsiteY3" fmla="*/ 441614 h 1004455"/>
            <a:gd name="connsiteX4" fmla="*/ 2372591 w 2372591"/>
            <a:gd name="connsiteY4" fmla="*/ 441614 h 1004455"/>
            <a:gd name="connsiteX5" fmla="*/ 2372591 w 2372591"/>
            <a:gd name="connsiteY5" fmla="*/ 1004455 h 1004455"/>
            <a:gd name="connsiteX6" fmla="*/ 1411432 w 2372591"/>
            <a:gd name="connsiteY6" fmla="*/ 1004455 h 1004455"/>
            <a:gd name="connsiteX7" fmla="*/ 1411432 w 2372591"/>
            <a:gd name="connsiteY7" fmla="*/ 762000 h 1004455"/>
            <a:gd name="connsiteX8" fmla="*/ 1030432 w 2372591"/>
            <a:gd name="connsiteY8" fmla="*/ 640773 h 1004455"/>
            <a:gd name="connsiteX9" fmla="*/ 0 w 2372591"/>
            <a:gd name="connsiteY9" fmla="*/ 640773 h 1004455"/>
            <a:gd name="connsiteX10" fmla="*/ 8659 w 2372591"/>
            <a:gd name="connsiteY10" fmla="*/ 0 h 100445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2372591" h="1004455">
              <a:moveTo>
                <a:pt x="8659" y="0"/>
              </a:moveTo>
              <a:lnTo>
                <a:pt x="926523" y="0"/>
              </a:lnTo>
              <a:lnTo>
                <a:pt x="926523" y="311727"/>
              </a:lnTo>
              <a:lnTo>
                <a:pt x="1420091" y="441614"/>
              </a:lnTo>
              <a:lnTo>
                <a:pt x="2372591" y="441614"/>
              </a:lnTo>
              <a:lnTo>
                <a:pt x="2372591" y="1004455"/>
              </a:lnTo>
              <a:lnTo>
                <a:pt x="1411432" y="1004455"/>
              </a:lnTo>
              <a:lnTo>
                <a:pt x="1411432" y="762000"/>
              </a:lnTo>
              <a:lnTo>
                <a:pt x="1030432" y="640773"/>
              </a:lnTo>
              <a:lnTo>
                <a:pt x="0" y="640773"/>
              </a:lnTo>
              <a:lnTo>
                <a:pt x="8659" y="0"/>
              </a:lnTo>
              <a:close/>
            </a:path>
          </a:pathLst>
        </a:cu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rtlCol="0" anchor="t"/>
        <a:lstStyle/>
        <a:p>
          <a:pPr algn="l"/>
          <a:r>
            <a:rPr kumimoji="1" lang="ja-JP" altLang="en-US" sz="1100" b="1">
              <a:solidFill>
                <a:srgbClr val="FF0000"/>
              </a:solidFill>
            </a:rPr>
            <a:t>②</a:t>
          </a:r>
        </a:p>
      </xdr:txBody>
    </xdr:sp>
    <xdr:clientData/>
  </xdr:twoCellAnchor>
  <xdr:twoCellAnchor>
    <xdr:from>
      <xdr:col>9</xdr:col>
      <xdr:colOff>259772</xdr:colOff>
      <xdr:row>5</xdr:row>
      <xdr:rowOff>112567</xdr:rowOff>
    </xdr:from>
    <xdr:to>
      <xdr:col>10</xdr:col>
      <xdr:colOff>649432</xdr:colOff>
      <xdr:row>12</xdr:row>
      <xdr:rowOff>147204</xdr:rowOff>
    </xdr:to>
    <xdr:sp macro="" textlink="">
      <xdr:nvSpPr>
        <xdr:cNvPr id="71" name="正方形/長方形 70"/>
        <xdr:cNvSpPr/>
      </xdr:nvSpPr>
      <xdr:spPr>
        <a:xfrm>
          <a:off x="6431972" y="1303192"/>
          <a:ext cx="1075460" cy="1701512"/>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b"/>
        <a:lstStyle/>
        <a:p>
          <a:pPr algn="l"/>
          <a:r>
            <a:rPr kumimoji="1" lang="ja-JP" altLang="en-US" sz="1100" b="1">
              <a:solidFill>
                <a:srgbClr val="FF0000"/>
              </a:solidFill>
            </a:rPr>
            <a:t>③</a:t>
          </a:r>
        </a:p>
      </xdr:txBody>
    </xdr:sp>
    <xdr:clientData/>
  </xdr:twoCellAnchor>
  <xdr:twoCellAnchor>
    <xdr:from>
      <xdr:col>0</xdr:col>
      <xdr:colOff>294409</xdr:colOff>
      <xdr:row>18</xdr:row>
      <xdr:rowOff>228600</xdr:rowOff>
    </xdr:from>
    <xdr:to>
      <xdr:col>7</xdr:col>
      <xdr:colOff>666750</xdr:colOff>
      <xdr:row>22</xdr:row>
      <xdr:rowOff>34636</xdr:rowOff>
    </xdr:to>
    <xdr:sp macro="" textlink="">
      <xdr:nvSpPr>
        <xdr:cNvPr id="72" name="正方形/長方形 71"/>
        <xdr:cNvSpPr/>
      </xdr:nvSpPr>
      <xdr:spPr>
        <a:xfrm>
          <a:off x="294409" y="4514850"/>
          <a:ext cx="5172941" cy="758536"/>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b"/>
        <a:lstStyle/>
        <a:p>
          <a:pPr algn="l"/>
          <a:r>
            <a:rPr kumimoji="1" lang="ja-JP" altLang="en-US" sz="1100" b="1">
              <a:solidFill>
                <a:srgbClr val="FF0000"/>
              </a:solidFill>
            </a:rPr>
            <a:t>③</a:t>
          </a:r>
        </a:p>
      </xdr:txBody>
    </xdr:sp>
    <xdr:clientData/>
  </xdr:twoCellAnchor>
  <xdr:twoCellAnchor>
    <xdr:from>
      <xdr:col>8</xdr:col>
      <xdr:colOff>17319</xdr:colOff>
      <xdr:row>16</xdr:row>
      <xdr:rowOff>147204</xdr:rowOff>
    </xdr:from>
    <xdr:to>
      <xdr:col>11</xdr:col>
      <xdr:colOff>190500</xdr:colOff>
      <xdr:row>22</xdr:row>
      <xdr:rowOff>34636</xdr:rowOff>
    </xdr:to>
    <xdr:sp macro="" textlink="">
      <xdr:nvSpPr>
        <xdr:cNvPr id="73" name="正方形/長方形 72"/>
        <xdr:cNvSpPr/>
      </xdr:nvSpPr>
      <xdr:spPr>
        <a:xfrm>
          <a:off x="5503719" y="3957204"/>
          <a:ext cx="2230581" cy="1316182"/>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b"/>
        <a:lstStyle/>
        <a:p>
          <a:pPr algn="l"/>
          <a:r>
            <a:rPr kumimoji="1" lang="ja-JP" altLang="en-US" sz="1100" b="1">
              <a:solidFill>
                <a:srgbClr val="FF0000"/>
              </a:solidFill>
            </a:rPr>
            <a:t>①</a:t>
          </a:r>
        </a:p>
      </xdr:txBody>
    </xdr:sp>
    <xdr:clientData/>
  </xdr:twoCellAnchor>
  <xdr:twoCellAnchor>
    <xdr:from>
      <xdr:col>4</xdr:col>
      <xdr:colOff>304800</xdr:colOff>
      <xdr:row>15</xdr:row>
      <xdr:rowOff>190499</xdr:rowOff>
    </xdr:from>
    <xdr:to>
      <xdr:col>7</xdr:col>
      <xdr:colOff>400050</xdr:colOff>
      <xdr:row>20</xdr:row>
      <xdr:rowOff>228599</xdr:rowOff>
    </xdr:to>
    <xdr:sp macro="" textlink="">
      <xdr:nvSpPr>
        <xdr:cNvPr id="74" name="フリーフォーム 73"/>
        <xdr:cNvSpPr/>
      </xdr:nvSpPr>
      <xdr:spPr bwMode="auto">
        <a:xfrm>
          <a:off x="3048000" y="3762374"/>
          <a:ext cx="2152650" cy="1228725"/>
        </a:xfrm>
        <a:custGeom>
          <a:avLst/>
          <a:gdLst>
            <a:gd name="connsiteX0" fmla="*/ 1285875 w 2152650"/>
            <a:gd name="connsiteY0" fmla="*/ 0 h 1009650"/>
            <a:gd name="connsiteX1" fmla="*/ 2152650 w 2152650"/>
            <a:gd name="connsiteY1" fmla="*/ 0 h 1009650"/>
            <a:gd name="connsiteX2" fmla="*/ 2152650 w 2152650"/>
            <a:gd name="connsiteY2" fmla="*/ 561975 h 1009650"/>
            <a:gd name="connsiteX3" fmla="*/ 1295400 w 2152650"/>
            <a:gd name="connsiteY3" fmla="*/ 561975 h 1009650"/>
            <a:gd name="connsiteX4" fmla="*/ 857250 w 2152650"/>
            <a:gd name="connsiteY4" fmla="*/ 657225 h 1009650"/>
            <a:gd name="connsiteX5" fmla="*/ 857250 w 2152650"/>
            <a:gd name="connsiteY5" fmla="*/ 1009650 h 1009650"/>
            <a:gd name="connsiteX6" fmla="*/ 0 w 2152650"/>
            <a:gd name="connsiteY6" fmla="*/ 1009650 h 1009650"/>
            <a:gd name="connsiteX7" fmla="*/ 0 w 2152650"/>
            <a:gd name="connsiteY7" fmla="*/ 514350 h 1009650"/>
            <a:gd name="connsiteX8" fmla="*/ 752475 w 2152650"/>
            <a:gd name="connsiteY8" fmla="*/ 514350 h 1009650"/>
            <a:gd name="connsiteX9" fmla="*/ 1285875 w 2152650"/>
            <a:gd name="connsiteY9" fmla="*/ 0 h 1009650"/>
            <a:gd name="connsiteX0" fmla="*/ 1285875 w 2152650"/>
            <a:gd name="connsiteY0" fmla="*/ 219075 h 1228725"/>
            <a:gd name="connsiteX1" fmla="*/ 2143125 w 2152650"/>
            <a:gd name="connsiteY1" fmla="*/ 0 h 1228725"/>
            <a:gd name="connsiteX2" fmla="*/ 2152650 w 2152650"/>
            <a:gd name="connsiteY2" fmla="*/ 781050 h 1228725"/>
            <a:gd name="connsiteX3" fmla="*/ 1295400 w 2152650"/>
            <a:gd name="connsiteY3" fmla="*/ 781050 h 1228725"/>
            <a:gd name="connsiteX4" fmla="*/ 857250 w 2152650"/>
            <a:gd name="connsiteY4" fmla="*/ 876300 h 1228725"/>
            <a:gd name="connsiteX5" fmla="*/ 857250 w 2152650"/>
            <a:gd name="connsiteY5" fmla="*/ 1228725 h 1228725"/>
            <a:gd name="connsiteX6" fmla="*/ 0 w 2152650"/>
            <a:gd name="connsiteY6" fmla="*/ 1228725 h 1228725"/>
            <a:gd name="connsiteX7" fmla="*/ 0 w 2152650"/>
            <a:gd name="connsiteY7" fmla="*/ 733425 h 1228725"/>
            <a:gd name="connsiteX8" fmla="*/ 752475 w 2152650"/>
            <a:gd name="connsiteY8" fmla="*/ 733425 h 1228725"/>
            <a:gd name="connsiteX9" fmla="*/ 1285875 w 2152650"/>
            <a:gd name="connsiteY9" fmla="*/ 219075 h 1228725"/>
            <a:gd name="connsiteX0" fmla="*/ 1323975 w 2152650"/>
            <a:gd name="connsiteY0" fmla="*/ 0 h 1228725"/>
            <a:gd name="connsiteX1" fmla="*/ 2143125 w 2152650"/>
            <a:gd name="connsiteY1" fmla="*/ 0 h 1228725"/>
            <a:gd name="connsiteX2" fmla="*/ 2152650 w 2152650"/>
            <a:gd name="connsiteY2" fmla="*/ 781050 h 1228725"/>
            <a:gd name="connsiteX3" fmla="*/ 1295400 w 2152650"/>
            <a:gd name="connsiteY3" fmla="*/ 781050 h 1228725"/>
            <a:gd name="connsiteX4" fmla="*/ 857250 w 2152650"/>
            <a:gd name="connsiteY4" fmla="*/ 876300 h 1228725"/>
            <a:gd name="connsiteX5" fmla="*/ 857250 w 2152650"/>
            <a:gd name="connsiteY5" fmla="*/ 1228725 h 1228725"/>
            <a:gd name="connsiteX6" fmla="*/ 0 w 2152650"/>
            <a:gd name="connsiteY6" fmla="*/ 1228725 h 1228725"/>
            <a:gd name="connsiteX7" fmla="*/ 0 w 2152650"/>
            <a:gd name="connsiteY7" fmla="*/ 733425 h 1228725"/>
            <a:gd name="connsiteX8" fmla="*/ 752475 w 2152650"/>
            <a:gd name="connsiteY8" fmla="*/ 733425 h 1228725"/>
            <a:gd name="connsiteX9" fmla="*/ 1323975 w 2152650"/>
            <a:gd name="connsiteY9" fmla="*/ 0 h 12287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2152650" h="1228725">
              <a:moveTo>
                <a:pt x="1323975" y="0"/>
              </a:moveTo>
              <a:lnTo>
                <a:pt x="2143125" y="0"/>
              </a:lnTo>
              <a:lnTo>
                <a:pt x="2152650" y="781050"/>
              </a:lnTo>
              <a:lnTo>
                <a:pt x="1295400" y="781050"/>
              </a:lnTo>
              <a:lnTo>
                <a:pt x="857250" y="876300"/>
              </a:lnTo>
              <a:lnTo>
                <a:pt x="857250" y="1228725"/>
              </a:lnTo>
              <a:lnTo>
                <a:pt x="0" y="1228725"/>
              </a:lnTo>
              <a:lnTo>
                <a:pt x="0" y="733425"/>
              </a:lnTo>
              <a:lnTo>
                <a:pt x="752475" y="733425"/>
              </a:lnTo>
              <a:lnTo>
                <a:pt x="1323975" y="0"/>
              </a:lnTo>
              <a:close/>
            </a:path>
          </a:pathLst>
        </a:custGeom>
        <a:noFill/>
        <a:ln w="25400">
          <a:solidFill>
            <a:srgbClr val="FF0000"/>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r"/>
          <a:r>
            <a:rPr kumimoji="1" lang="ja-JP" altLang="en-US" sz="1100" b="1">
              <a:solidFill>
                <a:srgbClr val="FF0000"/>
              </a:solidFill>
            </a:rPr>
            <a:t>②</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2694</xdr:rowOff>
    </xdr:from>
    <xdr:to>
      <xdr:col>10</xdr:col>
      <xdr:colOff>333375</xdr:colOff>
      <xdr:row>22</xdr:row>
      <xdr:rowOff>85725</xdr:rowOff>
    </xdr:to>
    <xdr:sp macro="" textlink="">
      <xdr:nvSpPr>
        <xdr:cNvPr id="67" name="Rectangle 4">
          <a:extLst>
            <a:ext uri="{FF2B5EF4-FFF2-40B4-BE49-F238E27FC236}">
              <a16:creationId xmlns:a16="http://schemas.microsoft.com/office/drawing/2014/main" id="{EBD78DDC-6CA6-8B4C-8030-D09C702BCE2A}"/>
            </a:ext>
          </a:extLst>
        </xdr:cNvPr>
        <xdr:cNvSpPr/>
      </xdr:nvSpPr>
      <xdr:spPr bwMode="auto">
        <a:xfrm>
          <a:off x="685800" y="240819"/>
          <a:ext cx="6505575" cy="5083656"/>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r>
            <a:rPr lang="en-US" sz="800">
              <a:solidFill>
                <a:sysClr val="windowText" lastClr="000000"/>
              </a:solidFill>
              <a:latin typeface="Arial" panose="020B0604020202020204" pitchFamily="34" charset="0"/>
              <a:cs typeface="Arial" panose="020B0604020202020204" pitchFamily="34" charset="0"/>
            </a:rPr>
            <a:t>AWS Cloud</a:t>
          </a:r>
        </a:p>
        <a:p>
          <a:pPr eaLnBrk="1" fontAlgn="auto" hangingPunct="1">
            <a:spcBef>
              <a:spcPts val="0"/>
            </a:spcBef>
            <a:spcAft>
              <a:spcPts val="0"/>
            </a:spcAft>
            <a:defRPr/>
          </a:pPr>
          <a:r>
            <a:rPr lang="en-US" sz="800">
              <a:solidFill>
                <a:sysClr val="windowText" lastClr="000000"/>
              </a:solidFill>
              <a:latin typeface="Arial" panose="020B0604020202020204" pitchFamily="34" charset="0"/>
              <a:cs typeface="Arial" panose="020B0604020202020204" pitchFamily="34" charset="0"/>
            </a:rPr>
            <a:t>ap-northeast-1</a:t>
          </a:r>
          <a:r>
            <a:rPr lang="ja-JP" altLang="en-US" sz="800">
              <a:solidFill>
                <a:sysClr val="windowText" lastClr="000000"/>
              </a:solidFill>
              <a:latin typeface="Arial" panose="020B0604020202020204" pitchFamily="34" charset="0"/>
              <a:cs typeface="Arial" panose="020B0604020202020204" pitchFamily="34" charset="0"/>
            </a:rPr>
            <a:t>：東京</a:t>
          </a:r>
          <a:endParaRPr lang="en-US" sz="800">
            <a:solidFill>
              <a:sysClr val="windowText" lastClr="000000"/>
            </a:solidFill>
            <a:latin typeface="Arial" panose="020B0604020202020204" pitchFamily="34" charset="0"/>
            <a:cs typeface="Arial" panose="020B0604020202020204" pitchFamily="34" charset="0"/>
          </a:endParaRPr>
        </a:p>
      </xdr:txBody>
    </xdr:sp>
    <xdr:clientData/>
  </xdr:twoCellAnchor>
  <xdr:oneCellAnchor>
    <xdr:from>
      <xdr:col>1</xdr:col>
      <xdr:colOff>0</xdr:colOff>
      <xdr:row>1</xdr:row>
      <xdr:rowOff>0</xdr:rowOff>
    </xdr:from>
    <xdr:ext cx="381000" cy="381000"/>
    <xdr:pic>
      <xdr:nvPicPr>
        <xdr:cNvPr id="68" name="Graphic 37">
          <a:extLst>
            <a:ext uri="{FF2B5EF4-FFF2-40B4-BE49-F238E27FC236}">
              <a16:creationId xmlns:a16="http://schemas.microsoft.com/office/drawing/2014/main" id="{D78ED6D3-1731-8249-BC37-43C145C98833}"/>
            </a:ext>
          </a:extLst>
        </xdr:cNvPr>
        <xdr:cNvPicPr>
          <a:picLocks noChangeAspect="1"/>
        </xdr:cNvPicPr>
      </xdr:nvPicPr>
      <xdr:blipFill>
        <a:blip xmlns:r="http://schemas.openxmlformats.org/officeDocument/2006/relationships" r:embed="rId1">
          <a:extLst>
            <a:ext uri="{96DAC541-7B7A-43D3-8B79-37D633B846F1}">
              <asvg:svgBlip xmlns:lc="http://schemas.openxmlformats.org/drawingml/2006/lockedCanvas" xmlns:asvg="http://schemas.microsoft.com/office/drawing/2016/SVG/main" xmlns:p="http://schemas.openxmlformats.org/presentationml/2006/main" xmlns="" r:embed="rId6"/>
            </a:ext>
          </a:extLst>
        </a:blip>
        <a:srcRect/>
        <a:stretch/>
      </xdr:blipFill>
      <xdr:spPr>
        <a:xfrm>
          <a:off x="685800" y="238125"/>
          <a:ext cx="381000" cy="381000"/>
        </a:xfrm>
        <a:prstGeom prst="rect">
          <a:avLst/>
        </a:prstGeom>
      </xdr:spPr>
    </xdr:pic>
    <xdr:clientData/>
  </xdr:oneCellAnchor>
  <xdr:twoCellAnchor>
    <xdr:from>
      <xdr:col>1</xdr:col>
      <xdr:colOff>390525</xdr:colOff>
      <xdr:row>9</xdr:row>
      <xdr:rowOff>142875</xdr:rowOff>
    </xdr:from>
    <xdr:to>
      <xdr:col>10</xdr:col>
      <xdr:colOff>47625</xdr:colOff>
      <xdr:row>18</xdr:row>
      <xdr:rowOff>28576</xdr:rowOff>
    </xdr:to>
    <xdr:sp macro="" textlink="">
      <xdr:nvSpPr>
        <xdr:cNvPr id="69" name="Rectangle 3">
          <a:extLst>
            <a:ext uri="{FF2B5EF4-FFF2-40B4-BE49-F238E27FC236}">
              <a16:creationId xmlns:a16="http://schemas.microsoft.com/office/drawing/2014/main" id="{AE0DCB38-C38F-3E45-91A5-BC77EA90215A}"/>
            </a:ext>
          </a:extLst>
        </xdr:cNvPr>
        <xdr:cNvSpPr/>
      </xdr:nvSpPr>
      <xdr:spPr bwMode="auto">
        <a:xfrm>
          <a:off x="1076325" y="2286000"/>
          <a:ext cx="5829300" cy="2028826"/>
        </a:xfrm>
        <a:prstGeom prst="rect">
          <a:avLst/>
        </a:prstGeom>
        <a:noFill/>
        <a:ln w="12700">
          <a:solidFill>
            <a:srgbClr val="1E89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r>
            <a:rPr lang="en-US" sz="800">
              <a:ln w="0"/>
              <a:solidFill>
                <a:srgbClr val="1E8900"/>
              </a:solidFill>
              <a:latin typeface="Arial" panose="020B0604020202020204" pitchFamily="34" charset="0"/>
              <a:cs typeface="Arial" panose="020B0604020202020204" pitchFamily="34" charset="0"/>
            </a:rPr>
            <a:t>VPC</a:t>
          </a:r>
          <a:r>
            <a:rPr lang="ja-JP" altLang="en-US" sz="800">
              <a:ln w="0"/>
              <a:solidFill>
                <a:srgbClr val="1E8900"/>
              </a:solidFill>
              <a:latin typeface="Arial" panose="020B0604020202020204" pitchFamily="34" charset="0"/>
              <a:cs typeface="Arial" panose="020B0604020202020204" pitchFamily="34" charset="0"/>
            </a:rPr>
            <a:t>：</a:t>
          </a:r>
          <a:r>
            <a:rPr lang="en-US" altLang="ja-JP" sz="800">
              <a:ln w="0"/>
              <a:solidFill>
                <a:srgbClr val="1E8900"/>
              </a:solidFill>
              <a:latin typeface="Arial" panose="020B0604020202020204" pitchFamily="34" charset="0"/>
              <a:cs typeface="Arial" panose="020B0604020202020204" pitchFamily="34" charset="0"/>
            </a:rPr>
            <a:t>HULFT-HUB</a:t>
          </a:r>
          <a:endParaRPr lang="en-US" sz="800">
            <a:ln w="0"/>
            <a:solidFill>
              <a:srgbClr val="1E8900"/>
            </a:solidFill>
            <a:latin typeface="Arial" panose="020B0604020202020204" pitchFamily="34" charset="0"/>
            <a:cs typeface="Arial" panose="020B0604020202020204" pitchFamily="34" charset="0"/>
          </a:endParaRPr>
        </a:p>
      </xdr:txBody>
    </xdr:sp>
    <xdr:clientData/>
  </xdr:twoCellAnchor>
  <xdr:oneCellAnchor>
    <xdr:from>
      <xdr:col>1</xdr:col>
      <xdr:colOff>382588</xdr:colOff>
      <xdr:row>9</xdr:row>
      <xdr:rowOff>152400</xdr:rowOff>
    </xdr:from>
    <xdr:ext cx="381000" cy="381000"/>
    <xdr:pic>
      <xdr:nvPicPr>
        <xdr:cNvPr id="70" name="Graphic 38">
          <a:extLst>
            <a:ext uri="{FF2B5EF4-FFF2-40B4-BE49-F238E27FC236}">
              <a16:creationId xmlns:a16="http://schemas.microsoft.com/office/drawing/2014/main" id="{ED425F82-30BD-E14D-A2A7-09E58EE65749}"/>
            </a:ext>
          </a:extLst>
        </xdr:cNvPr>
        <xdr:cNvPicPr>
          <a:picLocks noChangeAspect="1"/>
        </xdr:cNvPicPr>
      </xdr:nvPicPr>
      <xdr:blipFill>
        <a:blip xmlns:r="http://schemas.openxmlformats.org/officeDocument/2006/relationships" r:embed="rId7">
          <a:extLst>
            <a:ext uri="{96DAC541-7B7A-43D3-8B79-37D633B846F1}">
              <asvg:svgBlip xmlns:lc="http://schemas.openxmlformats.org/drawingml/2006/lockedCanvas" xmlns:asvg="http://schemas.microsoft.com/office/drawing/2016/SVG/main" xmlns:p="http://schemas.openxmlformats.org/presentationml/2006/main" xmlns="" r:embed="rId8"/>
            </a:ext>
          </a:extLst>
        </a:blip>
        <a:stretch>
          <a:fillRect/>
        </a:stretch>
      </xdr:blipFill>
      <xdr:spPr>
        <a:xfrm>
          <a:off x="1068388" y="2295525"/>
          <a:ext cx="381000" cy="381000"/>
        </a:xfrm>
        <a:prstGeom prst="rect">
          <a:avLst/>
        </a:prstGeom>
      </xdr:spPr>
    </xdr:pic>
    <xdr:clientData/>
  </xdr:oneCellAnchor>
  <xdr:twoCellAnchor>
    <xdr:from>
      <xdr:col>2</xdr:col>
      <xdr:colOff>314325</xdr:colOff>
      <xdr:row>8</xdr:row>
      <xdr:rowOff>85726</xdr:rowOff>
    </xdr:from>
    <xdr:to>
      <xdr:col>5</xdr:col>
      <xdr:colOff>352424</xdr:colOff>
      <xdr:row>18</xdr:row>
      <xdr:rowOff>200026</xdr:rowOff>
    </xdr:to>
    <xdr:sp macro="" textlink="">
      <xdr:nvSpPr>
        <xdr:cNvPr id="71" name="Rectangle 5">
          <a:extLst>
            <a:ext uri="{FF2B5EF4-FFF2-40B4-BE49-F238E27FC236}">
              <a16:creationId xmlns:a16="http://schemas.microsoft.com/office/drawing/2014/main" id="{95D102AA-00CD-FF49-9C6E-1658BE901624}"/>
            </a:ext>
          </a:extLst>
        </xdr:cNvPr>
        <xdr:cNvSpPr/>
      </xdr:nvSpPr>
      <xdr:spPr bwMode="auto">
        <a:xfrm>
          <a:off x="1685925" y="1990726"/>
          <a:ext cx="2095499" cy="2495550"/>
        </a:xfrm>
        <a:prstGeom prst="rect">
          <a:avLst/>
        </a:prstGeom>
        <a:noFill/>
        <a:ln w="12700">
          <a:solidFill>
            <a:srgbClr val="5B9CD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tIns="91440" anchor="t"/>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l" eaLnBrk="1" fontAlgn="auto" hangingPunct="1">
            <a:spcBef>
              <a:spcPts val="0"/>
            </a:spcBef>
            <a:spcAft>
              <a:spcPts val="0"/>
            </a:spcAft>
            <a:defRPr/>
          </a:pPr>
          <a:r>
            <a:rPr lang="en-US" sz="800">
              <a:solidFill>
                <a:srgbClr val="5B9CD5"/>
              </a:solidFill>
              <a:latin typeface="Arial" panose="020B0604020202020204" pitchFamily="34" charset="0"/>
              <a:cs typeface="Arial" panose="020B0604020202020204" pitchFamily="34" charset="0"/>
            </a:rPr>
            <a:t>A</a:t>
          </a:r>
          <a:r>
            <a:rPr lang="en-US" altLang="ja-JP" sz="800">
              <a:solidFill>
                <a:srgbClr val="5B9CD5"/>
              </a:solidFill>
              <a:latin typeface="Arial" panose="020B0604020202020204" pitchFamily="34" charset="0"/>
              <a:cs typeface="Arial" panose="020B0604020202020204" pitchFamily="34" charset="0"/>
            </a:rPr>
            <a:t>Z</a:t>
          </a:r>
          <a:r>
            <a:rPr lang="ja-JP" altLang="en-US" sz="800">
              <a:solidFill>
                <a:srgbClr val="5B9CD5"/>
              </a:solidFill>
              <a:latin typeface="Arial" panose="020B0604020202020204" pitchFamily="34" charset="0"/>
              <a:cs typeface="Arial" panose="020B0604020202020204" pitchFamily="34" charset="0"/>
            </a:rPr>
            <a:t>：</a:t>
          </a:r>
          <a:r>
            <a:rPr lang="en-US" altLang="ja-JP" sz="800">
              <a:solidFill>
                <a:srgbClr val="5B9CD5"/>
              </a:solidFill>
              <a:latin typeface="Arial" panose="020B0604020202020204" pitchFamily="34" charset="0"/>
              <a:cs typeface="Arial" panose="020B0604020202020204" pitchFamily="34" charset="0"/>
            </a:rPr>
            <a:t>ap-northeast-1a</a:t>
          </a:r>
          <a:endParaRPr lang="en-US" sz="800">
            <a:solidFill>
              <a:srgbClr val="5B9CD5"/>
            </a:solidFill>
            <a:latin typeface="Arial" panose="020B0604020202020204" pitchFamily="34" charset="0"/>
            <a:cs typeface="Arial" panose="020B0604020202020204" pitchFamily="34" charset="0"/>
          </a:endParaRPr>
        </a:p>
      </xdr:txBody>
    </xdr:sp>
    <xdr:clientData/>
  </xdr:twoCellAnchor>
  <xdr:twoCellAnchor>
    <xdr:from>
      <xdr:col>6</xdr:col>
      <xdr:colOff>495300</xdr:colOff>
      <xdr:row>8</xdr:row>
      <xdr:rowOff>85726</xdr:rowOff>
    </xdr:from>
    <xdr:to>
      <xdr:col>9</xdr:col>
      <xdr:colOff>533400</xdr:colOff>
      <xdr:row>18</xdr:row>
      <xdr:rowOff>200026</xdr:rowOff>
    </xdr:to>
    <xdr:sp macro="" textlink="">
      <xdr:nvSpPr>
        <xdr:cNvPr id="72" name="Rectangle 5">
          <a:extLst>
            <a:ext uri="{FF2B5EF4-FFF2-40B4-BE49-F238E27FC236}">
              <a16:creationId xmlns:a16="http://schemas.microsoft.com/office/drawing/2014/main" id="{95D102AA-00CD-FF49-9C6E-1658BE901624}"/>
            </a:ext>
          </a:extLst>
        </xdr:cNvPr>
        <xdr:cNvSpPr/>
      </xdr:nvSpPr>
      <xdr:spPr bwMode="auto">
        <a:xfrm>
          <a:off x="4610100" y="1990726"/>
          <a:ext cx="2095500" cy="2495550"/>
        </a:xfrm>
        <a:prstGeom prst="rect">
          <a:avLst/>
        </a:prstGeom>
        <a:noFill/>
        <a:ln w="12700">
          <a:solidFill>
            <a:srgbClr val="5B9CD5"/>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l" eaLnBrk="1" fontAlgn="auto" hangingPunct="1">
            <a:spcBef>
              <a:spcPts val="0"/>
            </a:spcBef>
            <a:spcAft>
              <a:spcPts val="0"/>
            </a:spcAft>
            <a:defRPr/>
          </a:pPr>
          <a:r>
            <a:rPr lang="en-US" sz="800">
              <a:solidFill>
                <a:srgbClr val="5B9CD5"/>
              </a:solidFill>
              <a:latin typeface="Arial" panose="020B0604020202020204" pitchFamily="34" charset="0"/>
              <a:cs typeface="Arial" panose="020B0604020202020204" pitchFamily="34" charset="0"/>
            </a:rPr>
            <a:t>AZ</a:t>
          </a:r>
          <a:r>
            <a:rPr lang="ja-JP" altLang="en-US" sz="800">
              <a:solidFill>
                <a:srgbClr val="5B9CD5"/>
              </a:solidFill>
              <a:latin typeface="Arial" panose="020B0604020202020204" pitchFamily="34" charset="0"/>
              <a:cs typeface="Arial" panose="020B0604020202020204" pitchFamily="34" charset="0"/>
            </a:rPr>
            <a:t>：</a:t>
          </a:r>
          <a:r>
            <a:rPr lang="en-US" altLang="ja-JP" sz="800">
              <a:solidFill>
                <a:srgbClr val="5B9CD5"/>
              </a:solidFill>
              <a:latin typeface="Arial" panose="020B0604020202020204" pitchFamily="34" charset="0"/>
              <a:cs typeface="Arial" panose="020B0604020202020204" pitchFamily="34" charset="0"/>
            </a:rPr>
            <a:t>ap-northeast-1c</a:t>
          </a:r>
          <a:endParaRPr lang="en-US" sz="800">
            <a:solidFill>
              <a:srgbClr val="5B9CD5"/>
            </a:solidFill>
            <a:latin typeface="Arial" panose="020B0604020202020204" pitchFamily="34" charset="0"/>
            <a:cs typeface="Arial" panose="020B0604020202020204" pitchFamily="34" charset="0"/>
          </a:endParaRPr>
        </a:p>
      </xdr:txBody>
    </xdr:sp>
    <xdr:clientData/>
  </xdr:twoCellAnchor>
  <xdr:twoCellAnchor>
    <xdr:from>
      <xdr:col>2</xdr:col>
      <xdr:colOff>428625</xdr:colOff>
      <xdr:row>11</xdr:row>
      <xdr:rowOff>0</xdr:rowOff>
    </xdr:from>
    <xdr:to>
      <xdr:col>5</xdr:col>
      <xdr:colOff>136524</xdr:colOff>
      <xdr:row>17</xdr:row>
      <xdr:rowOff>171450</xdr:rowOff>
    </xdr:to>
    <xdr:sp macro="" textlink="">
      <xdr:nvSpPr>
        <xdr:cNvPr id="73" name="Rectangle 7">
          <a:extLst>
            <a:ext uri="{FF2B5EF4-FFF2-40B4-BE49-F238E27FC236}">
              <a16:creationId xmlns:a16="http://schemas.microsoft.com/office/drawing/2014/main" id="{F5AD8509-7566-E946-9E5A-5557E62A6A29}"/>
            </a:ext>
          </a:extLst>
        </xdr:cNvPr>
        <xdr:cNvSpPr/>
      </xdr:nvSpPr>
      <xdr:spPr>
        <a:xfrm>
          <a:off x="1800225" y="2619375"/>
          <a:ext cx="1765299" cy="1600200"/>
        </a:xfrm>
        <a:prstGeom prst="rect">
          <a:avLst/>
        </a:prstGeom>
        <a:solidFill>
          <a:srgbClr val="007CBC">
            <a:alpha val="9804"/>
          </a:srgb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lIns="50292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r>
            <a:rPr lang="en-US" sz="800">
              <a:solidFill>
                <a:srgbClr val="5B9CD5"/>
              </a:solidFill>
              <a:latin typeface="Arial" panose="020B0604020202020204" pitchFamily="34" charset="0"/>
              <a:cs typeface="Arial" panose="020B0604020202020204" pitchFamily="34" charset="0"/>
            </a:rPr>
            <a:t>Private subnet</a:t>
          </a:r>
        </a:p>
      </xdr:txBody>
    </xdr:sp>
    <xdr:clientData/>
  </xdr:twoCellAnchor>
  <xdr:oneCellAnchor>
    <xdr:from>
      <xdr:col>2</xdr:col>
      <xdr:colOff>471487</xdr:colOff>
      <xdr:row>10</xdr:row>
      <xdr:rowOff>230188</xdr:rowOff>
    </xdr:from>
    <xdr:ext cx="381000" cy="381000"/>
    <xdr:pic>
      <xdr:nvPicPr>
        <xdr:cNvPr id="74" name="Graphic 21">
          <a:extLst>
            <a:ext uri="{FF2B5EF4-FFF2-40B4-BE49-F238E27FC236}">
              <a16:creationId xmlns:a16="http://schemas.microsoft.com/office/drawing/2014/main" id="{5259AAA2-EFC0-E14A-A9FB-856721770A16}"/>
            </a:ext>
          </a:extLst>
        </xdr:cNvPr>
        <xdr:cNvPicPr>
          <a:picLocks noChangeAspect="1"/>
        </xdr:cNvPicPr>
      </xdr:nvPicPr>
      <xdr:blipFill>
        <a:blip xmlns:r="http://schemas.openxmlformats.org/officeDocument/2006/relationships" r:embed="rId9">
          <a:extLst>
            <a:ext uri="{96DAC541-7B7A-43D3-8B79-37D633B846F1}">
              <asvg:svgBlip xmlns="" xmlns:p="http://schemas.openxmlformats.org/presentationml/2006/main" xmlns:asvg="http://schemas.microsoft.com/office/drawing/2016/SVG/main" xmlns:lc="http://schemas.openxmlformats.org/drawingml/2006/lockedCanvas" r:embed="rId21"/>
            </a:ext>
          </a:extLst>
        </a:blip>
        <a:stretch>
          <a:fillRect/>
        </a:stretch>
      </xdr:blipFill>
      <xdr:spPr>
        <a:xfrm>
          <a:off x="1843087" y="2611438"/>
          <a:ext cx="381000" cy="381000"/>
        </a:xfrm>
        <a:prstGeom prst="rect">
          <a:avLst/>
        </a:prstGeom>
      </xdr:spPr>
    </xdr:pic>
    <xdr:clientData/>
  </xdr:oneCellAnchor>
  <xdr:oneCellAnchor>
    <xdr:from>
      <xdr:col>2</xdr:col>
      <xdr:colOff>647700</xdr:colOff>
      <xdr:row>13</xdr:row>
      <xdr:rowOff>28575</xdr:rowOff>
    </xdr:from>
    <xdr:ext cx="466725" cy="466725"/>
    <xdr:pic>
      <xdr:nvPicPr>
        <xdr:cNvPr id="75" name="Graphic 5">
          <a:extLst>
            <a:ext uri="{FF2B5EF4-FFF2-40B4-BE49-F238E27FC236}">
              <a16:creationId xmlns:a16="http://schemas.microsoft.com/office/drawing/2014/main" id="{38622D4A-AB16-E74E-A250-BDBAAFFAA603}"/>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2019300" y="312420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298588</xdr:colOff>
      <xdr:row>5</xdr:row>
      <xdr:rowOff>132935</xdr:rowOff>
    </xdr:from>
    <xdr:ext cx="339174" cy="339174"/>
    <xdr:pic>
      <xdr:nvPicPr>
        <xdr:cNvPr id="76" name="Graphic 8">
          <a:extLst>
            <a:ext uri="{FF2B5EF4-FFF2-40B4-BE49-F238E27FC236}">
              <a16:creationId xmlns:a16="http://schemas.microsoft.com/office/drawing/2014/main" id="{0D4A9B47-8231-EF4D-B9AB-A3D9E4B8135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670188" y="1323560"/>
          <a:ext cx="339174" cy="3391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2</xdr:col>
      <xdr:colOff>75785</xdr:colOff>
      <xdr:row>6</xdr:row>
      <xdr:rowOff>217215</xdr:rowOff>
    </xdr:from>
    <xdr:to>
      <xdr:col>3</xdr:col>
      <xdr:colOff>132935</xdr:colOff>
      <xdr:row>7</xdr:row>
      <xdr:rowOff>187269</xdr:rowOff>
    </xdr:to>
    <xdr:sp macro="" textlink="">
      <xdr:nvSpPr>
        <xdr:cNvPr id="77"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1447385" y="1645965"/>
          <a:ext cx="742950"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S3</a:t>
          </a:r>
        </a:p>
      </xdr:txBody>
    </xdr:sp>
    <xdr:clientData/>
  </xdr:twoCellAnchor>
  <xdr:twoCellAnchor>
    <xdr:from>
      <xdr:col>2</xdr:col>
      <xdr:colOff>495300</xdr:colOff>
      <xdr:row>15</xdr:row>
      <xdr:rowOff>12220</xdr:rowOff>
    </xdr:from>
    <xdr:to>
      <xdr:col>3</xdr:col>
      <xdr:colOff>552450</xdr:colOff>
      <xdr:row>15</xdr:row>
      <xdr:rowOff>222470</xdr:rowOff>
    </xdr:to>
    <xdr:sp macro="" textlink="">
      <xdr:nvSpPr>
        <xdr:cNvPr id="78"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1866900" y="3584095"/>
          <a:ext cx="742950"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EC2</a:t>
          </a:r>
        </a:p>
      </xdr:txBody>
    </xdr:sp>
    <xdr:clientData/>
  </xdr:twoCellAnchor>
  <xdr:twoCellAnchor>
    <xdr:from>
      <xdr:col>4</xdr:col>
      <xdr:colOff>615949</xdr:colOff>
      <xdr:row>14</xdr:row>
      <xdr:rowOff>19050</xdr:rowOff>
    </xdr:from>
    <xdr:to>
      <xdr:col>7</xdr:col>
      <xdr:colOff>203200</xdr:colOff>
      <xdr:row>14</xdr:row>
      <xdr:rowOff>19050</xdr:rowOff>
    </xdr:to>
    <xdr:cxnSp macro="">
      <xdr:nvCxnSpPr>
        <xdr:cNvPr id="79" name="Straight Arrow Connector 8">
          <a:extLst>
            <a:ext uri="{FF2B5EF4-FFF2-40B4-BE49-F238E27FC236}">
              <a16:creationId xmlns:a16="http://schemas.microsoft.com/office/drawing/2014/main" id="{9E8BEF15-E8C4-2242-949A-672EF8C74E91}"/>
            </a:ext>
          </a:extLst>
        </xdr:cNvPr>
        <xdr:cNvCxnSpPr>
          <a:cxnSpLocks/>
        </xdr:cNvCxnSpPr>
      </xdr:nvCxnSpPr>
      <xdr:spPr>
        <a:xfrm>
          <a:off x="3359149" y="3352800"/>
          <a:ext cx="1644651" cy="0"/>
        </a:xfrm>
        <a:prstGeom prst="straightConnector1">
          <a:avLst/>
        </a:prstGeom>
        <a:ln w="12700">
          <a:solidFill>
            <a:srgbClr val="545B64"/>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676274</xdr:colOff>
      <xdr:row>12</xdr:row>
      <xdr:rowOff>174145</xdr:rowOff>
    </xdr:from>
    <xdr:to>
      <xdr:col>7</xdr:col>
      <xdr:colOff>142875</xdr:colOff>
      <xdr:row>14</xdr:row>
      <xdr:rowOff>26062</xdr:rowOff>
    </xdr:to>
    <xdr:sp macro="" textlink="">
      <xdr:nvSpPr>
        <xdr:cNvPr id="80"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419474" y="3031645"/>
          <a:ext cx="1524001" cy="3281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SnapShot +</a:t>
          </a:r>
        </a:p>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Amazon</a:t>
          </a:r>
          <a:r>
            <a:rPr lang="ja-JP" altLang="en-US" sz="800">
              <a:latin typeface="Arial" panose="020B0604020202020204" pitchFamily="34" charset="0"/>
              <a:ea typeface="Amazon Ember" panose="020B0603020204020204" pitchFamily="34" charset="0"/>
              <a:cs typeface="Arial" panose="020B0604020202020204" pitchFamily="34" charset="0"/>
            </a:rPr>
            <a:t> </a:t>
          </a:r>
          <a:r>
            <a:rPr lang="en-US" altLang="ja-JP" sz="800">
              <a:latin typeface="Arial" panose="020B0604020202020204" pitchFamily="34" charset="0"/>
              <a:ea typeface="Amazon Ember" panose="020B0603020204020204" pitchFamily="34" charset="0"/>
              <a:cs typeface="Arial" panose="020B0604020202020204" pitchFamily="34" charset="0"/>
            </a:rPr>
            <a:t>Machine Image</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4</xdr:col>
      <xdr:colOff>676274</xdr:colOff>
      <xdr:row>14</xdr:row>
      <xdr:rowOff>69370</xdr:rowOff>
    </xdr:from>
    <xdr:to>
      <xdr:col>7</xdr:col>
      <xdr:colOff>142875</xdr:colOff>
      <xdr:row>15</xdr:row>
      <xdr:rowOff>39424</xdr:rowOff>
    </xdr:to>
    <xdr:sp macro="" textlink="">
      <xdr:nvSpPr>
        <xdr:cNvPr id="81"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419474" y="3403120"/>
          <a:ext cx="1524001"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Manual</a:t>
          </a:r>
          <a:r>
            <a:rPr lang="ja-JP" altLang="en-US" sz="800">
              <a:latin typeface="Arial" panose="020B0604020202020204" pitchFamily="34" charset="0"/>
              <a:ea typeface="Amazon Ember" panose="020B0603020204020204" pitchFamily="34" charset="0"/>
              <a:cs typeface="Arial" panose="020B0604020202020204" pitchFamily="34" charset="0"/>
            </a:rPr>
            <a:t> </a:t>
          </a:r>
          <a:r>
            <a:rPr lang="en-US" altLang="ja-JP" sz="800">
              <a:latin typeface="Arial" panose="020B0604020202020204" pitchFamily="34" charset="0"/>
              <a:ea typeface="Amazon Ember" panose="020B0603020204020204" pitchFamily="34" charset="0"/>
              <a:cs typeface="Arial" panose="020B0604020202020204" pitchFamily="34" charset="0"/>
            </a:rPr>
            <a:t>Switch</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7</xdr:col>
      <xdr:colOff>0</xdr:colOff>
      <xdr:row>10</xdr:row>
      <xdr:rowOff>228600</xdr:rowOff>
    </xdr:from>
    <xdr:to>
      <xdr:col>9</xdr:col>
      <xdr:colOff>393700</xdr:colOff>
      <xdr:row>17</xdr:row>
      <xdr:rowOff>161925</xdr:rowOff>
    </xdr:to>
    <xdr:sp macro="" textlink="">
      <xdr:nvSpPr>
        <xdr:cNvPr id="82" name="Rectangle 7">
          <a:extLst>
            <a:ext uri="{FF2B5EF4-FFF2-40B4-BE49-F238E27FC236}">
              <a16:creationId xmlns:a16="http://schemas.microsoft.com/office/drawing/2014/main" id="{F5AD8509-7566-E946-9E5A-5557E62A6A29}"/>
            </a:ext>
          </a:extLst>
        </xdr:cNvPr>
        <xdr:cNvSpPr/>
      </xdr:nvSpPr>
      <xdr:spPr>
        <a:xfrm>
          <a:off x="4800600" y="2609850"/>
          <a:ext cx="1765300" cy="1600200"/>
        </a:xfrm>
        <a:prstGeom prst="rect">
          <a:avLst/>
        </a:prstGeom>
        <a:solidFill>
          <a:srgbClr val="007CBC">
            <a:alpha val="9804"/>
          </a:srgb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lIns="50292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r>
            <a:rPr lang="en-US" sz="800">
              <a:solidFill>
                <a:srgbClr val="5B9CD5"/>
              </a:solidFill>
              <a:latin typeface="Arial" panose="020B0604020202020204" pitchFamily="34" charset="0"/>
              <a:cs typeface="Arial" panose="020B0604020202020204" pitchFamily="34" charset="0"/>
            </a:rPr>
            <a:t>Private subnet</a:t>
          </a:r>
        </a:p>
      </xdr:txBody>
    </xdr:sp>
    <xdr:clientData/>
  </xdr:twoCellAnchor>
  <xdr:oneCellAnchor>
    <xdr:from>
      <xdr:col>7</xdr:col>
      <xdr:colOff>4762</xdr:colOff>
      <xdr:row>10</xdr:row>
      <xdr:rowOff>230188</xdr:rowOff>
    </xdr:from>
    <xdr:ext cx="381000" cy="381000"/>
    <xdr:pic>
      <xdr:nvPicPr>
        <xdr:cNvPr id="83" name="Graphic 21">
          <a:extLst>
            <a:ext uri="{FF2B5EF4-FFF2-40B4-BE49-F238E27FC236}">
              <a16:creationId xmlns:a16="http://schemas.microsoft.com/office/drawing/2014/main" id="{5259AAA2-EFC0-E14A-A9FB-856721770A16}"/>
            </a:ext>
          </a:extLst>
        </xdr:cNvPr>
        <xdr:cNvPicPr>
          <a:picLocks noChangeAspect="1"/>
        </xdr:cNvPicPr>
      </xdr:nvPicPr>
      <xdr:blipFill>
        <a:blip xmlns:r="http://schemas.openxmlformats.org/officeDocument/2006/relationships" r:embed="rId9">
          <a:extLst>
            <a:ext uri="{96DAC541-7B7A-43D3-8B79-37D633B846F1}">
              <asvg:svgBlip xmlns="" xmlns:p="http://schemas.openxmlformats.org/presentationml/2006/main" xmlns:asvg="http://schemas.microsoft.com/office/drawing/2016/SVG/main" xmlns:lc="http://schemas.openxmlformats.org/drawingml/2006/lockedCanvas" r:embed="rId21"/>
            </a:ext>
          </a:extLst>
        </a:blip>
        <a:stretch>
          <a:fillRect/>
        </a:stretch>
      </xdr:blipFill>
      <xdr:spPr>
        <a:xfrm>
          <a:off x="4805362" y="2611438"/>
          <a:ext cx="381000" cy="381000"/>
        </a:xfrm>
        <a:prstGeom prst="rect">
          <a:avLst/>
        </a:prstGeom>
      </xdr:spPr>
    </xdr:pic>
    <xdr:clientData/>
  </xdr:oneCellAnchor>
  <xdr:oneCellAnchor>
    <xdr:from>
      <xdr:col>7</xdr:col>
      <xdr:colOff>276225</xdr:colOff>
      <xdr:row>13</xdr:row>
      <xdr:rowOff>28575</xdr:rowOff>
    </xdr:from>
    <xdr:ext cx="466725" cy="466725"/>
    <xdr:pic>
      <xdr:nvPicPr>
        <xdr:cNvPr id="84" name="Graphic 5">
          <a:extLst>
            <a:ext uri="{FF2B5EF4-FFF2-40B4-BE49-F238E27FC236}">
              <a16:creationId xmlns:a16="http://schemas.microsoft.com/office/drawing/2014/main" id="{38622D4A-AB16-E74E-A250-BDBAAFFAA603}"/>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5076825" y="3124200"/>
          <a:ext cx="466725" cy="466725"/>
        </a:xfrm>
        <a:prstGeom prst="rect">
          <a:avLst/>
        </a:prstGeom>
        <a:noFill/>
        <a:ln w="22225">
          <a:solidFill>
            <a:srgbClr val="ED7D31"/>
          </a:solidFill>
          <a:prstDash val="sysDash"/>
          <a:miter lim="800000"/>
          <a:headEnd/>
          <a:tailEnd/>
        </a:ln>
        <a:extLst>
          <a:ext uri="{909E8E84-426E-40DD-AFC4-6F175D3DCCD1}">
            <a14:hiddenFill xmlns:a14="http://schemas.microsoft.com/office/drawing/2010/main">
              <a:solidFill>
                <a:srgbClr val="FFFFFF"/>
              </a:solidFill>
            </a14:hiddenFill>
          </a:ext>
        </a:extLst>
      </xdr:spPr>
    </xdr:pic>
    <xdr:clientData/>
  </xdr:oneCellAnchor>
  <xdr:twoCellAnchor>
    <xdr:from>
      <xdr:col>7</xdr:col>
      <xdr:colOff>123825</xdr:colOff>
      <xdr:row>15</xdr:row>
      <xdr:rowOff>12220</xdr:rowOff>
    </xdr:from>
    <xdr:to>
      <xdr:col>8</xdr:col>
      <xdr:colOff>180975</xdr:colOff>
      <xdr:row>15</xdr:row>
      <xdr:rowOff>222470</xdr:rowOff>
    </xdr:to>
    <xdr:sp macro="" textlink="">
      <xdr:nvSpPr>
        <xdr:cNvPr id="85"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4924425" y="3584095"/>
          <a:ext cx="742950"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EC2</a:t>
          </a:r>
        </a:p>
      </xdr:txBody>
    </xdr:sp>
    <xdr:clientData/>
  </xdr:twoCellAnchor>
  <xdr:twoCellAnchor>
    <xdr:from>
      <xdr:col>3</xdr:col>
      <xdr:colOff>219075</xdr:colOff>
      <xdr:row>16</xdr:row>
      <xdr:rowOff>78895</xdr:rowOff>
    </xdr:from>
    <xdr:to>
      <xdr:col>4</xdr:col>
      <xdr:colOff>276224</xdr:colOff>
      <xdr:row>17</xdr:row>
      <xdr:rowOff>48949</xdr:rowOff>
    </xdr:to>
    <xdr:sp macro="" textlink="">
      <xdr:nvSpPr>
        <xdr:cNvPr id="86"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276475" y="3888895"/>
          <a:ext cx="742949"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Active</a:t>
          </a:r>
        </a:p>
      </xdr:txBody>
    </xdr:sp>
    <xdr:clientData/>
  </xdr:twoCellAnchor>
  <xdr:twoCellAnchor>
    <xdr:from>
      <xdr:col>7</xdr:col>
      <xdr:colOff>209550</xdr:colOff>
      <xdr:row>16</xdr:row>
      <xdr:rowOff>78895</xdr:rowOff>
    </xdr:from>
    <xdr:to>
      <xdr:col>9</xdr:col>
      <xdr:colOff>95250</xdr:colOff>
      <xdr:row>17</xdr:row>
      <xdr:rowOff>48949</xdr:rowOff>
    </xdr:to>
    <xdr:sp macro="" textlink="">
      <xdr:nvSpPr>
        <xdr:cNvPr id="87"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5010150" y="3888895"/>
          <a:ext cx="1257300"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Stand-by</a:t>
          </a:r>
        </a:p>
      </xdr:txBody>
    </xdr:sp>
    <xdr:clientData/>
  </xdr:twoCellAnchor>
  <xdr:oneCellAnchor>
    <xdr:from>
      <xdr:col>4</xdr:col>
      <xdr:colOff>73300</xdr:colOff>
      <xdr:row>5</xdr:row>
      <xdr:rowOff>107674</xdr:rowOff>
    </xdr:from>
    <xdr:ext cx="354910" cy="354910"/>
    <xdr:pic>
      <xdr:nvPicPr>
        <xdr:cNvPr id="88" name="Graphic 17">
          <a:extLst>
            <a:ext uri="{FF2B5EF4-FFF2-40B4-BE49-F238E27FC236}">
              <a16:creationId xmlns:a16="http://schemas.microsoft.com/office/drawing/2014/main" id="{443A8EDD-16C2-6848-83A6-4582C7B74B7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816500" y="1298299"/>
          <a:ext cx="354910" cy="3549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5</xdr:col>
      <xdr:colOff>19049</xdr:colOff>
      <xdr:row>18</xdr:row>
      <xdr:rowOff>164620</xdr:rowOff>
    </xdr:from>
    <xdr:to>
      <xdr:col>7</xdr:col>
      <xdr:colOff>171450</xdr:colOff>
      <xdr:row>19</xdr:row>
      <xdr:rowOff>134675</xdr:rowOff>
    </xdr:to>
    <xdr:sp macro="" textlink="">
      <xdr:nvSpPr>
        <xdr:cNvPr id="91"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448049" y="4450870"/>
          <a:ext cx="1524001" cy="208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Transit Gateway</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6</xdr:col>
      <xdr:colOff>95250</xdr:colOff>
      <xdr:row>21</xdr:row>
      <xdr:rowOff>196850</xdr:rowOff>
    </xdr:from>
    <xdr:to>
      <xdr:col>6</xdr:col>
      <xdr:colOff>95250</xdr:colOff>
      <xdr:row>23</xdr:row>
      <xdr:rowOff>180975</xdr:rowOff>
    </xdr:to>
    <xdr:cxnSp macro="">
      <xdr:nvCxnSpPr>
        <xdr:cNvPr id="93" name="Straight Arrow Connector 8">
          <a:extLst>
            <a:ext uri="{FF2B5EF4-FFF2-40B4-BE49-F238E27FC236}">
              <a16:creationId xmlns:a16="http://schemas.microsoft.com/office/drawing/2014/main" id="{9E8BEF15-E8C4-2242-949A-672EF8C74E91}"/>
            </a:ext>
          </a:extLst>
        </xdr:cNvPr>
        <xdr:cNvCxnSpPr>
          <a:cxnSpLocks/>
        </xdr:cNvCxnSpPr>
      </xdr:nvCxnSpPr>
      <xdr:spPr>
        <a:xfrm flipV="1">
          <a:off x="4210050" y="5197475"/>
          <a:ext cx="0" cy="460375"/>
        </a:xfrm>
        <a:prstGeom prst="straightConnector1">
          <a:avLst/>
        </a:prstGeom>
        <a:ln w="12700">
          <a:solidFill>
            <a:srgbClr val="545B64"/>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581024</xdr:colOff>
      <xdr:row>22</xdr:row>
      <xdr:rowOff>136045</xdr:rowOff>
    </xdr:from>
    <xdr:to>
      <xdr:col>8</xdr:col>
      <xdr:colOff>47625</xdr:colOff>
      <xdr:row>23</xdr:row>
      <xdr:rowOff>106099</xdr:rowOff>
    </xdr:to>
    <xdr:sp macro="" textlink="">
      <xdr:nvSpPr>
        <xdr:cNvPr id="94"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4010024" y="5374795"/>
          <a:ext cx="1524001"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ja-JP" sz="800">
              <a:latin typeface="Arial" panose="020B0604020202020204" pitchFamily="34" charset="0"/>
              <a:ea typeface="Amazon Ember" panose="020B0603020204020204" pitchFamily="34" charset="0"/>
              <a:cs typeface="Arial" panose="020B0604020202020204" pitchFamily="34" charset="0"/>
            </a:rPr>
            <a:t>Direct</a:t>
          </a:r>
          <a:r>
            <a:rPr lang="ja-JP" altLang="en-US" sz="800" baseline="0">
              <a:latin typeface="Arial" panose="020B0604020202020204" pitchFamily="34" charset="0"/>
              <a:ea typeface="Amazon Ember" panose="020B0603020204020204" pitchFamily="34" charset="0"/>
              <a:cs typeface="Arial" panose="020B0604020202020204" pitchFamily="34" charset="0"/>
            </a:rPr>
            <a:t> </a:t>
          </a:r>
          <a:r>
            <a:rPr lang="en-US" altLang="ja-JP" sz="800" baseline="0">
              <a:latin typeface="Arial" panose="020B0604020202020204" pitchFamily="34" charset="0"/>
              <a:ea typeface="Amazon Ember" panose="020B0603020204020204" pitchFamily="34" charset="0"/>
              <a:cs typeface="Arial" panose="020B0604020202020204" pitchFamily="34" charset="0"/>
            </a:rPr>
            <a:t>Connect</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xdr:from>
      <xdr:col>7</xdr:col>
      <xdr:colOff>91108</xdr:colOff>
      <xdr:row>1</xdr:row>
      <xdr:rowOff>114300</xdr:rowOff>
    </xdr:from>
    <xdr:to>
      <xdr:col>10</xdr:col>
      <xdr:colOff>209550</xdr:colOff>
      <xdr:row>3</xdr:row>
      <xdr:rowOff>198783</xdr:rowOff>
    </xdr:to>
    <xdr:sp macro="" textlink="">
      <xdr:nvSpPr>
        <xdr:cNvPr id="95" name="Rectangle 3">
          <a:extLst>
            <a:ext uri="{FF2B5EF4-FFF2-40B4-BE49-F238E27FC236}">
              <a16:creationId xmlns:a16="http://schemas.microsoft.com/office/drawing/2014/main" id="{AE0DCB38-C38F-3E45-91A5-BC77EA90215A}"/>
            </a:ext>
          </a:extLst>
        </xdr:cNvPr>
        <xdr:cNvSpPr/>
      </xdr:nvSpPr>
      <xdr:spPr bwMode="auto">
        <a:xfrm>
          <a:off x="4891708" y="352425"/>
          <a:ext cx="2175842" cy="560733"/>
        </a:xfrm>
        <a:prstGeom prst="rect">
          <a:avLst/>
        </a:prstGeom>
        <a:noFill/>
        <a:ln w="12700">
          <a:solidFill>
            <a:srgbClr val="1E89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rIns="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r>
            <a:rPr lang="en-US" sz="800">
              <a:ln w="0"/>
              <a:solidFill>
                <a:srgbClr val="1E8900"/>
              </a:solidFill>
              <a:latin typeface="Arial" panose="020B0604020202020204" pitchFamily="34" charset="0"/>
              <a:cs typeface="Arial" panose="020B0604020202020204" pitchFamily="34" charset="0"/>
            </a:rPr>
            <a:t>VPC</a:t>
          </a:r>
          <a:r>
            <a:rPr lang="ja-JP" altLang="en-US" sz="800">
              <a:ln w="0"/>
              <a:solidFill>
                <a:srgbClr val="1E8900"/>
              </a:solidFill>
              <a:latin typeface="Arial" panose="020B0604020202020204" pitchFamily="34" charset="0"/>
              <a:cs typeface="Arial" panose="020B0604020202020204" pitchFamily="34" charset="0"/>
            </a:rPr>
            <a:t>：営業・融資サポートシステム</a:t>
          </a:r>
          <a:endParaRPr lang="en-US" sz="800">
            <a:ln w="0"/>
            <a:solidFill>
              <a:srgbClr val="1E8900"/>
            </a:solidFill>
            <a:latin typeface="Arial" panose="020B0604020202020204" pitchFamily="34" charset="0"/>
            <a:cs typeface="Arial" panose="020B0604020202020204" pitchFamily="34" charset="0"/>
          </a:endParaRPr>
        </a:p>
      </xdr:txBody>
    </xdr:sp>
    <xdr:clientData/>
  </xdr:twoCellAnchor>
  <xdr:oneCellAnchor>
    <xdr:from>
      <xdr:col>7</xdr:col>
      <xdr:colOff>91867</xdr:colOff>
      <xdr:row>1</xdr:row>
      <xdr:rowOff>123824</xdr:rowOff>
    </xdr:from>
    <xdr:ext cx="388937" cy="388937"/>
    <xdr:pic>
      <xdr:nvPicPr>
        <xdr:cNvPr id="96" name="Graphic 38">
          <a:extLst>
            <a:ext uri="{FF2B5EF4-FFF2-40B4-BE49-F238E27FC236}">
              <a16:creationId xmlns:a16="http://schemas.microsoft.com/office/drawing/2014/main" id="{ED425F82-30BD-E14D-A2A7-09E58EE65749}"/>
            </a:ext>
          </a:extLst>
        </xdr:cNvPr>
        <xdr:cNvPicPr>
          <a:picLocks noChangeAspect="1"/>
        </xdr:cNvPicPr>
      </xdr:nvPicPr>
      <xdr:blipFill>
        <a:blip xmlns:r="http://schemas.openxmlformats.org/officeDocument/2006/relationships" r:embed="rId7">
          <a:extLst>
            <a:ext uri="{96DAC541-7B7A-43D3-8B79-37D633B846F1}">
              <asvg:svgBlip xmlns:lc="http://schemas.openxmlformats.org/drawingml/2006/lockedCanvas" xmlns:asvg="http://schemas.microsoft.com/office/drawing/2016/SVG/main" xmlns:p="http://schemas.openxmlformats.org/presentationml/2006/main" xmlns="" r:embed="rId8"/>
            </a:ext>
          </a:extLst>
        </a:blip>
        <a:stretch>
          <a:fillRect/>
        </a:stretch>
      </xdr:blipFill>
      <xdr:spPr>
        <a:xfrm>
          <a:off x="4892467" y="361949"/>
          <a:ext cx="388937" cy="388937"/>
        </a:xfrm>
        <a:prstGeom prst="rect">
          <a:avLst/>
        </a:prstGeom>
      </xdr:spPr>
    </xdr:pic>
    <xdr:clientData/>
  </xdr:oneCellAnchor>
  <xdr:twoCellAnchor editAs="oneCell">
    <xdr:from>
      <xdr:col>3</xdr:col>
      <xdr:colOff>657225</xdr:colOff>
      <xdr:row>13</xdr:row>
      <xdr:rowOff>47625</xdr:rowOff>
    </xdr:from>
    <xdr:to>
      <xdr:col>4</xdr:col>
      <xdr:colOff>428624</xdr:colOff>
      <xdr:row>15</xdr:row>
      <xdr:rowOff>28575</xdr:rowOff>
    </xdr:to>
    <xdr:pic>
      <xdr:nvPicPr>
        <xdr:cNvPr id="97" name="Graphic 16">
          <a:extLst>
            <a:ext uri="{FF2B5EF4-FFF2-40B4-BE49-F238E27FC236}">
              <a16:creationId xmlns:a16="http://schemas.microsoft.com/office/drawing/2014/main" id="{9215E007-57C0-7549-8C66-76C2A44C4ECE}"/>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714625" y="3143250"/>
          <a:ext cx="457199"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200025</xdr:colOff>
      <xdr:row>4</xdr:row>
      <xdr:rowOff>171450</xdr:rowOff>
    </xdr:from>
    <xdr:to>
      <xdr:col>10</xdr:col>
      <xdr:colOff>238125</xdr:colOff>
      <xdr:row>18</xdr:row>
      <xdr:rowOff>114300</xdr:rowOff>
    </xdr:to>
    <xdr:sp macro="" textlink="">
      <xdr:nvSpPr>
        <xdr:cNvPr id="98" name="正方形/長方形 97"/>
        <xdr:cNvSpPr/>
      </xdr:nvSpPr>
      <xdr:spPr>
        <a:xfrm>
          <a:off x="885825" y="1123950"/>
          <a:ext cx="6210300" cy="3276600"/>
        </a:xfrm>
        <a:prstGeom prst="rect">
          <a:avLst/>
        </a:prstGeom>
        <a:noFill/>
        <a:ln w="381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800" b="1">
              <a:solidFill>
                <a:srgbClr val="FF0000"/>
              </a:solidFill>
            </a:rPr>
            <a:t>対象範囲</a:t>
          </a:r>
        </a:p>
      </xdr:txBody>
    </xdr:sp>
    <xdr:clientData/>
  </xdr:twoCellAnchor>
  <xdr:twoCellAnchor editAs="oneCell">
    <xdr:from>
      <xdr:col>8</xdr:col>
      <xdr:colOff>314325</xdr:colOff>
      <xdr:row>13</xdr:row>
      <xdr:rowOff>47625</xdr:rowOff>
    </xdr:from>
    <xdr:to>
      <xdr:col>9</xdr:col>
      <xdr:colOff>85725</xdr:colOff>
      <xdr:row>15</xdr:row>
      <xdr:rowOff>28575</xdr:rowOff>
    </xdr:to>
    <xdr:pic>
      <xdr:nvPicPr>
        <xdr:cNvPr id="99" name="Graphic 16">
          <a:extLst>
            <a:ext uri="{FF2B5EF4-FFF2-40B4-BE49-F238E27FC236}">
              <a16:creationId xmlns:a16="http://schemas.microsoft.com/office/drawing/2014/main" id="{9215E007-57C0-7549-8C66-76C2A44C4ECE}"/>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5800725" y="3143250"/>
          <a:ext cx="457200" cy="457200"/>
        </a:xfrm>
        <a:prstGeom prst="rect">
          <a:avLst/>
        </a:prstGeom>
        <a:noFill/>
        <a:ln w="22225">
          <a:solidFill>
            <a:schemeClr val="accent6">
              <a:lumMod val="75000"/>
            </a:schemeClr>
          </a:solidFill>
          <a:prstDash val="sysDash"/>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173936</xdr:colOff>
      <xdr:row>5</xdr:row>
      <xdr:rowOff>115956</xdr:rowOff>
    </xdr:from>
    <xdr:to>
      <xdr:col>3</xdr:col>
      <xdr:colOff>513523</xdr:colOff>
      <xdr:row>6</xdr:row>
      <xdr:rowOff>215347</xdr:rowOff>
    </xdr:to>
    <xdr:pic>
      <xdr:nvPicPr>
        <xdr:cNvPr id="100" name="Graphic 7">
          <a:extLst>
            <a:ext uri="{FF2B5EF4-FFF2-40B4-BE49-F238E27FC236}">
              <a16:creationId xmlns:a16="http://schemas.microsoft.com/office/drawing/2014/main" id="{9C9009EB-15E0-7E48-961A-318398F43D76}"/>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2231336" y="1306581"/>
          <a:ext cx="339587" cy="337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647285</xdr:colOff>
      <xdr:row>6</xdr:row>
      <xdr:rowOff>217215</xdr:rowOff>
    </xdr:from>
    <xdr:to>
      <xdr:col>4</xdr:col>
      <xdr:colOff>16979</xdr:colOff>
      <xdr:row>7</xdr:row>
      <xdr:rowOff>187269</xdr:rowOff>
    </xdr:to>
    <xdr:sp macro="" textlink="">
      <xdr:nvSpPr>
        <xdr:cNvPr id="101"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018885" y="1645965"/>
          <a:ext cx="741294"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Lambda</a:t>
          </a:r>
        </a:p>
      </xdr:txBody>
    </xdr:sp>
    <xdr:clientData/>
  </xdr:twoCellAnchor>
  <xdr:twoCellAnchor editAs="oneCell">
    <xdr:from>
      <xdr:col>5</xdr:col>
      <xdr:colOff>646043</xdr:colOff>
      <xdr:row>5</xdr:row>
      <xdr:rowOff>107675</xdr:rowOff>
    </xdr:from>
    <xdr:to>
      <xdr:col>6</xdr:col>
      <xdr:colOff>314739</xdr:colOff>
      <xdr:row>6</xdr:row>
      <xdr:rowOff>223631</xdr:rowOff>
    </xdr:to>
    <xdr:pic>
      <xdr:nvPicPr>
        <xdr:cNvPr id="102" name="Graphic 26">
          <a:extLst>
            <a:ext uri="{FF2B5EF4-FFF2-40B4-BE49-F238E27FC236}">
              <a16:creationId xmlns:a16="http://schemas.microsoft.com/office/drawing/2014/main" id="{187B6328-29CD-514D-8F9D-42D25257012B}"/>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4075043" y="1298300"/>
          <a:ext cx="354496" cy="3540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456785</xdr:colOff>
      <xdr:row>6</xdr:row>
      <xdr:rowOff>217215</xdr:rowOff>
    </xdr:from>
    <xdr:to>
      <xdr:col>6</xdr:col>
      <xdr:colOff>513936</xdr:colOff>
      <xdr:row>7</xdr:row>
      <xdr:rowOff>187269</xdr:rowOff>
    </xdr:to>
    <xdr:sp macro="" textlink="">
      <xdr:nvSpPr>
        <xdr:cNvPr id="103"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885785" y="1645965"/>
          <a:ext cx="742951"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SQS</a:t>
          </a:r>
        </a:p>
      </xdr:txBody>
    </xdr:sp>
    <xdr:clientData/>
  </xdr:twoCellAnchor>
  <xdr:twoCellAnchor>
    <xdr:from>
      <xdr:col>3</xdr:col>
      <xdr:colOff>564458</xdr:colOff>
      <xdr:row>6</xdr:row>
      <xdr:rowOff>217215</xdr:rowOff>
    </xdr:from>
    <xdr:to>
      <xdr:col>4</xdr:col>
      <xdr:colOff>621609</xdr:colOff>
      <xdr:row>8</xdr:row>
      <xdr:rowOff>64991</xdr:rowOff>
    </xdr:to>
    <xdr:sp macro="" textlink="">
      <xdr:nvSpPr>
        <xdr:cNvPr id="104"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621858" y="1645965"/>
          <a:ext cx="742951" cy="3240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Cloud Watch</a:t>
          </a:r>
        </a:p>
      </xdr:txBody>
    </xdr:sp>
    <xdr:clientData/>
  </xdr:twoCellAnchor>
  <xdr:twoCellAnchor editAs="oneCell">
    <xdr:from>
      <xdr:col>8</xdr:col>
      <xdr:colOff>472110</xdr:colOff>
      <xdr:row>5</xdr:row>
      <xdr:rowOff>107673</xdr:rowOff>
    </xdr:from>
    <xdr:to>
      <xdr:col>9</xdr:col>
      <xdr:colOff>140806</xdr:colOff>
      <xdr:row>6</xdr:row>
      <xdr:rowOff>223630</xdr:rowOff>
    </xdr:to>
    <xdr:pic>
      <xdr:nvPicPr>
        <xdr:cNvPr id="105" name="Graphic 19">
          <a:extLst>
            <a:ext uri="{FF2B5EF4-FFF2-40B4-BE49-F238E27FC236}">
              <a16:creationId xmlns:a16="http://schemas.microsoft.com/office/drawing/2014/main" id="{ED9F78BE-213C-3D47-A534-0B86E72111B5}"/>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5958510" y="1298298"/>
          <a:ext cx="354496" cy="3540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266286</xdr:colOff>
      <xdr:row>6</xdr:row>
      <xdr:rowOff>217215</xdr:rowOff>
    </xdr:from>
    <xdr:to>
      <xdr:col>9</xdr:col>
      <xdr:colOff>323436</xdr:colOff>
      <xdr:row>7</xdr:row>
      <xdr:rowOff>187269</xdr:rowOff>
    </xdr:to>
    <xdr:sp macro="" textlink="">
      <xdr:nvSpPr>
        <xdr:cNvPr id="106"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5752686" y="1645965"/>
          <a:ext cx="742950"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IAM</a:t>
          </a:r>
        </a:p>
      </xdr:txBody>
    </xdr:sp>
    <xdr:clientData/>
  </xdr:twoCellAnchor>
  <xdr:twoCellAnchor editAs="oneCell">
    <xdr:from>
      <xdr:col>5</xdr:col>
      <xdr:colOff>33131</xdr:colOff>
      <xdr:row>5</xdr:row>
      <xdr:rowOff>107674</xdr:rowOff>
    </xdr:from>
    <xdr:to>
      <xdr:col>5</xdr:col>
      <xdr:colOff>372718</xdr:colOff>
      <xdr:row>6</xdr:row>
      <xdr:rowOff>207065</xdr:rowOff>
    </xdr:to>
    <xdr:pic>
      <xdr:nvPicPr>
        <xdr:cNvPr id="107" name="Graphic 15">
          <a:extLst>
            <a:ext uri="{FF2B5EF4-FFF2-40B4-BE49-F238E27FC236}">
              <a16:creationId xmlns:a16="http://schemas.microsoft.com/office/drawing/2014/main" id="{3A010F8A-DF9B-CA43-8D41-3A122544E272}"/>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3462131" y="1298299"/>
          <a:ext cx="339587" cy="3375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531329</xdr:colOff>
      <xdr:row>6</xdr:row>
      <xdr:rowOff>217215</xdr:rowOff>
    </xdr:from>
    <xdr:to>
      <xdr:col>5</xdr:col>
      <xdr:colOff>588479</xdr:colOff>
      <xdr:row>8</xdr:row>
      <xdr:rowOff>64991</xdr:rowOff>
    </xdr:to>
    <xdr:sp macro="" textlink="">
      <xdr:nvSpPr>
        <xdr:cNvPr id="108"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274529" y="1645965"/>
          <a:ext cx="742950" cy="3240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Systems</a:t>
          </a:r>
          <a:r>
            <a:rPr lang="en-US" altLang="en-US" sz="800" baseline="0">
              <a:latin typeface="Arial" panose="020B0604020202020204" pitchFamily="34" charset="0"/>
              <a:ea typeface="Amazon Ember" panose="020B0603020204020204" pitchFamily="34" charset="0"/>
              <a:cs typeface="Arial" panose="020B0604020202020204" pitchFamily="34" charset="0"/>
            </a:rPr>
            <a:t> Manager</a:t>
          </a:r>
          <a:endParaRPr lang="en-US" altLang="en-US" sz="800">
            <a:latin typeface="Arial" panose="020B0604020202020204" pitchFamily="34" charset="0"/>
            <a:ea typeface="Amazon Ember" panose="020B0603020204020204" pitchFamily="34" charset="0"/>
            <a:cs typeface="Arial" panose="020B0604020202020204" pitchFamily="34" charset="0"/>
          </a:endParaRPr>
        </a:p>
      </xdr:txBody>
    </xdr:sp>
    <xdr:clientData/>
  </xdr:twoCellAnchor>
  <xdr:twoCellAnchor editAs="oneCell">
    <xdr:from>
      <xdr:col>9</xdr:col>
      <xdr:colOff>339589</xdr:colOff>
      <xdr:row>5</xdr:row>
      <xdr:rowOff>115958</xdr:rowOff>
    </xdr:from>
    <xdr:to>
      <xdr:col>9</xdr:col>
      <xdr:colOff>679175</xdr:colOff>
      <xdr:row>6</xdr:row>
      <xdr:rowOff>215348</xdr:rowOff>
    </xdr:to>
    <xdr:pic>
      <xdr:nvPicPr>
        <xdr:cNvPr id="109" name="Graphic 7">
          <a:extLst>
            <a:ext uri="{FF2B5EF4-FFF2-40B4-BE49-F238E27FC236}">
              <a16:creationId xmlns:a16="http://schemas.microsoft.com/office/drawing/2014/main" id="{CDECA41D-15A2-0D4F-B093-291602EE611C}"/>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6511789" y="1306583"/>
          <a:ext cx="339586" cy="3375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142046</xdr:colOff>
      <xdr:row>6</xdr:row>
      <xdr:rowOff>217215</xdr:rowOff>
    </xdr:from>
    <xdr:to>
      <xdr:col>10</xdr:col>
      <xdr:colOff>199197</xdr:colOff>
      <xdr:row>7</xdr:row>
      <xdr:rowOff>187269</xdr:rowOff>
    </xdr:to>
    <xdr:sp macro="" textlink="">
      <xdr:nvSpPr>
        <xdr:cNvPr id="110"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6314246" y="1645965"/>
          <a:ext cx="742951"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KMS</a:t>
          </a:r>
        </a:p>
      </xdr:txBody>
    </xdr:sp>
    <xdr:clientData/>
  </xdr:twoCellAnchor>
  <xdr:twoCellAnchor editAs="oneCell">
    <xdr:from>
      <xdr:col>6</xdr:col>
      <xdr:colOff>596350</xdr:colOff>
      <xdr:row>5</xdr:row>
      <xdr:rowOff>115957</xdr:rowOff>
    </xdr:from>
    <xdr:to>
      <xdr:col>7</xdr:col>
      <xdr:colOff>256762</xdr:colOff>
      <xdr:row>6</xdr:row>
      <xdr:rowOff>223630</xdr:rowOff>
    </xdr:to>
    <xdr:pic>
      <xdr:nvPicPr>
        <xdr:cNvPr id="111" name="Graphic 24">
          <a:extLst>
            <a:ext uri="{FF2B5EF4-FFF2-40B4-BE49-F238E27FC236}">
              <a16:creationId xmlns:a16="http://schemas.microsoft.com/office/drawing/2014/main" id="{3B648519-137D-9249-8386-436FF3FA4846}"/>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4711150" y="1306582"/>
          <a:ext cx="346212" cy="3457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407090</xdr:colOff>
      <xdr:row>6</xdr:row>
      <xdr:rowOff>217215</xdr:rowOff>
    </xdr:from>
    <xdr:to>
      <xdr:col>7</xdr:col>
      <xdr:colOff>464240</xdr:colOff>
      <xdr:row>7</xdr:row>
      <xdr:rowOff>187269</xdr:rowOff>
    </xdr:to>
    <xdr:sp macro="" textlink="">
      <xdr:nvSpPr>
        <xdr:cNvPr id="112"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4521890" y="1645965"/>
          <a:ext cx="742950" cy="2081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SNS</a:t>
          </a:r>
        </a:p>
      </xdr:txBody>
    </xdr:sp>
    <xdr:clientData/>
  </xdr:twoCellAnchor>
  <xdr:twoCellAnchor editAs="oneCell">
    <xdr:from>
      <xdr:col>7</xdr:col>
      <xdr:colOff>530087</xdr:colOff>
      <xdr:row>5</xdr:row>
      <xdr:rowOff>107675</xdr:rowOff>
    </xdr:from>
    <xdr:to>
      <xdr:col>8</xdr:col>
      <xdr:colOff>198783</xdr:colOff>
      <xdr:row>6</xdr:row>
      <xdr:rowOff>223631</xdr:rowOff>
    </xdr:to>
    <xdr:pic>
      <xdr:nvPicPr>
        <xdr:cNvPr id="113" name="Graphic 21">
          <a:extLst>
            <a:ext uri="{FF2B5EF4-FFF2-40B4-BE49-F238E27FC236}">
              <a16:creationId xmlns:a16="http://schemas.microsoft.com/office/drawing/2014/main" id="{B45903B4-7E49-3249-ACFD-E2CF246CA35A}"/>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5330687" y="1298300"/>
          <a:ext cx="354496" cy="3540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324263</xdr:colOff>
      <xdr:row>6</xdr:row>
      <xdr:rowOff>217215</xdr:rowOff>
    </xdr:from>
    <xdr:to>
      <xdr:col>8</xdr:col>
      <xdr:colOff>381414</xdr:colOff>
      <xdr:row>8</xdr:row>
      <xdr:rowOff>64991</xdr:rowOff>
    </xdr:to>
    <xdr:sp macro="" textlink="">
      <xdr:nvSpPr>
        <xdr:cNvPr id="114"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5124863" y="1645965"/>
          <a:ext cx="742951" cy="3240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Cloud Formation</a:t>
          </a:r>
        </a:p>
      </xdr:txBody>
    </xdr:sp>
    <xdr:clientData/>
  </xdr:twoCellAnchor>
  <xdr:twoCellAnchor editAs="oneCell">
    <xdr:from>
      <xdr:col>5</xdr:col>
      <xdr:colOff>612913</xdr:colOff>
      <xdr:row>8</xdr:row>
      <xdr:rowOff>198783</xdr:rowOff>
    </xdr:from>
    <xdr:to>
      <xdr:col>6</xdr:col>
      <xdr:colOff>273326</xdr:colOff>
      <xdr:row>10</xdr:row>
      <xdr:rowOff>66260</xdr:rowOff>
    </xdr:to>
    <xdr:pic>
      <xdr:nvPicPr>
        <xdr:cNvPr id="115" name="Graphic 29">
          <a:extLst>
            <a:ext uri="{FF2B5EF4-FFF2-40B4-BE49-F238E27FC236}">
              <a16:creationId xmlns:a16="http://schemas.microsoft.com/office/drawing/2014/main" id="{DF374AA9-67DD-1D48-BAA9-9D147448DFF3}"/>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4041913" y="2103783"/>
          <a:ext cx="346213" cy="3437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397151</xdr:colOff>
      <xdr:row>10</xdr:row>
      <xdr:rowOff>28785</xdr:rowOff>
    </xdr:from>
    <xdr:to>
      <xdr:col>6</xdr:col>
      <xdr:colOff>454301</xdr:colOff>
      <xdr:row>11</xdr:row>
      <xdr:rowOff>116757</xdr:rowOff>
    </xdr:to>
    <xdr:sp macro="" textlink="">
      <xdr:nvSpPr>
        <xdr:cNvPr id="116"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3826151" y="2410035"/>
          <a:ext cx="742950" cy="3260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S3 Endpoints</a:t>
          </a:r>
        </a:p>
      </xdr:txBody>
    </xdr:sp>
    <xdr:clientData/>
  </xdr:twoCellAnchor>
  <xdr:twoCellAnchor>
    <xdr:from>
      <xdr:col>3</xdr:col>
      <xdr:colOff>503582</xdr:colOff>
      <xdr:row>15</xdr:row>
      <xdr:rowOff>12220</xdr:rowOff>
    </xdr:from>
    <xdr:to>
      <xdr:col>4</xdr:col>
      <xdr:colOff>560733</xdr:colOff>
      <xdr:row>15</xdr:row>
      <xdr:rowOff>222470</xdr:rowOff>
    </xdr:to>
    <xdr:sp macro="" textlink="">
      <xdr:nvSpPr>
        <xdr:cNvPr id="117"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2560982" y="3584095"/>
          <a:ext cx="742951"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EBS</a:t>
          </a:r>
        </a:p>
      </xdr:txBody>
    </xdr:sp>
    <xdr:clientData/>
  </xdr:twoCellAnchor>
  <xdr:twoCellAnchor>
    <xdr:from>
      <xdr:col>8</xdr:col>
      <xdr:colOff>163996</xdr:colOff>
      <xdr:row>15</xdr:row>
      <xdr:rowOff>12220</xdr:rowOff>
    </xdr:from>
    <xdr:to>
      <xdr:col>9</xdr:col>
      <xdr:colOff>221146</xdr:colOff>
      <xdr:row>15</xdr:row>
      <xdr:rowOff>222470</xdr:rowOff>
    </xdr:to>
    <xdr:sp macro="" textlink="">
      <xdr:nvSpPr>
        <xdr:cNvPr id="118" name="TextBox 9">
          <a:extLst>
            <a:ext uri="{FF2B5EF4-FFF2-40B4-BE49-F238E27FC236}">
              <a16:creationId xmlns:a16="http://schemas.microsoft.com/office/drawing/2014/main" id="{5B6C5DC4-5A01-E14D-BEE5-909FCF8B05F2}"/>
            </a:ext>
          </a:extLst>
        </xdr:cNvPr>
        <xdr:cNvSpPr txBox="1">
          <a:spLocks noChangeArrowheads="1"/>
        </xdr:cNvSpPr>
      </xdr:nvSpPr>
      <xdr:spPr bwMode="auto">
        <a:xfrm>
          <a:off x="5650396" y="3584095"/>
          <a:ext cx="742950" cy="21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algn="ctr" eaLnBrk="1" hangingPunct="1"/>
          <a:r>
            <a:rPr lang="en-US" altLang="en-US" sz="800">
              <a:latin typeface="Arial" panose="020B0604020202020204" pitchFamily="34" charset="0"/>
              <a:ea typeface="Amazon Ember" panose="020B0603020204020204" pitchFamily="34" charset="0"/>
              <a:cs typeface="Arial" panose="020B0604020202020204" pitchFamily="34" charset="0"/>
            </a:rPr>
            <a:t>EBS</a:t>
          </a:r>
        </a:p>
      </xdr:txBody>
    </xdr:sp>
    <xdr:clientData/>
  </xdr:twoCellAnchor>
  <xdr:twoCellAnchor>
    <xdr:from>
      <xdr:col>6</xdr:col>
      <xdr:colOff>95250</xdr:colOff>
      <xdr:row>18</xdr:row>
      <xdr:rowOff>14633</xdr:rowOff>
    </xdr:from>
    <xdr:to>
      <xdr:col>6</xdr:col>
      <xdr:colOff>95250</xdr:colOff>
      <xdr:row>19</xdr:row>
      <xdr:rowOff>238954</xdr:rowOff>
    </xdr:to>
    <xdr:cxnSp macro="">
      <xdr:nvCxnSpPr>
        <xdr:cNvPr id="54" name="Straight Arrow Connector 8">
          <a:extLst>
            <a:ext uri="{FF2B5EF4-FFF2-40B4-BE49-F238E27FC236}">
              <a16:creationId xmlns:a16="http://schemas.microsoft.com/office/drawing/2014/main" id="{9E8BEF15-E8C4-2242-949A-672EF8C74E91}"/>
            </a:ext>
          </a:extLst>
        </xdr:cNvPr>
        <xdr:cNvCxnSpPr>
          <a:cxnSpLocks/>
        </xdr:cNvCxnSpPr>
      </xdr:nvCxnSpPr>
      <xdr:spPr>
        <a:xfrm flipV="1">
          <a:off x="4219989" y="4338155"/>
          <a:ext cx="0" cy="464516"/>
        </a:xfrm>
        <a:prstGeom prst="straightConnector1">
          <a:avLst/>
        </a:prstGeom>
        <a:ln w="12700">
          <a:solidFill>
            <a:srgbClr val="545B64"/>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533399</xdr:colOff>
      <xdr:row>19</xdr:row>
      <xdr:rowOff>171450</xdr:rowOff>
    </xdr:from>
    <xdr:ext cx="514350" cy="514350"/>
    <xdr:pic>
      <xdr:nvPicPr>
        <xdr:cNvPr id="89" name="図 88"/>
        <xdr:cNvPicPr>
          <a:picLocks noChangeAspect="1"/>
        </xdr:cNvPicPr>
      </xdr:nvPicPr>
      <xdr:blipFill>
        <a:blip xmlns:r="http://schemas.openxmlformats.org/officeDocument/2006/relationships" r:embed="rId35"/>
        <a:stretch>
          <a:fillRect/>
        </a:stretch>
      </xdr:blipFill>
      <xdr:spPr>
        <a:xfrm>
          <a:off x="3962399" y="4695825"/>
          <a:ext cx="514350" cy="51435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xdr:from>
      <xdr:col>0</xdr:col>
      <xdr:colOff>333375</xdr:colOff>
      <xdr:row>0</xdr:row>
      <xdr:rowOff>190500</xdr:rowOff>
    </xdr:from>
    <xdr:to>
      <xdr:col>15</xdr:col>
      <xdr:colOff>219075</xdr:colOff>
      <xdr:row>16</xdr:row>
      <xdr:rowOff>180976</xdr:rowOff>
    </xdr:to>
    <xdr:sp macro="" textlink="">
      <xdr:nvSpPr>
        <xdr:cNvPr id="2" name="正方形/長方形 1"/>
        <xdr:cNvSpPr/>
      </xdr:nvSpPr>
      <xdr:spPr>
        <a:xfrm>
          <a:off x="333375" y="1619250"/>
          <a:ext cx="10172700" cy="3800476"/>
        </a:xfrm>
        <a:prstGeom prst="rect">
          <a:avLst/>
        </a:prstGeom>
        <a:solidFill>
          <a:schemeClr val="bg1"/>
        </a:solidFill>
        <a:ln w="15875"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428625</xdr:colOff>
      <xdr:row>11</xdr:row>
      <xdr:rowOff>57149</xdr:rowOff>
    </xdr:from>
    <xdr:to>
      <xdr:col>15</xdr:col>
      <xdr:colOff>133350</xdr:colOff>
      <xdr:row>16</xdr:row>
      <xdr:rowOff>114300</xdr:rowOff>
    </xdr:to>
    <xdr:sp macro="" textlink="">
      <xdr:nvSpPr>
        <xdr:cNvPr id="3" name="正方形/長方形 2"/>
        <xdr:cNvSpPr/>
      </xdr:nvSpPr>
      <xdr:spPr>
        <a:xfrm>
          <a:off x="428625" y="4105274"/>
          <a:ext cx="9991725" cy="1247776"/>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ysClr val="windowText" lastClr="000000"/>
              </a:solidFill>
            </a:rPr>
            <a:t>インフラ層</a:t>
          </a:r>
        </a:p>
      </xdr:txBody>
    </xdr:sp>
    <xdr:clientData/>
  </xdr:twoCellAnchor>
  <xdr:twoCellAnchor>
    <xdr:from>
      <xdr:col>0</xdr:col>
      <xdr:colOff>428625</xdr:colOff>
      <xdr:row>6</xdr:row>
      <xdr:rowOff>38099</xdr:rowOff>
    </xdr:from>
    <xdr:to>
      <xdr:col>15</xdr:col>
      <xdr:colOff>133350</xdr:colOff>
      <xdr:row>11</xdr:row>
      <xdr:rowOff>57149</xdr:rowOff>
    </xdr:to>
    <xdr:sp macro="" textlink="">
      <xdr:nvSpPr>
        <xdr:cNvPr id="4" name="正方形/長方形 3"/>
        <xdr:cNvSpPr/>
      </xdr:nvSpPr>
      <xdr:spPr>
        <a:xfrm>
          <a:off x="428625" y="2895599"/>
          <a:ext cx="9991725" cy="1209675"/>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ysClr val="windowText" lastClr="000000"/>
              </a:solidFill>
            </a:rPr>
            <a:t>ミドル層</a:t>
          </a:r>
        </a:p>
      </xdr:txBody>
    </xdr:sp>
    <xdr:clientData/>
  </xdr:twoCellAnchor>
  <xdr:twoCellAnchor>
    <xdr:from>
      <xdr:col>1</xdr:col>
      <xdr:colOff>676276</xdr:colOff>
      <xdr:row>11</xdr:row>
      <xdr:rowOff>171451</xdr:rowOff>
    </xdr:from>
    <xdr:to>
      <xdr:col>9</xdr:col>
      <xdr:colOff>95250</xdr:colOff>
      <xdr:row>13</xdr:row>
      <xdr:rowOff>57151</xdr:rowOff>
    </xdr:to>
    <xdr:sp macro="" textlink="">
      <xdr:nvSpPr>
        <xdr:cNvPr id="5" name="正方形/長方形 4"/>
        <xdr:cNvSpPr/>
      </xdr:nvSpPr>
      <xdr:spPr>
        <a:xfrm>
          <a:off x="1362076" y="4219576"/>
          <a:ext cx="4905374" cy="3619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Red Hat Enterprise Linux(OS)</a:t>
          </a:r>
          <a:endParaRPr kumimoji="1" lang="ja-JP" altLang="en-US" sz="1100">
            <a:solidFill>
              <a:sysClr val="windowText" lastClr="000000"/>
            </a:solidFill>
          </a:endParaRPr>
        </a:p>
      </xdr:txBody>
    </xdr:sp>
    <xdr:clientData/>
  </xdr:twoCellAnchor>
  <xdr:twoCellAnchor>
    <xdr:from>
      <xdr:col>7</xdr:col>
      <xdr:colOff>466725</xdr:colOff>
      <xdr:row>6</xdr:row>
      <xdr:rowOff>171449</xdr:rowOff>
    </xdr:from>
    <xdr:to>
      <xdr:col>8</xdr:col>
      <xdr:colOff>304800</xdr:colOff>
      <xdr:row>10</xdr:row>
      <xdr:rowOff>200024</xdr:rowOff>
    </xdr:to>
    <xdr:sp macro="" textlink="">
      <xdr:nvSpPr>
        <xdr:cNvPr id="6" name="正方形/長方形 5"/>
        <xdr:cNvSpPr/>
      </xdr:nvSpPr>
      <xdr:spPr>
        <a:xfrm>
          <a:off x="5267325" y="3028949"/>
          <a:ext cx="5238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r>
            <a:rPr kumimoji="1" lang="en-US" altLang="ja-JP" sz="1100">
              <a:solidFill>
                <a:sysClr val="windowText" lastClr="000000"/>
              </a:solidFill>
            </a:rPr>
            <a:t>Hinemos</a:t>
          </a:r>
          <a:r>
            <a:rPr kumimoji="1" lang="en-US" altLang="ja-JP" sz="1100" baseline="0">
              <a:solidFill>
                <a:sysClr val="windowText" lastClr="000000"/>
              </a:solidFill>
            </a:rPr>
            <a:t> Agent</a:t>
          </a:r>
        </a:p>
        <a:p>
          <a:pPr algn="l"/>
          <a:r>
            <a:rPr kumimoji="1" lang="en-US" altLang="ja-JP" sz="1100" baseline="0">
              <a:solidFill>
                <a:sysClr val="windowText" lastClr="000000"/>
              </a:solidFill>
            </a:rPr>
            <a:t>(</a:t>
          </a:r>
          <a:r>
            <a:rPr kumimoji="1" lang="ja-JP" altLang="en-US" sz="1100" baseline="0">
              <a:solidFill>
                <a:sysClr val="windowText" lastClr="000000"/>
              </a:solidFill>
            </a:rPr>
            <a:t>ジョブ</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8</xdr:col>
      <xdr:colOff>304800</xdr:colOff>
      <xdr:row>6</xdr:row>
      <xdr:rowOff>171449</xdr:rowOff>
    </xdr:from>
    <xdr:to>
      <xdr:col>9</xdr:col>
      <xdr:colOff>104775</xdr:colOff>
      <xdr:row>10</xdr:row>
      <xdr:rowOff>200024</xdr:rowOff>
    </xdr:to>
    <xdr:sp macro="" textlink="">
      <xdr:nvSpPr>
        <xdr:cNvPr id="7" name="正方形/長方形 6"/>
        <xdr:cNvSpPr/>
      </xdr:nvSpPr>
      <xdr:spPr>
        <a:xfrm>
          <a:off x="5791200"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r>
            <a:rPr kumimoji="1" lang="en-US" altLang="ja-JP" sz="1100">
              <a:solidFill>
                <a:sysClr val="windowText" lastClr="000000"/>
              </a:solidFill>
            </a:rPr>
            <a:t>Hinemos</a:t>
          </a:r>
          <a:r>
            <a:rPr kumimoji="1" lang="en-US" altLang="ja-JP" sz="1100" baseline="0">
              <a:solidFill>
                <a:sysClr val="windowText" lastClr="000000"/>
              </a:solidFill>
            </a:rPr>
            <a:t> Agent</a:t>
          </a:r>
        </a:p>
        <a:p>
          <a:pPr algn="l"/>
          <a:r>
            <a:rPr kumimoji="1" lang="en-US" altLang="ja-JP" sz="1100" baseline="0">
              <a:solidFill>
                <a:sysClr val="windowText" lastClr="000000"/>
              </a:solidFill>
            </a:rPr>
            <a:t>(</a:t>
          </a:r>
          <a:r>
            <a:rPr kumimoji="1" lang="ja-JP" altLang="en-US" sz="1100" baseline="0">
              <a:solidFill>
                <a:sysClr val="windowText" lastClr="000000"/>
              </a:solidFill>
            </a:rPr>
            <a:t>監視</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5</xdr:col>
      <xdr:colOff>542925</xdr:colOff>
      <xdr:row>6</xdr:row>
      <xdr:rowOff>171449</xdr:rowOff>
    </xdr:from>
    <xdr:to>
      <xdr:col>7</xdr:col>
      <xdr:colOff>466725</xdr:colOff>
      <xdr:row>10</xdr:row>
      <xdr:rowOff>200024</xdr:rowOff>
    </xdr:to>
    <xdr:sp macro="" textlink="">
      <xdr:nvSpPr>
        <xdr:cNvPr id="8" name="正方形/長方形 7"/>
        <xdr:cNvSpPr/>
      </xdr:nvSpPr>
      <xdr:spPr>
        <a:xfrm>
          <a:off x="3971925" y="3028949"/>
          <a:ext cx="1295400"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aseline="0">
              <a:solidFill>
                <a:sysClr val="windowText" lastClr="000000"/>
              </a:solidFill>
            </a:rPr>
            <a:t>Trend Micro</a:t>
          </a:r>
        </a:p>
        <a:p>
          <a:pPr algn="l"/>
          <a:r>
            <a:rPr kumimoji="1" lang="en-US" altLang="ja-JP" sz="1100" baseline="0">
              <a:solidFill>
                <a:sysClr val="windowText" lastClr="000000"/>
              </a:solidFill>
            </a:rPr>
            <a:t>Deep Security</a:t>
          </a:r>
        </a:p>
        <a:p>
          <a:pPr algn="l"/>
          <a:r>
            <a:rPr kumimoji="1" lang="en-US" altLang="ja-JP" sz="1100" baseline="0">
              <a:solidFill>
                <a:sysClr val="windowText" lastClr="000000"/>
              </a:solidFill>
            </a:rPr>
            <a:t>(</a:t>
          </a:r>
          <a:r>
            <a:rPr kumimoji="1" lang="ja-JP" altLang="en-US" sz="1100" baseline="0">
              <a:solidFill>
                <a:sysClr val="windowText" lastClr="000000"/>
              </a:solidFill>
            </a:rPr>
            <a:t>ウイルス対策</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3</xdr:col>
      <xdr:colOff>619125</xdr:colOff>
      <xdr:row>6</xdr:row>
      <xdr:rowOff>171449</xdr:rowOff>
    </xdr:from>
    <xdr:to>
      <xdr:col>5</xdr:col>
      <xdr:colOff>542925</xdr:colOff>
      <xdr:row>9</xdr:row>
      <xdr:rowOff>19050</xdr:rowOff>
    </xdr:to>
    <xdr:sp macro="" textlink="">
      <xdr:nvSpPr>
        <xdr:cNvPr id="9" name="正方形/長方形 8"/>
        <xdr:cNvSpPr/>
      </xdr:nvSpPr>
      <xdr:spPr>
        <a:xfrm>
          <a:off x="2676525" y="3028949"/>
          <a:ext cx="1295400" cy="56197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Ins="0" bIns="0" rtlCol="0" anchor="t"/>
        <a:lstStyle/>
        <a:p>
          <a:pPr algn="l"/>
          <a:r>
            <a:rPr kumimoji="1" lang="ja-JP" altLang="en-US" sz="1100" baseline="0">
              <a:solidFill>
                <a:sysClr val="windowText" lastClr="000000"/>
              </a:solidFill>
            </a:rPr>
            <a:t>クラウドストレージオプション</a:t>
          </a:r>
          <a:r>
            <a:rPr kumimoji="1" lang="en-US" altLang="ja-JP" sz="1100" baseline="0">
              <a:solidFill>
                <a:sysClr val="windowText" lastClr="000000"/>
              </a:solidFill>
            </a:rPr>
            <a:t>S3</a:t>
          </a:r>
          <a:endParaRPr kumimoji="1" lang="ja-JP" altLang="en-US" sz="1100">
            <a:solidFill>
              <a:sysClr val="windowText" lastClr="000000"/>
            </a:solidFill>
          </a:endParaRPr>
        </a:p>
      </xdr:txBody>
    </xdr:sp>
    <xdr:clientData/>
  </xdr:twoCellAnchor>
  <xdr:twoCellAnchor>
    <xdr:from>
      <xdr:col>3</xdr:col>
      <xdr:colOff>619125</xdr:colOff>
      <xdr:row>8</xdr:row>
      <xdr:rowOff>190500</xdr:rowOff>
    </xdr:from>
    <xdr:to>
      <xdr:col>5</xdr:col>
      <xdr:colOff>542925</xdr:colOff>
      <xdr:row>10</xdr:row>
      <xdr:rowOff>200024</xdr:rowOff>
    </xdr:to>
    <xdr:sp macro="" textlink="">
      <xdr:nvSpPr>
        <xdr:cNvPr id="10" name="正方形/長方形 9"/>
        <xdr:cNvSpPr/>
      </xdr:nvSpPr>
      <xdr:spPr>
        <a:xfrm>
          <a:off x="2676525" y="3524250"/>
          <a:ext cx="1295400" cy="4857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en-US" altLang="ja-JP" sz="1100" baseline="0">
              <a:solidFill>
                <a:sysClr val="windowText" lastClr="000000"/>
              </a:solidFill>
            </a:rPr>
            <a:t>HULFT</a:t>
          </a:r>
        </a:p>
        <a:p>
          <a:pPr algn="l"/>
          <a:r>
            <a:rPr kumimoji="1" lang="en-US" altLang="ja-JP" sz="1100" baseline="0">
              <a:solidFill>
                <a:sysClr val="windowText" lastClr="000000"/>
              </a:solidFill>
            </a:rPr>
            <a:t>(</a:t>
          </a:r>
          <a:r>
            <a:rPr kumimoji="1" lang="ja-JP" altLang="en-US" sz="1100" baseline="0">
              <a:solidFill>
                <a:sysClr val="windowText" lastClr="000000"/>
              </a:solidFill>
            </a:rPr>
            <a:t>ファイル転送</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0</xdr:col>
      <xdr:colOff>428625</xdr:colOff>
      <xdr:row>1</xdr:row>
      <xdr:rowOff>19049</xdr:rowOff>
    </xdr:from>
    <xdr:to>
      <xdr:col>15</xdr:col>
      <xdr:colOff>133350</xdr:colOff>
      <xdr:row>6</xdr:row>
      <xdr:rowOff>38099</xdr:rowOff>
    </xdr:to>
    <xdr:sp macro="" textlink="">
      <xdr:nvSpPr>
        <xdr:cNvPr id="11" name="正方形/長方形 10"/>
        <xdr:cNvSpPr/>
      </xdr:nvSpPr>
      <xdr:spPr>
        <a:xfrm>
          <a:off x="428625" y="1685924"/>
          <a:ext cx="9991725" cy="1209675"/>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kumimoji="1" lang="ja-JP" altLang="en-US" sz="1100">
              <a:solidFill>
                <a:sysClr val="windowText" lastClr="000000"/>
              </a:solidFill>
            </a:rPr>
            <a:t>アプリ層</a:t>
          </a:r>
        </a:p>
      </xdr:txBody>
    </xdr:sp>
    <xdr:clientData/>
  </xdr:twoCellAnchor>
  <xdr:twoCellAnchor>
    <xdr:from>
      <xdr:col>2</xdr:col>
      <xdr:colOff>0</xdr:colOff>
      <xdr:row>6</xdr:row>
      <xdr:rowOff>171450</xdr:rowOff>
    </xdr:from>
    <xdr:to>
      <xdr:col>3</xdr:col>
      <xdr:colOff>609600</xdr:colOff>
      <xdr:row>10</xdr:row>
      <xdr:rowOff>200024</xdr:rowOff>
    </xdr:to>
    <xdr:sp macro="" textlink="">
      <xdr:nvSpPr>
        <xdr:cNvPr id="12" name="正方形/長方形 11"/>
        <xdr:cNvSpPr/>
      </xdr:nvSpPr>
      <xdr:spPr>
        <a:xfrm>
          <a:off x="1371600" y="3028950"/>
          <a:ext cx="1295400" cy="9810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en-US" altLang="ja-JP" sz="1100" baseline="0">
              <a:solidFill>
                <a:sysClr val="windowText" lastClr="000000"/>
              </a:solidFill>
            </a:rPr>
            <a:t>Amazon Commandline Interface</a:t>
          </a:r>
          <a:endParaRPr kumimoji="1" lang="ja-JP" altLang="en-US" sz="1100">
            <a:solidFill>
              <a:sysClr val="windowText" lastClr="000000"/>
            </a:solidFill>
          </a:endParaRPr>
        </a:p>
      </xdr:txBody>
    </xdr:sp>
    <xdr:clientData/>
  </xdr:twoCellAnchor>
  <xdr:twoCellAnchor>
    <xdr:from>
      <xdr:col>2</xdr:col>
      <xdr:colOff>0</xdr:colOff>
      <xdr:row>1</xdr:row>
      <xdr:rowOff>161925</xdr:rowOff>
    </xdr:from>
    <xdr:to>
      <xdr:col>3</xdr:col>
      <xdr:colOff>609600</xdr:colOff>
      <xdr:row>5</xdr:row>
      <xdr:rowOff>190499</xdr:rowOff>
    </xdr:to>
    <xdr:sp macro="" textlink="">
      <xdr:nvSpPr>
        <xdr:cNvPr id="13" name="正方形/長方形 12"/>
        <xdr:cNvSpPr/>
      </xdr:nvSpPr>
      <xdr:spPr>
        <a:xfrm>
          <a:off x="1371600" y="1828800"/>
          <a:ext cx="1295400" cy="9810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ja-JP" altLang="en-US" sz="1100">
              <a:solidFill>
                <a:sysClr val="windowText" lastClr="000000"/>
              </a:solidFill>
            </a:rPr>
            <a:t>基盤シェルスクリプト</a:t>
          </a:r>
        </a:p>
      </xdr:txBody>
    </xdr:sp>
    <xdr:clientData/>
  </xdr:twoCellAnchor>
  <xdr:twoCellAnchor>
    <xdr:from>
      <xdr:col>3</xdr:col>
      <xdr:colOff>600075</xdr:colOff>
      <xdr:row>1</xdr:row>
      <xdr:rowOff>161925</xdr:rowOff>
    </xdr:from>
    <xdr:to>
      <xdr:col>5</xdr:col>
      <xdr:colOff>523875</xdr:colOff>
      <xdr:row>5</xdr:row>
      <xdr:rowOff>190499</xdr:rowOff>
    </xdr:to>
    <xdr:sp macro="" textlink="">
      <xdr:nvSpPr>
        <xdr:cNvPr id="14" name="正方形/長方形 13"/>
        <xdr:cNvSpPr/>
      </xdr:nvSpPr>
      <xdr:spPr>
        <a:xfrm>
          <a:off x="2657475" y="1828800"/>
          <a:ext cx="1295400" cy="9810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ja-JP" altLang="en-US" sz="1100">
              <a:solidFill>
                <a:sysClr val="windowText" lastClr="000000"/>
              </a:solidFill>
            </a:rPr>
            <a:t>後ジョブ用シェルスクリプト</a:t>
          </a:r>
        </a:p>
      </xdr:txBody>
    </xdr:sp>
    <xdr:clientData/>
  </xdr:twoCellAnchor>
  <xdr:twoCellAnchor>
    <xdr:from>
      <xdr:col>5</xdr:col>
      <xdr:colOff>514349</xdr:colOff>
      <xdr:row>1</xdr:row>
      <xdr:rowOff>161925</xdr:rowOff>
    </xdr:from>
    <xdr:to>
      <xdr:col>7</xdr:col>
      <xdr:colOff>466724</xdr:colOff>
      <xdr:row>5</xdr:row>
      <xdr:rowOff>190499</xdr:rowOff>
    </xdr:to>
    <xdr:sp macro="" textlink="">
      <xdr:nvSpPr>
        <xdr:cNvPr id="15" name="正方形/長方形 14"/>
        <xdr:cNvSpPr/>
      </xdr:nvSpPr>
      <xdr:spPr>
        <a:xfrm>
          <a:off x="3943349" y="1828800"/>
          <a:ext cx="1323975" cy="9810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ja-JP" altLang="en-US" sz="1100">
              <a:solidFill>
                <a:sysClr val="windowText" lastClr="000000"/>
              </a:solidFill>
            </a:rPr>
            <a:t>ウイルススキャン用シェルスクリプト</a:t>
          </a:r>
        </a:p>
      </xdr:txBody>
    </xdr:sp>
    <xdr:clientData/>
  </xdr:twoCellAnchor>
  <xdr:twoCellAnchor>
    <xdr:from>
      <xdr:col>1</xdr:col>
      <xdr:colOff>666751</xdr:colOff>
      <xdr:row>14</xdr:row>
      <xdr:rowOff>152401</xdr:rowOff>
    </xdr:from>
    <xdr:to>
      <xdr:col>15</xdr:col>
      <xdr:colOff>47625</xdr:colOff>
      <xdr:row>16</xdr:row>
      <xdr:rowOff>38101</xdr:rowOff>
    </xdr:to>
    <xdr:sp macro="" textlink="">
      <xdr:nvSpPr>
        <xdr:cNvPr id="16" name="正方形/長方形 15"/>
        <xdr:cNvSpPr/>
      </xdr:nvSpPr>
      <xdr:spPr>
        <a:xfrm>
          <a:off x="1352551" y="4914901"/>
          <a:ext cx="8982074" cy="3619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rPr>
            <a:t>Amazon Web Service(VPC,Endpoint,SecrityGroup,IAM)</a:t>
          </a:r>
          <a:endParaRPr kumimoji="1" lang="ja-JP" altLang="en-US" sz="1100">
            <a:solidFill>
              <a:sysClr val="windowText" lastClr="000000"/>
            </a:solidFill>
          </a:endParaRPr>
        </a:p>
      </xdr:txBody>
    </xdr:sp>
    <xdr:clientData/>
  </xdr:twoCellAnchor>
  <xdr:twoCellAnchor>
    <xdr:from>
      <xdr:col>10</xdr:col>
      <xdr:colOff>85725</xdr:colOff>
      <xdr:row>6</xdr:row>
      <xdr:rowOff>171449</xdr:rowOff>
    </xdr:from>
    <xdr:to>
      <xdr:col>10</xdr:col>
      <xdr:colOff>571500</xdr:colOff>
      <xdr:row>10</xdr:row>
      <xdr:rowOff>200024</xdr:rowOff>
    </xdr:to>
    <xdr:sp macro="" textlink="">
      <xdr:nvSpPr>
        <xdr:cNvPr id="17" name="正方形/長方形 16"/>
        <xdr:cNvSpPr/>
      </xdr:nvSpPr>
      <xdr:spPr>
        <a:xfrm>
          <a:off x="6943725"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r>
            <a:rPr kumimoji="1" lang="en-US" altLang="ja-JP" sz="1100" baseline="0">
              <a:solidFill>
                <a:sysClr val="windowText" lastClr="000000"/>
              </a:solidFill>
            </a:rPr>
            <a:t>Clowd Watch Logs</a:t>
          </a:r>
        </a:p>
      </xdr:txBody>
    </xdr:sp>
    <xdr:clientData/>
  </xdr:twoCellAnchor>
  <xdr:twoCellAnchor>
    <xdr:from>
      <xdr:col>11</xdr:col>
      <xdr:colOff>371475</xdr:colOff>
      <xdr:row>6</xdr:row>
      <xdr:rowOff>171449</xdr:rowOff>
    </xdr:from>
    <xdr:to>
      <xdr:col>12</xdr:col>
      <xdr:colOff>171450</xdr:colOff>
      <xdr:row>10</xdr:row>
      <xdr:rowOff>200024</xdr:rowOff>
    </xdr:to>
    <xdr:sp macro="" textlink="">
      <xdr:nvSpPr>
        <xdr:cNvPr id="18" name="正方形/長方形 17"/>
        <xdr:cNvSpPr/>
      </xdr:nvSpPr>
      <xdr:spPr>
        <a:xfrm>
          <a:off x="7915275"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r>
            <a:rPr kumimoji="1" lang="en-US" altLang="ja-JP" sz="1100" baseline="0">
              <a:solidFill>
                <a:sysClr val="windowText" lastClr="000000"/>
              </a:solidFill>
            </a:rPr>
            <a:t>Simple Storage Service</a:t>
          </a:r>
        </a:p>
      </xdr:txBody>
    </xdr:sp>
    <xdr:clientData/>
  </xdr:twoCellAnchor>
  <xdr:twoCellAnchor>
    <xdr:from>
      <xdr:col>1</xdr:col>
      <xdr:colOff>676275</xdr:colOff>
      <xdr:row>13</xdr:row>
      <xdr:rowOff>57150</xdr:rowOff>
    </xdr:from>
    <xdr:to>
      <xdr:col>9</xdr:col>
      <xdr:colOff>95250</xdr:colOff>
      <xdr:row>14</xdr:row>
      <xdr:rowOff>152400</xdr:rowOff>
    </xdr:to>
    <xdr:sp macro="" textlink="">
      <xdr:nvSpPr>
        <xdr:cNvPr id="19" name="正方形/長方形 18"/>
        <xdr:cNvSpPr/>
      </xdr:nvSpPr>
      <xdr:spPr>
        <a:xfrm>
          <a:off x="1362075" y="4581525"/>
          <a:ext cx="4905375" cy="3333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90000" rIns="90000" rtlCol="0" anchor="ctr"/>
        <a:lstStyle/>
        <a:p>
          <a:pPr algn="l"/>
          <a:r>
            <a:rPr lang="en-US" altLang="ja-JP" sz="1100" b="0" i="0">
              <a:solidFill>
                <a:sysClr val="windowText" lastClr="000000"/>
              </a:solidFill>
              <a:effectLst/>
              <a:latin typeface="+mn-lt"/>
              <a:ea typeface="+mn-ea"/>
              <a:cs typeface="+mn-cs"/>
            </a:rPr>
            <a:t>Elastic Compute Cloud</a:t>
          </a:r>
          <a:endParaRPr kumimoji="1" lang="en-US" altLang="ja-JP" sz="1100" b="0" baseline="0">
            <a:solidFill>
              <a:sysClr val="windowText" lastClr="000000"/>
            </a:solidFill>
          </a:endParaRPr>
        </a:p>
      </xdr:txBody>
    </xdr:sp>
    <xdr:clientData/>
  </xdr:twoCellAnchor>
  <xdr:twoCellAnchor>
    <xdr:from>
      <xdr:col>12</xdr:col>
      <xdr:colOff>171450</xdr:colOff>
      <xdr:row>6</xdr:row>
      <xdr:rowOff>171449</xdr:rowOff>
    </xdr:from>
    <xdr:to>
      <xdr:col>12</xdr:col>
      <xdr:colOff>657225</xdr:colOff>
      <xdr:row>10</xdr:row>
      <xdr:rowOff>200024</xdr:rowOff>
    </xdr:to>
    <xdr:sp macro="" textlink="">
      <xdr:nvSpPr>
        <xdr:cNvPr id="20" name="正方形/長方形 19"/>
        <xdr:cNvSpPr/>
      </xdr:nvSpPr>
      <xdr:spPr>
        <a:xfrm>
          <a:off x="8401050"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lnSpc>
              <a:spcPts val="1200"/>
            </a:lnSpc>
          </a:pPr>
          <a:r>
            <a:rPr kumimoji="1" lang="en-US" altLang="ja-JP" sz="1100" baseline="0">
              <a:solidFill>
                <a:sysClr val="windowText" lastClr="000000"/>
              </a:solidFill>
            </a:rPr>
            <a:t>Key Management Service</a:t>
          </a:r>
        </a:p>
      </xdr:txBody>
    </xdr:sp>
    <xdr:clientData/>
  </xdr:twoCellAnchor>
  <xdr:twoCellAnchor>
    <xdr:from>
      <xdr:col>10</xdr:col>
      <xdr:colOff>571500</xdr:colOff>
      <xdr:row>6</xdr:row>
      <xdr:rowOff>171449</xdr:rowOff>
    </xdr:from>
    <xdr:to>
      <xdr:col>11</xdr:col>
      <xdr:colOff>371475</xdr:colOff>
      <xdr:row>10</xdr:row>
      <xdr:rowOff>200024</xdr:rowOff>
    </xdr:to>
    <xdr:sp macro="" textlink="">
      <xdr:nvSpPr>
        <xdr:cNvPr id="21" name="正方形/長方形 20"/>
        <xdr:cNvSpPr/>
      </xdr:nvSpPr>
      <xdr:spPr>
        <a:xfrm>
          <a:off x="7429500"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r>
            <a:rPr kumimoji="1" lang="en-US" altLang="ja-JP" sz="1100" baseline="0">
              <a:solidFill>
                <a:sysClr val="windowText" lastClr="000000"/>
              </a:solidFill>
            </a:rPr>
            <a:t>Clowd Watch Rule</a:t>
          </a:r>
        </a:p>
      </xdr:txBody>
    </xdr:sp>
    <xdr:clientData/>
  </xdr:twoCellAnchor>
  <xdr:twoCellAnchor>
    <xdr:from>
      <xdr:col>12</xdr:col>
      <xdr:colOff>657225</xdr:colOff>
      <xdr:row>6</xdr:row>
      <xdr:rowOff>171449</xdr:rowOff>
    </xdr:from>
    <xdr:to>
      <xdr:col>13</xdr:col>
      <xdr:colOff>457200</xdr:colOff>
      <xdr:row>10</xdr:row>
      <xdr:rowOff>200024</xdr:rowOff>
    </xdr:to>
    <xdr:sp macro="" textlink="">
      <xdr:nvSpPr>
        <xdr:cNvPr id="22" name="正方形/長方形 21"/>
        <xdr:cNvSpPr/>
      </xdr:nvSpPr>
      <xdr:spPr>
        <a:xfrm>
          <a:off x="8886825"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lnSpc>
              <a:spcPts val="1200"/>
            </a:lnSpc>
          </a:pPr>
          <a:r>
            <a:rPr kumimoji="1" lang="en-US" altLang="ja-JP" sz="1100" baseline="0">
              <a:solidFill>
                <a:sysClr val="windowText" lastClr="000000"/>
              </a:solidFill>
            </a:rPr>
            <a:t>Simple Notification Service</a:t>
          </a:r>
        </a:p>
      </xdr:txBody>
    </xdr:sp>
    <xdr:clientData/>
  </xdr:twoCellAnchor>
  <xdr:twoCellAnchor>
    <xdr:from>
      <xdr:col>13</xdr:col>
      <xdr:colOff>457200</xdr:colOff>
      <xdr:row>6</xdr:row>
      <xdr:rowOff>171449</xdr:rowOff>
    </xdr:from>
    <xdr:to>
      <xdr:col>14</xdr:col>
      <xdr:colOff>257175</xdr:colOff>
      <xdr:row>10</xdr:row>
      <xdr:rowOff>200024</xdr:rowOff>
    </xdr:to>
    <xdr:sp macro="" textlink="">
      <xdr:nvSpPr>
        <xdr:cNvPr id="23" name="正方形/長方形 22"/>
        <xdr:cNvSpPr/>
      </xdr:nvSpPr>
      <xdr:spPr>
        <a:xfrm>
          <a:off x="9372600"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lnSpc>
              <a:spcPts val="1200"/>
            </a:lnSpc>
          </a:pPr>
          <a:r>
            <a:rPr kumimoji="1" lang="en-US" altLang="ja-JP" sz="1100" baseline="0">
              <a:solidFill>
                <a:sysClr val="windowText" lastClr="000000"/>
              </a:solidFill>
            </a:rPr>
            <a:t>Simple Queue Service</a:t>
          </a:r>
        </a:p>
      </xdr:txBody>
    </xdr:sp>
    <xdr:clientData/>
  </xdr:twoCellAnchor>
  <xdr:twoCellAnchor>
    <xdr:from>
      <xdr:col>9</xdr:col>
      <xdr:colOff>285750</xdr:colOff>
      <xdr:row>6</xdr:row>
      <xdr:rowOff>171449</xdr:rowOff>
    </xdr:from>
    <xdr:to>
      <xdr:col>10</xdr:col>
      <xdr:colOff>85725</xdr:colOff>
      <xdr:row>10</xdr:row>
      <xdr:rowOff>200024</xdr:rowOff>
    </xdr:to>
    <xdr:sp macro="" textlink="">
      <xdr:nvSpPr>
        <xdr:cNvPr id="24" name="正方形/長方形 23"/>
        <xdr:cNvSpPr/>
      </xdr:nvSpPr>
      <xdr:spPr>
        <a:xfrm>
          <a:off x="6457950"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lnSpc>
              <a:spcPts val="1200"/>
            </a:lnSpc>
          </a:pPr>
          <a:r>
            <a:rPr kumimoji="1" lang="en-US" altLang="ja-JP" sz="1100" baseline="0">
              <a:solidFill>
                <a:sysClr val="windowText" lastClr="000000"/>
              </a:solidFill>
            </a:rPr>
            <a:t>Lambda</a:t>
          </a:r>
        </a:p>
      </xdr:txBody>
    </xdr:sp>
    <xdr:clientData/>
  </xdr:twoCellAnchor>
  <xdr:twoCellAnchor>
    <xdr:from>
      <xdr:col>14</xdr:col>
      <xdr:colOff>257175</xdr:colOff>
      <xdr:row>6</xdr:row>
      <xdr:rowOff>171449</xdr:rowOff>
    </xdr:from>
    <xdr:to>
      <xdr:col>15</xdr:col>
      <xdr:colOff>57150</xdr:colOff>
      <xdr:row>10</xdr:row>
      <xdr:rowOff>200024</xdr:rowOff>
    </xdr:to>
    <xdr:sp macro="" textlink="">
      <xdr:nvSpPr>
        <xdr:cNvPr id="25" name="正方形/長方形 24"/>
        <xdr:cNvSpPr/>
      </xdr:nvSpPr>
      <xdr:spPr>
        <a:xfrm>
          <a:off x="9858375" y="3028949"/>
          <a:ext cx="485775" cy="98107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rtlCol="0" anchor="t"/>
        <a:lstStyle/>
        <a:p>
          <a:pPr algn="l">
            <a:lnSpc>
              <a:spcPts val="1200"/>
            </a:lnSpc>
          </a:pPr>
          <a:r>
            <a:rPr kumimoji="1" lang="en-US" altLang="ja-JP" sz="1100" baseline="0">
              <a:solidFill>
                <a:sysClr val="windowText" lastClr="000000"/>
              </a:solidFill>
            </a:rPr>
            <a:t>Cloud Formation</a:t>
          </a:r>
        </a:p>
      </xdr:txBody>
    </xdr:sp>
    <xdr:clientData/>
  </xdr:twoCellAnchor>
  <xdr:twoCellAnchor>
    <xdr:from>
      <xdr:col>9</xdr:col>
      <xdr:colOff>285750</xdr:colOff>
      <xdr:row>1</xdr:row>
      <xdr:rowOff>161925</xdr:rowOff>
    </xdr:from>
    <xdr:to>
      <xdr:col>10</xdr:col>
      <xdr:colOff>85725</xdr:colOff>
      <xdr:row>5</xdr:row>
      <xdr:rowOff>190499</xdr:rowOff>
    </xdr:to>
    <xdr:sp macro="" textlink="">
      <xdr:nvSpPr>
        <xdr:cNvPr id="26" name="正方形/長方形 25"/>
        <xdr:cNvSpPr/>
      </xdr:nvSpPr>
      <xdr:spPr>
        <a:xfrm>
          <a:off x="6457950" y="1828800"/>
          <a:ext cx="485775" cy="9810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lIns="0" rIns="0" bIns="0" rtlCol="0" anchor="t"/>
        <a:lstStyle/>
        <a:p>
          <a:pPr algn="l"/>
          <a:r>
            <a:rPr kumimoji="1" lang="ja-JP" altLang="en-US" sz="1100">
              <a:solidFill>
                <a:sysClr val="windowText" lastClr="000000"/>
              </a:solidFill>
            </a:rPr>
            <a:t>シェル起動用スクリプト</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ncer\&#38283;&#30330;&#36884;&#19978;&#26696;&#20214;\Documents%20and%20Settings\Administrator\My%20Documents\&#24179;&#25104;12&#24180;&#24230;&#19978;&#26399;\&#36890;&#36948;&#28155;&#20184;&#34920;\&#35413;&#2038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pngsa.ibm.com\projects\Gmaxcl\common\Users\9011439\DocMan\~DOC2D4\&#24179;&#25104;&#65305;&#24180;&#19979;&#26399;&#20767;&#21364;&#26126;&#3204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ttdata-force\dfs\&#31038;&#20869;&#20849;&#29992;&#12501;&#12457;&#12523;&#12480;\&#31038;&#21729;&#21521;&#12369;\H27&#20197;&#38477;\&#12499;&#12472;&#12493;&#12473;&#25512;&#36914;&#20225;&#30011;&#26412;&#37096;\01_&#12487;&#12472;&#12479;&#12523;&#25512;&#36914;\01_&#27425;&#19990;&#20195;&#24773;&#22577;&#31995;&#20225;&#30011;\07_&#22522;&#26412;&#35373;&#35336;\xx_&#22522;&#30436;\&#22522;&#26412;&#35373;&#35336;&#26360;&#20316;&#25104;&#26178;&#12398;&#30041;&#24847;&#2885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下"/>
      <sheetName val="9810"/>
      <sheetName val="9811"/>
      <sheetName val="9812"/>
      <sheetName val="9901"/>
      <sheetName val="9902"/>
      <sheetName val="9903"/>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上場償却明細"/>
      <sheetName val="98.3償却明細"/>
      <sheetName val="98.3有税償却明細 "/>
      <sheetName val="無税償却検討資料"/>
      <sheetName val="平成９年下期償却明細"/>
      <sheetName val="AMS5.修補支援明細"/>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SID"/>
      <sheetName val="横浜銀行"/>
      <sheetName val="基本設計書作成時の留意点"/>
    </sheetNames>
    <definedNames>
      <definedName name="mke" refersTo="#REF!"/>
    </defined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a:spPr>
      <a:bodyPr/>
      <a:lstStyle/>
    </a:spDef>
    <a:lnDef>
      <a:spPr>
        <a:noFill/>
        <a:ln w="25400" cap="flat" cmpd="sng" algn="ctr">
          <a:solidFill>
            <a:srgbClr val="000000"/>
          </a:solidFill>
          <a:prstDash val="solid"/>
        </a:ln>
        <a:effectLst/>
      </a:spPr>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R37"/>
  <sheetViews>
    <sheetView showGridLines="0" tabSelected="1"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186" t="s">
        <v>0</v>
      </c>
      <c r="C1" s="187"/>
      <c r="D1" s="187"/>
      <c r="E1" s="188"/>
      <c r="F1" s="167" t="s">
        <v>4</v>
      </c>
      <c r="G1" s="189"/>
      <c r="H1" s="189"/>
      <c r="I1" s="189"/>
      <c r="J1" s="189"/>
      <c r="K1" s="189"/>
      <c r="L1" s="167" t="s">
        <v>5</v>
      </c>
      <c r="M1" s="168"/>
      <c r="N1" s="168"/>
      <c r="O1" s="169"/>
      <c r="P1" s="189" t="s">
        <v>6</v>
      </c>
      <c r="Q1" s="189"/>
      <c r="R1" s="189"/>
      <c r="S1" s="189"/>
      <c r="T1" s="189"/>
      <c r="U1" s="189"/>
      <c r="V1" s="189"/>
      <c r="W1" s="189"/>
      <c r="X1" s="189"/>
      <c r="Y1" s="1"/>
      <c r="Z1" s="2"/>
      <c r="AA1" s="2"/>
      <c r="AB1" s="2"/>
      <c r="AC1" s="2"/>
      <c r="AD1" s="2"/>
      <c r="AE1" s="2"/>
      <c r="AF1" s="2"/>
      <c r="AG1" s="2"/>
      <c r="AH1" s="2"/>
      <c r="AI1" s="2"/>
      <c r="AJ1" s="2"/>
      <c r="AK1" s="2"/>
      <c r="AL1" s="2"/>
      <c r="AM1" s="29" t="s">
        <v>11</v>
      </c>
      <c r="AN1" s="161" t="s">
        <v>1</v>
      </c>
      <c r="AO1" s="162"/>
      <c r="AP1" s="162"/>
      <c r="AQ1" s="162"/>
      <c r="AR1" s="167" t="s">
        <v>3</v>
      </c>
      <c r="AS1" s="168"/>
      <c r="AT1" s="168"/>
      <c r="AU1" s="168"/>
      <c r="AV1" s="169"/>
      <c r="AW1" s="167" t="s">
        <v>7</v>
      </c>
      <c r="AX1" s="168"/>
      <c r="AY1" s="169"/>
      <c r="AZ1" s="167" t="s">
        <v>8</v>
      </c>
      <c r="BA1" s="168"/>
      <c r="BB1" s="169"/>
      <c r="BC1" s="167" t="s">
        <v>9</v>
      </c>
      <c r="BD1" s="168"/>
      <c r="BE1" s="169"/>
      <c r="BF1" s="3" t="s">
        <v>21</v>
      </c>
      <c r="BG1" s="4"/>
    </row>
    <row r="2" spans="1:70" ht="18" customHeight="1" x14ac:dyDescent="0.15">
      <c r="B2" s="173"/>
      <c r="C2" s="174"/>
      <c r="D2" s="175"/>
      <c r="E2" s="176"/>
      <c r="F2" s="180" t="s">
        <v>27</v>
      </c>
      <c r="G2" s="181"/>
      <c r="H2" s="181"/>
      <c r="I2" s="181"/>
      <c r="J2" s="181"/>
      <c r="K2" s="182"/>
      <c r="L2" s="155"/>
      <c r="M2" s="156"/>
      <c r="N2" s="156"/>
      <c r="O2" s="157"/>
      <c r="P2" s="180" t="s">
        <v>259</v>
      </c>
      <c r="Q2" s="181"/>
      <c r="R2" s="181"/>
      <c r="S2" s="181"/>
      <c r="T2" s="181"/>
      <c r="U2" s="181"/>
      <c r="V2" s="181"/>
      <c r="W2" s="181"/>
      <c r="X2" s="182"/>
      <c r="Y2" s="6"/>
      <c r="AM2" s="29"/>
      <c r="AN2" s="161" t="s">
        <v>2</v>
      </c>
      <c r="AO2" s="162"/>
      <c r="AP2" s="162"/>
      <c r="AQ2" s="162"/>
      <c r="AR2" s="170" t="s">
        <v>235</v>
      </c>
      <c r="AS2" s="171"/>
      <c r="AT2" s="171"/>
      <c r="AU2" s="171"/>
      <c r="AV2" s="172"/>
      <c r="AW2" s="155"/>
      <c r="AX2" s="156"/>
      <c r="AY2" s="157"/>
      <c r="AZ2" s="155"/>
      <c r="BA2" s="156"/>
      <c r="BB2" s="157"/>
      <c r="BC2" s="155"/>
      <c r="BD2" s="156"/>
      <c r="BE2" s="157"/>
      <c r="BF2" s="6"/>
      <c r="BG2" s="7"/>
    </row>
    <row r="3" spans="1:70" ht="18" customHeight="1" x14ac:dyDescent="0.15">
      <c r="B3" s="177"/>
      <c r="C3" s="178"/>
      <c r="D3" s="178"/>
      <c r="E3" s="179"/>
      <c r="F3" s="183"/>
      <c r="G3" s="184"/>
      <c r="H3" s="184"/>
      <c r="I3" s="184"/>
      <c r="J3" s="184"/>
      <c r="K3" s="185"/>
      <c r="L3" s="158"/>
      <c r="M3" s="159"/>
      <c r="N3" s="159"/>
      <c r="O3" s="160"/>
      <c r="P3" s="183"/>
      <c r="Q3" s="184"/>
      <c r="R3" s="184"/>
      <c r="S3" s="184"/>
      <c r="T3" s="184"/>
      <c r="U3" s="184"/>
      <c r="V3" s="184"/>
      <c r="W3" s="184"/>
      <c r="X3" s="185"/>
      <c r="Y3" s="8"/>
      <c r="Z3" s="9"/>
      <c r="AA3" s="9"/>
      <c r="AB3" s="9"/>
      <c r="AC3" s="9"/>
      <c r="AD3" s="9"/>
      <c r="AE3" s="9"/>
      <c r="AF3" s="9"/>
      <c r="AG3" s="9"/>
      <c r="AH3" s="9"/>
      <c r="AI3" s="9"/>
      <c r="AJ3" s="9"/>
      <c r="AK3" s="9"/>
      <c r="AL3" s="9"/>
      <c r="AM3" s="28"/>
      <c r="AN3" s="161" t="s">
        <v>10</v>
      </c>
      <c r="AO3" s="162"/>
      <c r="AP3" s="162"/>
      <c r="AQ3" s="163"/>
      <c r="AR3" s="164" t="s">
        <v>299</v>
      </c>
      <c r="AS3" s="165"/>
      <c r="AT3" s="165"/>
      <c r="AU3" s="165"/>
      <c r="AV3" s="166"/>
      <c r="AW3" s="158"/>
      <c r="AX3" s="159"/>
      <c r="AY3" s="160"/>
      <c r="AZ3" s="158"/>
      <c r="BA3" s="159"/>
      <c r="BB3" s="160"/>
      <c r="BC3" s="158"/>
      <c r="BD3" s="159"/>
      <c r="BE3" s="160"/>
      <c r="BF3" s="8"/>
      <c r="BG3" s="10" t="s">
        <v>21</v>
      </c>
    </row>
    <row r="4" spans="1:70" ht="7.5" customHeight="1" x14ac:dyDescent="0.15"/>
    <row r="5" spans="1:70" s="11" customFormat="1" ht="15.75" customHeight="1" x14ac:dyDescent="0.15">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c r="BJ5" s="30"/>
      <c r="BK5" s="30"/>
    </row>
    <row r="6" spans="1:70" s="11" customFormat="1" ht="15.75" customHeight="1" x14ac:dyDescent="0.15">
      <c r="A6" s="30"/>
      <c r="B6" s="34"/>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36"/>
      <c r="BH6" s="30"/>
      <c r="BI6" s="30"/>
      <c r="BJ6" s="30"/>
      <c r="BK6" s="30"/>
    </row>
    <row r="7" spans="1:70" s="11" customFormat="1" ht="15.75" customHeight="1" x14ac:dyDescent="0.15">
      <c r="A7" s="30"/>
      <c r="B7" s="37"/>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36"/>
      <c r="BH7" s="30"/>
      <c r="BI7" s="30"/>
      <c r="BJ7" s="30"/>
      <c r="BK7" s="30"/>
    </row>
    <row r="8" spans="1:70" s="11" customFormat="1" ht="15.75" customHeight="1" x14ac:dyDescent="0.15">
      <c r="A8" s="30"/>
      <c r="B8" s="37"/>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36"/>
      <c r="BH8" s="30"/>
      <c r="BI8" s="30"/>
      <c r="BJ8" s="30"/>
      <c r="BK8" s="30"/>
    </row>
    <row r="9" spans="1:70" s="11" customFormat="1" ht="15.75" customHeight="1" x14ac:dyDescent="0.15">
      <c r="A9" s="30"/>
      <c r="B9" s="37"/>
      <c r="C9" s="15"/>
      <c r="D9" s="38"/>
      <c r="E9" s="38"/>
      <c r="F9" s="15"/>
      <c r="G9" s="38"/>
      <c r="H9" s="38"/>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36"/>
      <c r="BH9" s="30"/>
      <c r="BI9" s="30"/>
      <c r="BJ9" s="30"/>
      <c r="BK9" s="30"/>
    </row>
    <row r="10" spans="1:70" s="11" customFormat="1" ht="15.75" customHeight="1" x14ac:dyDescent="0.15">
      <c r="A10" s="30"/>
      <c r="B10" s="37"/>
      <c r="C10" s="15"/>
      <c r="D10" s="38"/>
      <c r="E10" s="38"/>
      <c r="F10" s="15"/>
      <c r="G10" s="38"/>
      <c r="H10" s="38"/>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36"/>
      <c r="BH10" s="30"/>
      <c r="BI10" s="30"/>
      <c r="BJ10" s="30"/>
      <c r="BK10" s="30"/>
    </row>
    <row r="11" spans="1:70" s="11" customFormat="1" ht="15.75" customHeight="1" x14ac:dyDescent="0.15">
      <c r="A11" s="30"/>
      <c r="B11" s="37"/>
      <c r="C11" s="15"/>
      <c r="D11" s="38"/>
      <c r="E11" s="38"/>
      <c r="F11" s="15"/>
      <c r="G11" s="38"/>
      <c r="H11" s="38"/>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36"/>
      <c r="BH11" s="30"/>
      <c r="BI11" s="30"/>
      <c r="BJ11" s="30"/>
      <c r="BK11" s="30"/>
      <c r="BR11" s="12"/>
    </row>
    <row r="12" spans="1:70" s="11" customFormat="1" ht="15.75" customHeight="1" x14ac:dyDescent="0.15">
      <c r="A12" s="30"/>
      <c r="B12" s="37"/>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36"/>
      <c r="BH12" s="30"/>
      <c r="BI12" s="30"/>
      <c r="BJ12" s="30"/>
      <c r="BK12" s="30"/>
      <c r="BR12" s="12"/>
    </row>
    <row r="13" spans="1:70" s="11" customFormat="1" ht="15.75" customHeight="1" x14ac:dyDescent="0.15">
      <c r="A13" s="30"/>
      <c r="B13" s="37"/>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36"/>
      <c r="BH13" s="30"/>
      <c r="BI13" s="30"/>
      <c r="BJ13" s="30"/>
      <c r="BK13" s="30"/>
      <c r="BR13" s="12"/>
    </row>
    <row r="14" spans="1:70" s="11" customFormat="1" ht="15.75" customHeight="1" x14ac:dyDescent="0.15">
      <c r="A14" s="30"/>
      <c r="B14" s="37"/>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39"/>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36"/>
      <c r="BH14" s="30"/>
      <c r="BI14" s="30"/>
      <c r="BJ14" s="30"/>
      <c r="BK14" s="30"/>
      <c r="BR14" s="12"/>
    </row>
    <row r="15" spans="1:70" s="11" customFormat="1" ht="15.75" customHeight="1" x14ac:dyDescent="0.15">
      <c r="A15" s="30"/>
      <c r="B15" s="37"/>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36"/>
      <c r="BH15" s="30"/>
      <c r="BI15" s="30"/>
      <c r="BJ15" s="30"/>
      <c r="BK15" s="30"/>
    </row>
    <row r="16" spans="1:70" s="11" customFormat="1" ht="15.75" customHeight="1" x14ac:dyDescent="0.15">
      <c r="A16" s="30"/>
      <c r="B16" s="37"/>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36"/>
      <c r="BH16" s="30"/>
      <c r="BI16" s="30"/>
      <c r="BJ16" s="30"/>
      <c r="BK16" s="30"/>
    </row>
    <row r="17" spans="1:70" s="11" customFormat="1" ht="15.75" customHeight="1" x14ac:dyDescent="0.15">
      <c r="A17" s="30"/>
      <c r="B17" s="37"/>
      <c r="C17" s="38"/>
      <c r="D17" s="38"/>
      <c r="E17" s="38"/>
      <c r="F17" s="38"/>
      <c r="G17" s="15"/>
      <c r="H17" s="15"/>
      <c r="I17" s="15"/>
      <c r="J17" s="15"/>
      <c r="K17" s="15"/>
      <c r="L17" s="15"/>
      <c r="M17" s="15"/>
      <c r="N17" s="15"/>
      <c r="O17" s="15"/>
      <c r="P17" s="15"/>
      <c r="Q17" s="15"/>
      <c r="R17" s="15"/>
      <c r="S17" s="15"/>
      <c r="T17" s="15"/>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6"/>
      <c r="BH17" s="30"/>
      <c r="BI17" s="30"/>
      <c r="BJ17" s="30"/>
      <c r="BK17" s="30"/>
    </row>
    <row r="18" spans="1:70" s="11" customFormat="1" ht="15.75" customHeight="1" x14ac:dyDescent="0.15">
      <c r="A18" s="30"/>
      <c r="B18" s="37"/>
      <c r="C18" s="38"/>
      <c r="D18" s="38"/>
      <c r="E18" s="38"/>
      <c r="F18" s="38"/>
      <c r="G18" s="15"/>
      <c r="H18" s="15"/>
      <c r="I18" s="15"/>
      <c r="J18" s="15"/>
      <c r="K18" s="15"/>
      <c r="L18" s="15"/>
      <c r="M18" s="15"/>
      <c r="N18" s="15"/>
      <c r="O18" s="15"/>
      <c r="P18" s="15"/>
      <c r="Q18" s="15"/>
      <c r="R18" s="15"/>
      <c r="S18" s="15"/>
      <c r="T18" s="15"/>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6"/>
      <c r="BH18" s="30"/>
      <c r="BI18" s="30"/>
      <c r="BJ18" s="30"/>
      <c r="BK18" s="30"/>
    </row>
    <row r="19" spans="1:70" s="11" customFormat="1" ht="15.75" customHeight="1" x14ac:dyDescent="0.15">
      <c r="A19" s="30"/>
      <c r="B19" s="37"/>
      <c r="C19" s="38"/>
      <c r="D19" s="38"/>
      <c r="E19" s="38"/>
      <c r="F19" s="38"/>
      <c r="G19" s="15"/>
      <c r="H19" s="15"/>
      <c r="I19" s="15"/>
      <c r="J19" s="15"/>
      <c r="K19" s="15"/>
      <c r="L19" s="15"/>
      <c r="M19" s="15"/>
      <c r="N19" s="15"/>
      <c r="O19" s="15"/>
      <c r="P19" s="15"/>
      <c r="Q19" s="15"/>
      <c r="R19" s="15"/>
      <c r="S19" s="15"/>
      <c r="T19" s="15"/>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6"/>
      <c r="BH19" s="30"/>
      <c r="BI19" s="30"/>
      <c r="BJ19" s="30"/>
      <c r="BK19" s="30"/>
    </row>
    <row r="20" spans="1:70" s="13" customFormat="1" ht="15.75" customHeight="1" x14ac:dyDescent="0.15">
      <c r="A20" s="5"/>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5"/>
      <c r="BI20" s="5"/>
      <c r="BJ20" s="5"/>
      <c r="BK20" s="5"/>
    </row>
    <row r="21" spans="1:70" s="13" customFormat="1" ht="15.75" customHeight="1" x14ac:dyDescent="0.15">
      <c r="A21" s="5"/>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5"/>
      <c r="BI21" s="5"/>
      <c r="BJ21" s="5"/>
      <c r="BK21" s="5"/>
    </row>
    <row r="22" spans="1:70" s="13" customFormat="1" ht="15.75" customHeight="1" x14ac:dyDescent="0.15">
      <c r="A22" s="5"/>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5"/>
      <c r="BI22" s="5"/>
      <c r="BJ22" s="5"/>
      <c r="BK22" s="5"/>
    </row>
    <row r="23" spans="1:70"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70"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70"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5"/>
      <c r="AA25" s="15"/>
      <c r="AB25" s="15"/>
      <c r="AC25" s="5"/>
      <c r="AD25" s="152" t="s">
        <v>298</v>
      </c>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c r="BK25" s="5"/>
    </row>
    <row r="26" spans="1:70"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c r="BK26" s="5"/>
    </row>
    <row r="27" spans="1:70"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c r="BK27" s="5"/>
      <c r="BR27" s="14"/>
    </row>
    <row r="28" spans="1:70"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c r="BK28" s="5"/>
      <c r="BR28" s="14"/>
    </row>
    <row r="29" spans="1:70"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t="s">
        <v>12</v>
      </c>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c r="BK29" s="5"/>
    </row>
    <row r="30" spans="1:70"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t="s">
        <v>28</v>
      </c>
      <c r="AB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c r="BK30" s="5"/>
    </row>
    <row r="31" spans="1:70"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c r="BK31" s="5"/>
    </row>
    <row r="32" spans="1:70"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c r="BK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63" s="13" customFormat="1" ht="15.75" customHeight="1" x14ac:dyDescent="0.15">
      <c r="A37" s="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c r="BH37" s="5"/>
      <c r="BI37" s="5"/>
      <c r="BJ37" s="5"/>
      <c r="BK37" s="5"/>
    </row>
  </sheetData>
  <mergeCells count="20">
    <mergeCell ref="B1:E1"/>
    <mergeCell ref="F1:K1"/>
    <mergeCell ref="L1:O1"/>
    <mergeCell ref="P1:X1"/>
    <mergeCell ref="AN1:AQ1"/>
    <mergeCell ref="B2:E3"/>
    <mergeCell ref="F2:K3"/>
    <mergeCell ref="L2:O3"/>
    <mergeCell ref="P2:X3"/>
    <mergeCell ref="AN2:AQ2"/>
    <mergeCell ref="AZ2:BB3"/>
    <mergeCell ref="BC2:BE3"/>
    <mergeCell ref="AN3:AQ3"/>
    <mergeCell ref="AR3:AV3"/>
    <mergeCell ref="AW1:AY1"/>
    <mergeCell ref="AZ1:BB1"/>
    <mergeCell ref="BC1:BE1"/>
    <mergeCell ref="AR2:AV2"/>
    <mergeCell ref="AW2:AY3"/>
    <mergeCell ref="AR1:AV1"/>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R74"/>
  <sheetViews>
    <sheetView showGridLines="0"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186" t="s">
        <v>0</v>
      </c>
      <c r="C1" s="187"/>
      <c r="D1" s="187"/>
      <c r="E1" s="188"/>
      <c r="F1" s="167" t="s">
        <v>4</v>
      </c>
      <c r="G1" s="189"/>
      <c r="H1" s="189"/>
      <c r="I1" s="189"/>
      <c r="J1" s="189"/>
      <c r="K1" s="189"/>
      <c r="L1" s="167" t="s">
        <v>5</v>
      </c>
      <c r="M1" s="168"/>
      <c r="N1" s="168"/>
      <c r="O1" s="169"/>
      <c r="P1" s="189" t="s">
        <v>6</v>
      </c>
      <c r="Q1" s="189"/>
      <c r="R1" s="189"/>
      <c r="S1" s="189"/>
      <c r="T1" s="189"/>
      <c r="U1" s="189"/>
      <c r="V1" s="189"/>
      <c r="W1" s="189"/>
      <c r="X1" s="189"/>
      <c r="Y1" s="1"/>
      <c r="Z1" s="2"/>
      <c r="AA1" s="2"/>
      <c r="AB1" s="2"/>
      <c r="AC1" s="2"/>
      <c r="AD1" s="2"/>
      <c r="AE1" s="2"/>
      <c r="AF1" s="2"/>
      <c r="AG1" s="2"/>
      <c r="AH1" s="2"/>
      <c r="AI1" s="2"/>
      <c r="AJ1" s="2"/>
      <c r="AK1" s="2"/>
      <c r="AL1" s="2"/>
      <c r="AM1" s="90" t="s">
        <v>11</v>
      </c>
      <c r="AN1" s="161" t="s">
        <v>1</v>
      </c>
      <c r="AO1" s="162"/>
      <c r="AP1" s="162"/>
      <c r="AQ1" s="162"/>
      <c r="AR1" s="167" t="s">
        <v>3</v>
      </c>
      <c r="AS1" s="168"/>
      <c r="AT1" s="168"/>
      <c r="AU1" s="168"/>
      <c r="AV1" s="169"/>
      <c r="AW1" s="167" t="s">
        <v>7</v>
      </c>
      <c r="AX1" s="168"/>
      <c r="AY1" s="169"/>
      <c r="AZ1" s="167" t="s">
        <v>8</v>
      </c>
      <c r="BA1" s="168"/>
      <c r="BB1" s="169"/>
      <c r="BC1" s="167" t="s">
        <v>9</v>
      </c>
      <c r="BD1" s="168"/>
      <c r="BE1" s="169"/>
      <c r="BF1" s="3" t="s">
        <v>22</v>
      </c>
      <c r="BG1" s="4"/>
    </row>
    <row r="2" spans="1:70" ht="18" customHeight="1" x14ac:dyDescent="0.15">
      <c r="B2" s="173"/>
      <c r="C2" s="174"/>
      <c r="D2" s="175"/>
      <c r="E2" s="176"/>
      <c r="F2" s="180" t="s">
        <v>27</v>
      </c>
      <c r="G2" s="181"/>
      <c r="H2" s="181"/>
      <c r="I2" s="181"/>
      <c r="J2" s="181"/>
      <c r="K2" s="182"/>
      <c r="L2" s="155"/>
      <c r="M2" s="156"/>
      <c r="N2" s="156"/>
      <c r="O2" s="157"/>
      <c r="P2" s="180" t="s">
        <v>259</v>
      </c>
      <c r="Q2" s="181"/>
      <c r="R2" s="181"/>
      <c r="S2" s="181"/>
      <c r="T2" s="181"/>
      <c r="U2" s="181"/>
      <c r="V2" s="181"/>
      <c r="W2" s="181"/>
      <c r="X2" s="182"/>
      <c r="Y2" s="6"/>
      <c r="AM2" s="90"/>
      <c r="AN2" s="161" t="s">
        <v>2</v>
      </c>
      <c r="AO2" s="162"/>
      <c r="AP2" s="162"/>
      <c r="AQ2" s="162"/>
      <c r="AR2" s="170" t="s">
        <v>235</v>
      </c>
      <c r="AS2" s="171"/>
      <c r="AT2" s="171"/>
      <c r="AU2" s="171"/>
      <c r="AV2" s="172"/>
      <c r="AW2" s="155"/>
      <c r="AX2" s="156"/>
      <c r="AY2" s="157"/>
      <c r="AZ2" s="155"/>
      <c r="BA2" s="156"/>
      <c r="BB2" s="157"/>
      <c r="BC2" s="155"/>
      <c r="BD2" s="156"/>
      <c r="BE2" s="157"/>
      <c r="BF2" s="6"/>
      <c r="BG2" s="7"/>
    </row>
    <row r="3" spans="1:70" ht="18" customHeight="1" x14ac:dyDescent="0.15">
      <c r="B3" s="177"/>
      <c r="C3" s="178"/>
      <c r="D3" s="178"/>
      <c r="E3" s="179"/>
      <c r="F3" s="183"/>
      <c r="G3" s="184"/>
      <c r="H3" s="184"/>
      <c r="I3" s="184"/>
      <c r="J3" s="184"/>
      <c r="K3" s="185"/>
      <c r="L3" s="158"/>
      <c r="M3" s="159"/>
      <c r="N3" s="159"/>
      <c r="O3" s="160"/>
      <c r="P3" s="183"/>
      <c r="Q3" s="184"/>
      <c r="R3" s="184"/>
      <c r="S3" s="184"/>
      <c r="T3" s="184"/>
      <c r="U3" s="184"/>
      <c r="V3" s="184"/>
      <c r="W3" s="184"/>
      <c r="X3" s="185"/>
      <c r="Y3" s="8"/>
      <c r="Z3" s="9"/>
      <c r="AA3" s="9"/>
      <c r="AB3" s="9"/>
      <c r="AC3" s="9"/>
      <c r="AD3" s="9"/>
      <c r="AE3" s="9"/>
      <c r="AF3" s="9"/>
      <c r="AG3" s="9"/>
      <c r="AH3" s="9"/>
      <c r="AI3" s="9"/>
      <c r="AJ3" s="9"/>
      <c r="AK3" s="9"/>
      <c r="AL3" s="9"/>
      <c r="AM3" s="91"/>
      <c r="AN3" s="161" t="s">
        <v>10</v>
      </c>
      <c r="AO3" s="162"/>
      <c r="AP3" s="162"/>
      <c r="AQ3" s="163"/>
      <c r="AR3" s="164" t="str">
        <f>表紙!$AR$3</f>
        <v>改2023/3/31</v>
      </c>
      <c r="AS3" s="240"/>
      <c r="AT3" s="240"/>
      <c r="AU3" s="240"/>
      <c r="AV3" s="241"/>
      <c r="AW3" s="158"/>
      <c r="AX3" s="159"/>
      <c r="AY3" s="160"/>
      <c r="AZ3" s="158"/>
      <c r="BA3" s="159"/>
      <c r="BB3" s="160"/>
      <c r="BC3" s="158"/>
      <c r="BD3" s="159"/>
      <c r="BE3" s="160"/>
      <c r="BF3" s="8"/>
      <c r="BG3" s="10" t="s">
        <v>37</v>
      </c>
    </row>
    <row r="4" spans="1:70" ht="7.5" customHeight="1" x14ac:dyDescent="0.15"/>
    <row r="5" spans="1:70" s="11" customFormat="1" ht="15.75" customHeight="1" x14ac:dyDescent="0.15">
      <c r="A5" s="71"/>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71"/>
      <c r="BI5" s="71"/>
      <c r="BJ5" s="71"/>
      <c r="BK5" s="71"/>
    </row>
    <row r="6" spans="1:70" s="11" customFormat="1" ht="15.75" customHeight="1" x14ac:dyDescent="0.15">
      <c r="A6" s="71"/>
      <c r="B6" s="34"/>
      <c r="C6" s="57" t="s">
        <v>32</v>
      </c>
      <c r="D6" s="15"/>
      <c r="E6" s="76"/>
      <c r="T6" s="57" t="s">
        <v>205</v>
      </c>
      <c r="BB6" s="76"/>
      <c r="BC6" s="76"/>
      <c r="BD6" s="76"/>
      <c r="BE6" s="76"/>
      <c r="BF6" s="15"/>
      <c r="BG6" s="36"/>
      <c r="BH6" s="71"/>
      <c r="BI6" s="71"/>
      <c r="BJ6" s="71"/>
      <c r="BK6" s="71"/>
      <c r="BM6" s="76"/>
    </row>
    <row r="7" spans="1:70" s="11" customFormat="1" ht="15.75" customHeight="1" x14ac:dyDescent="0.15">
      <c r="A7" s="71"/>
      <c r="B7" s="37"/>
      <c r="C7" s="93" t="s">
        <v>33</v>
      </c>
      <c r="D7" s="93"/>
      <c r="E7" s="76"/>
      <c r="BB7" s="76"/>
      <c r="BC7" s="76"/>
      <c r="BD7" s="76"/>
      <c r="BE7" s="76"/>
      <c r="BF7" s="15"/>
      <c r="BG7" s="36"/>
      <c r="BH7" s="71"/>
      <c r="BI7" s="71"/>
      <c r="BJ7" s="71"/>
      <c r="BK7" s="71"/>
      <c r="BM7" s="76"/>
    </row>
    <row r="8" spans="1:70" s="11" customFormat="1" ht="15.75" customHeight="1" x14ac:dyDescent="0.15">
      <c r="A8" s="71"/>
      <c r="B8" s="37"/>
      <c r="C8" s="93" t="s">
        <v>34</v>
      </c>
      <c r="D8" s="93"/>
      <c r="E8" s="55"/>
      <c r="BB8" s="55"/>
      <c r="BC8" s="55"/>
      <c r="BD8" s="55"/>
      <c r="BE8" s="55"/>
      <c r="BF8" s="15"/>
      <c r="BG8" s="36"/>
      <c r="BH8" s="71"/>
      <c r="BI8" s="71"/>
      <c r="BJ8" s="71"/>
      <c r="BK8" s="71"/>
      <c r="BM8" s="55"/>
    </row>
    <row r="9" spans="1:70" s="11" customFormat="1" ht="15.75" customHeight="1" x14ac:dyDescent="0.15">
      <c r="A9" s="71"/>
      <c r="B9" s="37"/>
      <c r="C9" s="93" t="s">
        <v>36</v>
      </c>
      <c r="T9" s="57" t="s">
        <v>135</v>
      </c>
      <c r="BB9" s="78"/>
      <c r="BC9" s="78"/>
      <c r="BD9" s="78"/>
      <c r="BE9" s="78"/>
      <c r="BF9" s="15"/>
      <c r="BG9" s="36"/>
      <c r="BH9" s="71"/>
      <c r="BI9" s="71"/>
      <c r="BJ9" s="71"/>
      <c r="BK9" s="71"/>
      <c r="BM9" s="77"/>
    </row>
    <row r="10" spans="1:70" s="11" customFormat="1" ht="15.75" customHeight="1" x14ac:dyDescent="0.15">
      <c r="A10" s="71"/>
      <c r="B10" s="37"/>
      <c r="BB10" s="15"/>
      <c r="BC10" s="15"/>
      <c r="BD10" s="15"/>
      <c r="BE10" s="15"/>
      <c r="BF10" s="15"/>
      <c r="BG10" s="36"/>
      <c r="BH10" s="71"/>
      <c r="BI10" s="71"/>
      <c r="BJ10" s="71"/>
      <c r="BK10" s="71"/>
      <c r="BM10" s="15"/>
    </row>
    <row r="11" spans="1:70" s="11" customFormat="1" ht="15.75" customHeight="1" x14ac:dyDescent="0.15">
      <c r="A11" s="71"/>
      <c r="B11" s="37"/>
      <c r="C11" s="57" t="s">
        <v>192</v>
      </c>
      <c r="BB11" s="15"/>
      <c r="BC11" s="15"/>
      <c r="BD11" s="15"/>
      <c r="BE11" s="15"/>
      <c r="BF11" s="15"/>
      <c r="BG11" s="36"/>
      <c r="BH11" s="71"/>
      <c r="BI11" s="71"/>
      <c r="BJ11" s="71"/>
      <c r="BK11" s="71"/>
      <c r="BR11" s="12"/>
    </row>
    <row r="12" spans="1:70" s="11" customFormat="1" ht="15.75" customHeight="1" x14ac:dyDescent="0.15">
      <c r="A12" s="71"/>
      <c r="B12" s="37"/>
      <c r="C12" s="93" t="s">
        <v>35</v>
      </c>
      <c r="E12" s="63"/>
      <c r="F12" s="63"/>
      <c r="G12" s="15"/>
      <c r="H12" s="15"/>
      <c r="I12" s="15"/>
      <c r="J12" s="15"/>
      <c r="K12" s="15"/>
      <c r="L12" s="15"/>
      <c r="T12" s="57" t="s">
        <v>136</v>
      </c>
      <c r="BE12" s="15"/>
      <c r="BF12" s="15"/>
      <c r="BG12" s="36"/>
      <c r="BH12" s="71"/>
      <c r="BI12" s="71"/>
      <c r="BJ12" s="71"/>
      <c r="BK12" s="71"/>
      <c r="BR12" s="12"/>
    </row>
    <row r="13" spans="1:70" s="11" customFormat="1" ht="15.75" customHeight="1" x14ac:dyDescent="0.15">
      <c r="A13" s="71"/>
      <c r="B13" s="37"/>
      <c r="C13" s="93"/>
      <c r="E13" s="63"/>
      <c r="F13" s="63"/>
      <c r="G13" s="15"/>
      <c r="H13" s="15"/>
      <c r="I13" s="15"/>
      <c r="J13" s="15"/>
      <c r="K13" s="15"/>
      <c r="L13" s="15"/>
      <c r="T13" s="93" t="s">
        <v>206</v>
      </c>
      <c r="AS13" s="93"/>
      <c r="BE13" s="15"/>
      <c r="BF13" s="15"/>
      <c r="BG13" s="36"/>
      <c r="BH13" s="71"/>
      <c r="BI13" s="71"/>
      <c r="BJ13" s="71"/>
      <c r="BK13" s="71"/>
      <c r="BR13" s="12"/>
    </row>
    <row r="14" spans="1:70" s="11" customFormat="1" ht="15.75" customHeight="1" x14ac:dyDescent="0.15">
      <c r="A14" s="71"/>
      <c r="B14" s="37"/>
      <c r="C14" s="57" t="s">
        <v>193</v>
      </c>
      <c r="E14" s="63"/>
      <c r="F14" s="63"/>
      <c r="G14" s="15"/>
      <c r="H14" s="15"/>
      <c r="I14" s="15"/>
      <c r="J14" s="15"/>
      <c r="K14" s="15"/>
      <c r="L14" s="15"/>
      <c r="T14" s="93" t="s">
        <v>207</v>
      </c>
      <c r="AS14" s="93"/>
      <c r="BE14" s="15"/>
      <c r="BF14" s="15"/>
      <c r="BG14" s="36"/>
      <c r="BH14" s="71"/>
      <c r="BI14" s="71"/>
      <c r="BJ14" s="71"/>
      <c r="BK14" s="71"/>
      <c r="BR14" s="12"/>
    </row>
    <row r="15" spans="1:70" s="11" customFormat="1" ht="15.75" customHeight="1" x14ac:dyDescent="0.15">
      <c r="A15" s="71"/>
      <c r="B15" s="37"/>
      <c r="C15" s="93" t="s">
        <v>195</v>
      </c>
      <c r="E15" s="63"/>
      <c r="F15" s="63"/>
      <c r="G15" s="15"/>
      <c r="H15" s="15"/>
      <c r="I15" s="15"/>
      <c r="J15" s="15"/>
      <c r="K15" s="15"/>
      <c r="L15" s="15"/>
      <c r="T15" s="93" t="s">
        <v>209</v>
      </c>
      <c r="AS15" s="93"/>
      <c r="BE15" s="15"/>
      <c r="BF15" s="15"/>
      <c r="BG15" s="36"/>
      <c r="BH15" s="71"/>
      <c r="BI15" s="71"/>
      <c r="BJ15" s="71"/>
      <c r="BK15" s="71"/>
    </row>
    <row r="16" spans="1:70" s="11" customFormat="1" ht="15.75" customHeight="1" x14ac:dyDescent="0.15">
      <c r="A16" s="71"/>
      <c r="B16" s="37"/>
      <c r="C16" s="93" t="s">
        <v>253</v>
      </c>
      <c r="E16" s="15"/>
      <c r="F16" s="15"/>
      <c r="G16" s="15"/>
      <c r="H16" s="15"/>
      <c r="I16" s="15"/>
      <c r="J16" s="15"/>
      <c r="K16" s="15"/>
      <c r="L16" s="15"/>
      <c r="T16" s="93" t="s">
        <v>208</v>
      </c>
      <c r="AS16" s="93"/>
      <c r="BE16" s="15"/>
      <c r="BF16" s="15"/>
      <c r="BG16" s="36"/>
      <c r="BH16" s="71"/>
      <c r="BI16" s="71"/>
      <c r="BJ16" s="71"/>
      <c r="BK16" s="71"/>
    </row>
    <row r="17" spans="1:70" s="11" customFormat="1" ht="15.75" customHeight="1" x14ac:dyDescent="0.15">
      <c r="A17" s="71"/>
      <c r="B17" s="37"/>
      <c r="C17" s="57"/>
      <c r="D17" s="63"/>
      <c r="E17" s="63"/>
      <c r="F17" s="63"/>
      <c r="G17" s="15"/>
      <c r="H17" s="15"/>
      <c r="I17" s="15"/>
      <c r="J17" s="15"/>
      <c r="K17" s="15"/>
      <c r="L17" s="15"/>
      <c r="T17" s="93" t="s">
        <v>210</v>
      </c>
      <c r="AS17" s="93"/>
      <c r="BE17" s="63"/>
      <c r="BF17" s="63"/>
      <c r="BG17" s="36"/>
      <c r="BH17" s="71"/>
      <c r="BI17" s="71"/>
      <c r="BJ17" s="71"/>
      <c r="BK17" s="71"/>
    </row>
    <row r="18" spans="1:70" s="11" customFormat="1" ht="15.75" customHeight="1" x14ac:dyDescent="0.15">
      <c r="A18" s="71"/>
      <c r="B18" s="37"/>
      <c r="C18" s="57" t="s">
        <v>51</v>
      </c>
      <c r="D18" s="63"/>
      <c r="E18" s="63"/>
      <c r="F18" s="63"/>
      <c r="G18" s="15"/>
      <c r="H18" s="15"/>
      <c r="I18" s="15"/>
      <c r="J18" s="15"/>
      <c r="K18" s="15"/>
      <c r="L18" s="15"/>
      <c r="T18" s="93" t="s">
        <v>211</v>
      </c>
      <c r="AS18" s="93"/>
      <c r="BE18" s="63"/>
      <c r="BF18" s="63"/>
      <c r="BG18" s="36"/>
      <c r="BH18" s="71"/>
      <c r="BI18" s="71"/>
      <c r="BJ18" s="71"/>
      <c r="BK18" s="71"/>
    </row>
    <row r="19" spans="1:70" s="11" customFormat="1" ht="15.75" customHeight="1" x14ac:dyDescent="0.15">
      <c r="A19" s="71"/>
      <c r="B19" s="37"/>
      <c r="C19" s="93" t="s">
        <v>196</v>
      </c>
      <c r="D19" s="63"/>
      <c r="E19" s="63"/>
      <c r="F19" s="63"/>
      <c r="G19" s="15"/>
      <c r="H19" s="15"/>
      <c r="I19" s="15"/>
      <c r="J19" s="15"/>
      <c r="K19" s="15"/>
      <c r="L19" s="15"/>
      <c r="T19" s="93" t="s">
        <v>212</v>
      </c>
      <c r="AS19" s="93"/>
      <c r="BE19" s="63"/>
      <c r="BF19" s="63"/>
      <c r="BG19" s="36"/>
      <c r="BH19" s="71"/>
      <c r="BI19" s="71"/>
      <c r="BJ19" s="71"/>
      <c r="BK19" s="71"/>
    </row>
    <row r="20" spans="1:70" s="13" customFormat="1" ht="15.75" customHeight="1" x14ac:dyDescent="0.15">
      <c r="A20" s="5"/>
      <c r="B20" s="37"/>
      <c r="C20" s="93" t="s">
        <v>197</v>
      </c>
      <c r="D20" s="15"/>
      <c r="E20" s="15"/>
      <c r="F20" s="15"/>
      <c r="G20" s="15"/>
      <c r="H20" s="15"/>
      <c r="I20" s="15"/>
      <c r="J20" s="15"/>
      <c r="K20" s="15"/>
      <c r="L20" s="15"/>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93"/>
      <c r="AT20" s="11"/>
      <c r="AU20" s="11"/>
      <c r="AV20" s="11"/>
      <c r="AW20" s="11"/>
      <c r="AX20" s="11"/>
      <c r="AY20" s="11"/>
      <c r="AZ20" s="11"/>
      <c r="BA20" s="11"/>
      <c r="BE20" s="15"/>
      <c r="BF20" s="15"/>
      <c r="BG20" s="36"/>
      <c r="BH20" s="5"/>
      <c r="BI20" s="5"/>
      <c r="BJ20" s="5"/>
      <c r="BK20" s="5"/>
    </row>
    <row r="21" spans="1:70" s="13" customFormat="1" ht="15.75" customHeight="1" x14ac:dyDescent="0.15">
      <c r="A21" s="5"/>
      <c r="B21" s="37"/>
      <c r="C21" s="93"/>
      <c r="D21" s="93"/>
      <c r="E21" s="15"/>
      <c r="F21" s="15"/>
      <c r="G21" s="15"/>
      <c r="H21" s="15"/>
      <c r="I21" s="15"/>
      <c r="J21" s="15"/>
      <c r="K21" s="15"/>
      <c r="L21" s="15"/>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93"/>
      <c r="AT21" s="11"/>
      <c r="AU21" s="11"/>
      <c r="AV21" s="11"/>
      <c r="AW21" s="11"/>
      <c r="AX21" s="11"/>
      <c r="AY21" s="11"/>
      <c r="AZ21" s="11"/>
      <c r="BA21" s="11"/>
      <c r="BE21" s="15"/>
      <c r="BF21" s="15"/>
      <c r="BG21" s="36"/>
      <c r="BH21" s="5"/>
      <c r="BI21" s="5"/>
      <c r="BJ21" s="5"/>
      <c r="BK21" s="5"/>
    </row>
    <row r="22" spans="1:70" s="13" customFormat="1" ht="15.75" customHeight="1" x14ac:dyDescent="0.15">
      <c r="A22" s="5"/>
      <c r="B22" s="37"/>
      <c r="C22" s="57" t="s">
        <v>54</v>
      </c>
      <c r="D22" s="93"/>
      <c r="E22" s="15"/>
      <c r="F22" s="15"/>
      <c r="G22" s="15"/>
      <c r="H22" s="15"/>
      <c r="I22" s="15"/>
      <c r="J22" s="15"/>
      <c r="K22" s="15"/>
      <c r="L22" s="15"/>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5"/>
      <c r="AT22" s="11"/>
      <c r="AU22" s="11"/>
      <c r="AV22" s="11"/>
      <c r="AW22" s="11"/>
      <c r="AX22" s="11"/>
      <c r="AY22" s="11"/>
      <c r="AZ22" s="11"/>
      <c r="BA22" s="11"/>
      <c r="BE22" s="15"/>
      <c r="BF22" s="15"/>
      <c r="BG22" s="36"/>
      <c r="BH22" s="5"/>
      <c r="BI22" s="5"/>
      <c r="BJ22" s="5"/>
      <c r="BK22" s="5"/>
    </row>
    <row r="23" spans="1:70" s="13" customFormat="1" ht="15.75" customHeight="1" x14ac:dyDescent="0.15">
      <c r="A23" s="5"/>
      <c r="B23" s="37"/>
      <c r="C23" s="93" t="s">
        <v>198</v>
      </c>
      <c r="D23" s="15"/>
      <c r="E23" s="15"/>
      <c r="F23" s="15"/>
      <c r="G23" s="15"/>
      <c r="H23" s="15"/>
      <c r="I23" s="15"/>
      <c r="J23" s="15"/>
      <c r="K23" s="15"/>
      <c r="L23" s="15"/>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E23" s="15"/>
      <c r="BF23" s="15"/>
      <c r="BG23" s="36"/>
      <c r="BH23" s="5"/>
      <c r="BI23" s="5"/>
      <c r="BJ23" s="5"/>
      <c r="BK23" s="5"/>
    </row>
    <row r="24" spans="1:70" s="13" customFormat="1" ht="15.75" customHeight="1" x14ac:dyDescent="0.15">
      <c r="A24" s="5"/>
      <c r="B24" s="37"/>
      <c r="C24" s="93" t="s">
        <v>199</v>
      </c>
      <c r="D24" s="15"/>
      <c r="E24" s="15"/>
      <c r="F24" s="15"/>
      <c r="G24" s="15"/>
      <c r="H24" s="15"/>
      <c r="I24" s="15"/>
      <c r="J24" s="15"/>
      <c r="K24" s="15"/>
      <c r="L24" s="15"/>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E24" s="15"/>
      <c r="BF24" s="15"/>
      <c r="BG24" s="36"/>
      <c r="BH24" s="5"/>
      <c r="BI24" s="5"/>
      <c r="BJ24" s="5"/>
      <c r="BK24" s="5"/>
    </row>
    <row r="25" spans="1:70" s="13" customFormat="1" ht="15.75" customHeight="1" x14ac:dyDescent="0.15">
      <c r="A25" s="5"/>
      <c r="B25" s="37"/>
      <c r="C25" s="15"/>
      <c r="D25" s="93"/>
      <c r="E25" s="15"/>
      <c r="F25" s="15"/>
      <c r="G25" s="15"/>
      <c r="H25" s="15"/>
      <c r="I25" s="15"/>
      <c r="J25" s="15"/>
      <c r="K25" s="15"/>
      <c r="L25" s="15"/>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E25" s="15"/>
      <c r="BF25" s="15"/>
      <c r="BG25" s="36"/>
      <c r="BH25" s="5"/>
      <c r="BI25" s="5"/>
      <c r="BJ25" s="5"/>
      <c r="BK25" s="5"/>
    </row>
    <row r="26" spans="1:70" s="13" customFormat="1" ht="15.75" customHeight="1" x14ac:dyDescent="0.15">
      <c r="A26" s="5"/>
      <c r="B26" s="37"/>
      <c r="C26" s="57" t="s">
        <v>87</v>
      </c>
      <c r="D26" s="93"/>
      <c r="E26" s="15"/>
      <c r="F26" s="15"/>
      <c r="G26" s="15"/>
      <c r="H26" s="15"/>
      <c r="I26" s="15"/>
      <c r="J26" s="15"/>
      <c r="K26" s="15"/>
      <c r="L26" s="15"/>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E26" s="15"/>
      <c r="BF26" s="15"/>
      <c r="BG26" s="36"/>
      <c r="BH26" s="5"/>
      <c r="BI26" s="5"/>
      <c r="BJ26" s="5"/>
      <c r="BK26" s="5"/>
    </row>
    <row r="27" spans="1:70" s="13" customFormat="1" ht="15.75" customHeight="1" x14ac:dyDescent="0.15">
      <c r="A27" s="5"/>
      <c r="B27" s="37"/>
      <c r="C27" s="93" t="s">
        <v>200</v>
      </c>
      <c r="D27" s="15"/>
      <c r="E27" s="15"/>
      <c r="F27" s="15"/>
      <c r="G27" s="15"/>
      <c r="H27" s="15"/>
      <c r="I27" s="15"/>
      <c r="J27" s="15"/>
      <c r="K27" s="15"/>
      <c r="L27" s="15"/>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E27" s="15"/>
      <c r="BF27" s="15"/>
      <c r="BG27" s="36"/>
      <c r="BH27" s="5"/>
      <c r="BI27" s="5"/>
      <c r="BJ27" s="5"/>
      <c r="BK27" s="5"/>
    </row>
    <row r="28" spans="1:70" s="13" customFormat="1" ht="15.75" customHeight="1" x14ac:dyDescent="0.15">
      <c r="A28" s="5"/>
      <c r="B28" s="37"/>
      <c r="C28" s="93" t="s">
        <v>201</v>
      </c>
      <c r="D28" s="15"/>
      <c r="E28" s="15"/>
      <c r="F28" s="15"/>
      <c r="G28" s="15"/>
      <c r="H28" s="15"/>
      <c r="I28" s="15"/>
      <c r="J28" s="15"/>
      <c r="K28" s="15"/>
      <c r="L28" s="15"/>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E28" s="15"/>
      <c r="BF28" s="15"/>
      <c r="BG28" s="36"/>
      <c r="BH28" s="5"/>
      <c r="BI28" s="5"/>
      <c r="BJ28" s="5"/>
      <c r="BK28" s="5"/>
      <c r="BR28" s="14"/>
    </row>
    <row r="29" spans="1:70" s="13" customFormat="1" ht="15.75" customHeight="1" x14ac:dyDescent="0.15">
      <c r="A29" s="5"/>
      <c r="B29" s="37"/>
      <c r="C29" s="15"/>
      <c r="D29" s="93"/>
      <c r="E29" s="15"/>
      <c r="F29" s="15"/>
      <c r="G29" s="15"/>
      <c r="H29" s="15"/>
      <c r="I29" s="15"/>
      <c r="J29" s="15"/>
      <c r="K29" s="15"/>
      <c r="L29" s="15"/>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E29" s="15"/>
      <c r="BF29" s="15"/>
      <c r="BG29" s="36"/>
      <c r="BH29" s="5"/>
      <c r="BI29" s="5"/>
      <c r="BJ29" s="5"/>
      <c r="BK29" s="5"/>
      <c r="BR29" s="14"/>
    </row>
    <row r="30" spans="1:70" s="13" customFormat="1" ht="15.75" customHeight="1" x14ac:dyDescent="0.15">
      <c r="A30" s="5"/>
      <c r="B30" s="37"/>
      <c r="C30" s="57" t="s">
        <v>127</v>
      </c>
      <c r="D30" s="93"/>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T30" s="15"/>
      <c r="AU30" s="15"/>
      <c r="AV30" s="15"/>
      <c r="AW30" s="15"/>
      <c r="AX30" s="15"/>
      <c r="AY30" s="15"/>
      <c r="AZ30" s="15"/>
      <c r="BA30" s="15"/>
      <c r="BE30" s="15"/>
      <c r="BF30" s="15"/>
      <c r="BG30" s="36"/>
      <c r="BH30" s="5"/>
      <c r="BI30" s="5"/>
      <c r="BJ30" s="5"/>
      <c r="BK30" s="5"/>
    </row>
    <row r="31" spans="1:70" s="13" customFormat="1" ht="15.75" customHeight="1" x14ac:dyDescent="0.15">
      <c r="A31" s="5"/>
      <c r="B31" s="37"/>
      <c r="C31" s="93" t="s">
        <v>202</v>
      </c>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T31" s="15"/>
      <c r="AU31" s="15"/>
      <c r="AV31" s="15"/>
      <c r="AW31" s="15"/>
      <c r="AX31" s="15"/>
      <c r="AY31" s="15"/>
      <c r="AZ31" s="15"/>
      <c r="BA31" s="15"/>
      <c r="BE31" s="15"/>
      <c r="BF31" s="15"/>
      <c r="BG31" s="36"/>
      <c r="BH31" s="5"/>
      <c r="BI31" s="5"/>
      <c r="BJ31" s="5"/>
      <c r="BK31" s="5"/>
    </row>
    <row r="32" spans="1:70" s="13" customFormat="1" ht="15.75" customHeight="1" x14ac:dyDescent="0.15">
      <c r="A32" s="5"/>
      <c r="B32" s="37"/>
      <c r="C32" s="93" t="s">
        <v>203</v>
      </c>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T32" s="15"/>
      <c r="AU32" s="15"/>
      <c r="AV32" s="15"/>
      <c r="AW32" s="15"/>
      <c r="AX32" s="15"/>
      <c r="AY32" s="15"/>
      <c r="AZ32" s="15"/>
      <c r="BA32" s="15"/>
      <c r="BE32" s="15"/>
      <c r="BF32" s="15"/>
      <c r="BG32" s="36"/>
      <c r="BH32" s="5"/>
      <c r="BI32" s="5"/>
      <c r="BJ32" s="5"/>
      <c r="BK32" s="5"/>
    </row>
    <row r="33" spans="1:70" s="13" customFormat="1" ht="15.75" customHeight="1" x14ac:dyDescent="0.15">
      <c r="A33" s="5"/>
      <c r="B33" s="37"/>
      <c r="C33" s="76"/>
      <c r="D33" s="93"/>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T33" s="15"/>
      <c r="AU33" s="15"/>
      <c r="AV33" s="15"/>
      <c r="AW33" s="15"/>
      <c r="AX33" s="15"/>
      <c r="AY33" s="15"/>
      <c r="AZ33" s="15"/>
      <c r="BA33" s="15"/>
      <c r="BE33" s="15"/>
      <c r="BF33" s="15"/>
      <c r="BG33" s="36"/>
      <c r="BH33" s="5"/>
      <c r="BI33" s="5"/>
      <c r="BJ33" s="5"/>
      <c r="BK33" s="5"/>
    </row>
    <row r="34" spans="1:70" s="13" customFormat="1" ht="15.75" customHeight="1" x14ac:dyDescent="0.15">
      <c r="A34" s="5"/>
      <c r="B34" s="37"/>
      <c r="C34" s="57" t="s">
        <v>130</v>
      </c>
      <c r="D34" s="93"/>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70" s="13" customFormat="1" ht="15.75" customHeight="1" x14ac:dyDescent="0.15">
      <c r="A35" s="5"/>
      <c r="B35" s="37"/>
      <c r="C35" s="93" t="s">
        <v>204</v>
      </c>
      <c r="D35" s="15"/>
      <c r="E35" s="15"/>
      <c r="F35" s="15"/>
      <c r="G35" s="15"/>
      <c r="H35" s="15"/>
      <c r="I35" s="15"/>
      <c r="J35" s="15"/>
      <c r="K35" s="15"/>
      <c r="L35" s="15"/>
      <c r="M35" s="15"/>
      <c r="N35" s="15"/>
      <c r="O35" s="15"/>
      <c r="P35" s="15"/>
      <c r="Q35" s="15"/>
      <c r="R35" s="15"/>
      <c r="S35" s="15"/>
      <c r="T35" s="15"/>
      <c r="U35" s="15"/>
      <c r="V35" s="15"/>
      <c r="W35" s="15"/>
      <c r="X35" s="57"/>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70"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70" s="13" customFormat="1" ht="15.75" customHeight="1" x14ac:dyDescent="0.15">
      <c r="A37" s="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c r="BH37" s="5"/>
      <c r="BI37" s="5"/>
      <c r="BJ37" s="5"/>
      <c r="BK37" s="5"/>
    </row>
    <row r="38" spans="1:70" ht="18" customHeight="1" x14ac:dyDescent="0.15">
      <c r="B38" s="186" t="s">
        <v>0</v>
      </c>
      <c r="C38" s="187"/>
      <c r="D38" s="187"/>
      <c r="E38" s="188"/>
      <c r="F38" s="167" t="s">
        <v>4</v>
      </c>
      <c r="G38" s="189"/>
      <c r="H38" s="189"/>
      <c r="I38" s="189"/>
      <c r="J38" s="189"/>
      <c r="K38" s="189"/>
      <c r="L38" s="167" t="s">
        <v>5</v>
      </c>
      <c r="M38" s="168"/>
      <c r="N38" s="168"/>
      <c r="O38" s="169"/>
      <c r="P38" s="189" t="s">
        <v>6</v>
      </c>
      <c r="Q38" s="189"/>
      <c r="R38" s="189"/>
      <c r="S38" s="189"/>
      <c r="T38" s="189"/>
      <c r="U38" s="189"/>
      <c r="V38" s="189"/>
      <c r="W38" s="189"/>
      <c r="X38" s="189"/>
      <c r="Y38" s="1"/>
      <c r="Z38" s="2"/>
      <c r="AA38" s="2"/>
      <c r="AB38" s="2"/>
      <c r="AC38" s="2"/>
      <c r="AD38" s="2"/>
      <c r="AE38" s="2"/>
      <c r="AF38" s="2"/>
      <c r="AG38" s="2"/>
      <c r="AH38" s="2"/>
      <c r="AI38" s="2"/>
      <c r="AJ38" s="2"/>
      <c r="AK38" s="2"/>
      <c r="AL38" s="2"/>
      <c r="AM38" s="85" t="s">
        <v>11</v>
      </c>
      <c r="AN38" s="161" t="s">
        <v>1</v>
      </c>
      <c r="AO38" s="162"/>
      <c r="AP38" s="162"/>
      <c r="AQ38" s="162"/>
      <c r="AR38" s="167" t="s">
        <v>3</v>
      </c>
      <c r="AS38" s="168"/>
      <c r="AT38" s="168"/>
      <c r="AU38" s="168"/>
      <c r="AV38" s="169"/>
      <c r="AW38" s="167" t="s">
        <v>7</v>
      </c>
      <c r="AX38" s="168"/>
      <c r="AY38" s="169"/>
      <c r="AZ38" s="167" t="s">
        <v>8</v>
      </c>
      <c r="BA38" s="168"/>
      <c r="BB38" s="169"/>
      <c r="BC38" s="167" t="s">
        <v>9</v>
      </c>
      <c r="BD38" s="168"/>
      <c r="BE38" s="169"/>
      <c r="BF38" s="3" t="s">
        <v>23</v>
      </c>
      <c r="BG38" s="4"/>
    </row>
    <row r="39" spans="1:70" ht="18" customHeight="1" x14ac:dyDescent="0.15">
      <c r="B39" s="155"/>
      <c r="C39" s="190"/>
      <c r="D39" s="156"/>
      <c r="E39" s="157"/>
      <c r="F39" s="180" t="s">
        <v>25</v>
      </c>
      <c r="G39" s="181"/>
      <c r="H39" s="181"/>
      <c r="I39" s="181"/>
      <c r="J39" s="181"/>
      <c r="K39" s="182"/>
      <c r="L39" s="155"/>
      <c r="M39" s="156"/>
      <c r="N39" s="156"/>
      <c r="O39" s="157"/>
      <c r="P39" s="191" t="s">
        <v>24</v>
      </c>
      <c r="Q39" s="156"/>
      <c r="R39" s="156"/>
      <c r="S39" s="156"/>
      <c r="T39" s="156"/>
      <c r="U39" s="156"/>
      <c r="V39" s="156"/>
      <c r="W39" s="156"/>
      <c r="X39" s="157"/>
      <c r="Y39" s="6"/>
      <c r="AM39" s="85"/>
      <c r="AN39" s="161" t="s">
        <v>2</v>
      </c>
      <c r="AO39" s="162"/>
      <c r="AP39" s="162"/>
      <c r="AQ39" s="162"/>
      <c r="AR39" s="170" t="s">
        <v>26</v>
      </c>
      <c r="AS39" s="171"/>
      <c r="AT39" s="171"/>
      <c r="AU39" s="171"/>
      <c r="AV39" s="172"/>
      <c r="AW39" s="155"/>
      <c r="AX39" s="156"/>
      <c r="AY39" s="157"/>
      <c r="AZ39" s="155"/>
      <c r="BA39" s="156"/>
      <c r="BB39" s="157"/>
      <c r="BC39" s="155"/>
      <c r="BD39" s="156"/>
      <c r="BE39" s="157"/>
      <c r="BF39" s="6"/>
      <c r="BG39" s="7"/>
    </row>
    <row r="40" spans="1:70" ht="18" customHeight="1" x14ac:dyDescent="0.15">
      <c r="B40" s="158"/>
      <c r="C40" s="159"/>
      <c r="D40" s="159"/>
      <c r="E40" s="160"/>
      <c r="F40" s="183"/>
      <c r="G40" s="184"/>
      <c r="H40" s="184"/>
      <c r="I40" s="184"/>
      <c r="J40" s="184"/>
      <c r="K40" s="185"/>
      <c r="L40" s="158"/>
      <c r="M40" s="159"/>
      <c r="N40" s="159"/>
      <c r="O40" s="160"/>
      <c r="P40" s="158"/>
      <c r="Q40" s="159"/>
      <c r="R40" s="159"/>
      <c r="S40" s="159"/>
      <c r="T40" s="159"/>
      <c r="U40" s="159"/>
      <c r="V40" s="159"/>
      <c r="W40" s="159"/>
      <c r="X40" s="160"/>
      <c r="Y40" s="8"/>
      <c r="Z40" s="9"/>
      <c r="AA40" s="9"/>
      <c r="AB40" s="9"/>
      <c r="AC40" s="9"/>
      <c r="AD40" s="9"/>
      <c r="AE40" s="9"/>
      <c r="AF40" s="9"/>
      <c r="AG40" s="9"/>
      <c r="AH40" s="9"/>
      <c r="AI40" s="9"/>
      <c r="AJ40" s="9"/>
      <c r="AK40" s="9"/>
      <c r="AL40" s="9"/>
      <c r="AM40" s="84"/>
      <c r="AN40" s="161" t="s">
        <v>10</v>
      </c>
      <c r="AO40" s="162"/>
      <c r="AP40" s="162"/>
      <c r="AQ40" s="163"/>
      <c r="AR40" s="164"/>
      <c r="AS40" s="165"/>
      <c r="AT40" s="165"/>
      <c r="AU40" s="165"/>
      <c r="AV40" s="166"/>
      <c r="AW40" s="158"/>
      <c r="AX40" s="159"/>
      <c r="AY40" s="160"/>
      <c r="AZ40" s="158"/>
      <c r="BA40" s="159"/>
      <c r="BB40" s="160"/>
      <c r="BC40" s="158"/>
      <c r="BD40" s="159"/>
      <c r="BE40" s="160"/>
      <c r="BF40" s="8"/>
      <c r="BG40" s="10" t="s">
        <v>23</v>
      </c>
    </row>
    <row r="41" spans="1:70" ht="7.5" customHeight="1" x14ac:dyDescent="0.15"/>
    <row r="42" spans="1:70" s="11" customFormat="1" ht="15.75" customHeight="1" x14ac:dyDescent="0.15">
      <c r="A42" s="71"/>
      <c r="B42" s="31"/>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3"/>
      <c r="BH42" s="71"/>
      <c r="BI42" s="71"/>
      <c r="BJ42" s="71"/>
      <c r="BK42" s="71"/>
    </row>
    <row r="43" spans="1:70" s="11" customFormat="1" ht="15.75" customHeight="1" x14ac:dyDescent="0.15">
      <c r="A43" s="71"/>
      <c r="B43" s="37"/>
      <c r="C43" s="13"/>
      <c r="D43" s="13"/>
      <c r="E43" s="15"/>
      <c r="F43" s="15"/>
      <c r="G43" s="15"/>
      <c r="H43" s="15"/>
      <c r="I43" s="15"/>
      <c r="J43" s="15"/>
      <c r="K43" s="15"/>
      <c r="L43" s="15"/>
      <c r="M43" s="15"/>
      <c r="N43" s="15"/>
      <c r="O43" s="15"/>
      <c r="P43" s="15"/>
      <c r="Q43" s="15"/>
      <c r="R43" s="15"/>
      <c r="S43" s="15"/>
      <c r="T43" s="15"/>
      <c r="U43" s="15"/>
      <c r="V43" s="15"/>
      <c r="W43" s="15"/>
      <c r="X43" s="15"/>
      <c r="Y43" s="15"/>
      <c r="Z43" s="93"/>
      <c r="AA43" s="93"/>
      <c r="AB43" s="15"/>
      <c r="AC43" s="15"/>
      <c r="AD43" s="15"/>
      <c r="AE43" s="15"/>
      <c r="AF43" s="15"/>
      <c r="AG43" s="15"/>
      <c r="AH43" s="15"/>
      <c r="AI43" s="15"/>
      <c r="AJ43" s="15"/>
      <c r="AK43" s="15"/>
      <c r="AL43" s="15"/>
      <c r="AM43" s="15"/>
      <c r="AN43" s="15"/>
      <c r="AO43" s="15"/>
      <c r="AP43" s="15"/>
      <c r="AQ43" s="13"/>
      <c r="AR43" s="13"/>
      <c r="AS43" s="13"/>
      <c r="AT43" s="15"/>
      <c r="AU43" s="15"/>
      <c r="AV43" s="15"/>
      <c r="AW43" s="15"/>
      <c r="AX43" s="15"/>
      <c r="AY43" s="15"/>
      <c r="AZ43" s="15"/>
      <c r="BA43" s="15"/>
      <c r="BB43" s="13"/>
      <c r="BC43" s="13"/>
      <c r="BD43" s="13"/>
      <c r="BE43" s="15"/>
      <c r="BF43" s="15"/>
      <c r="BG43" s="36"/>
      <c r="BH43" s="71"/>
      <c r="BI43" s="71"/>
      <c r="BJ43" s="71"/>
      <c r="BK43" s="71"/>
      <c r="BM43" s="76"/>
    </row>
    <row r="44" spans="1:70" s="11" customFormat="1" ht="15.75" customHeight="1" x14ac:dyDescent="0.15">
      <c r="A44" s="71"/>
      <c r="B44" s="37"/>
      <c r="C44" s="13"/>
      <c r="D44" s="13"/>
      <c r="E44" s="15"/>
      <c r="F44" s="15"/>
      <c r="G44" s="15"/>
      <c r="H44" s="15"/>
      <c r="I44" s="15"/>
      <c r="J44" s="15"/>
      <c r="K44" s="15"/>
      <c r="L44" s="15"/>
      <c r="M44" s="15"/>
      <c r="N44" s="15"/>
      <c r="O44" s="15"/>
      <c r="P44" s="15"/>
      <c r="Q44" s="15"/>
      <c r="R44" s="15"/>
      <c r="S44" s="15"/>
      <c r="T44" s="15"/>
      <c r="U44" s="15"/>
      <c r="V44" s="15"/>
      <c r="W44" s="15"/>
      <c r="X44" s="15"/>
      <c r="Y44" s="15"/>
      <c r="Z44" s="93"/>
      <c r="AA44" s="93"/>
      <c r="AB44" s="15"/>
      <c r="AC44" s="15"/>
      <c r="AD44" s="15"/>
      <c r="AE44" s="15"/>
      <c r="AF44" s="15"/>
      <c r="AG44" s="15"/>
      <c r="AH44" s="15"/>
      <c r="AI44" s="15"/>
      <c r="AJ44" s="15"/>
      <c r="AK44" s="15"/>
      <c r="AL44" s="15"/>
      <c r="AM44" s="15"/>
      <c r="AN44" s="15"/>
      <c r="AO44" s="15"/>
      <c r="AP44" s="15"/>
      <c r="AQ44" s="13"/>
      <c r="AR44" s="13"/>
      <c r="AS44" s="13"/>
      <c r="AT44" s="15"/>
      <c r="AU44" s="15"/>
      <c r="AV44" s="15"/>
      <c r="AW44" s="15"/>
      <c r="AX44" s="15"/>
      <c r="AY44" s="15"/>
      <c r="AZ44" s="15"/>
      <c r="BA44" s="15"/>
      <c r="BB44" s="13"/>
      <c r="BC44" s="13"/>
      <c r="BD44" s="13"/>
      <c r="BE44" s="15"/>
      <c r="BF44" s="15"/>
      <c r="BG44" s="36"/>
      <c r="BH44" s="71"/>
      <c r="BI44" s="71"/>
      <c r="BJ44" s="71"/>
      <c r="BK44" s="71"/>
      <c r="BM44" s="76"/>
    </row>
    <row r="45" spans="1:70" s="11" customFormat="1" ht="15.75" customHeight="1" x14ac:dyDescent="0.15">
      <c r="A45" s="71"/>
      <c r="B45" s="37"/>
      <c r="C45" s="13"/>
      <c r="D45" s="13"/>
      <c r="E45" s="15"/>
      <c r="F45" s="15"/>
      <c r="G45" s="15"/>
      <c r="H45" s="15"/>
      <c r="I45" s="15"/>
      <c r="J45" s="15"/>
      <c r="K45" s="15"/>
      <c r="L45" s="15"/>
      <c r="M45" s="15"/>
      <c r="N45" s="15"/>
      <c r="O45" s="15"/>
      <c r="P45" s="15"/>
      <c r="Q45" s="15"/>
      <c r="R45" s="15"/>
      <c r="S45" s="15"/>
      <c r="T45" s="15"/>
      <c r="U45" s="15"/>
      <c r="V45" s="15"/>
      <c r="W45" s="15"/>
      <c r="X45" s="15"/>
      <c r="Y45" s="15"/>
      <c r="Z45" s="93"/>
      <c r="AA45" s="93"/>
      <c r="AB45" s="15"/>
      <c r="AC45" s="15"/>
      <c r="AD45" s="15"/>
      <c r="AE45" s="15"/>
      <c r="AF45" s="15"/>
      <c r="AG45" s="15"/>
      <c r="AH45" s="15"/>
      <c r="AI45" s="15"/>
      <c r="AJ45" s="15"/>
      <c r="AK45" s="15"/>
      <c r="AL45" s="15"/>
      <c r="AM45" s="15"/>
      <c r="AN45" s="15"/>
      <c r="AO45" s="15"/>
      <c r="AP45" s="15"/>
      <c r="AQ45" s="13"/>
      <c r="AR45" s="13"/>
      <c r="AS45" s="13"/>
      <c r="AT45" s="15"/>
      <c r="AU45" s="15"/>
      <c r="AV45" s="15"/>
      <c r="AW45" s="15"/>
      <c r="AX45" s="15"/>
      <c r="AY45" s="15"/>
      <c r="AZ45" s="15"/>
      <c r="BA45" s="15"/>
      <c r="BB45" s="13"/>
      <c r="BC45" s="13"/>
      <c r="BD45" s="13"/>
      <c r="BE45" s="15"/>
      <c r="BF45" s="15"/>
      <c r="BG45" s="36"/>
      <c r="BH45" s="71"/>
      <c r="BI45" s="71"/>
      <c r="BJ45" s="71"/>
      <c r="BK45" s="71"/>
      <c r="BM45" s="55"/>
    </row>
    <row r="46" spans="1:70" s="11" customFormat="1" ht="15.75" customHeight="1" x14ac:dyDescent="0.15">
      <c r="A46" s="71"/>
      <c r="B46" s="37"/>
      <c r="C46" s="13"/>
      <c r="D46" s="13"/>
      <c r="E46" s="15"/>
      <c r="F46" s="15"/>
      <c r="G46" s="15"/>
      <c r="H46" s="15"/>
      <c r="I46" s="15"/>
      <c r="J46" s="15"/>
      <c r="K46" s="15"/>
      <c r="L46" s="15"/>
      <c r="M46" s="15"/>
      <c r="N46" s="15"/>
      <c r="O46" s="15"/>
      <c r="P46" s="15"/>
      <c r="Q46" s="15"/>
      <c r="R46" s="15"/>
      <c r="S46" s="15"/>
      <c r="T46" s="15"/>
      <c r="U46" s="15"/>
      <c r="V46" s="15"/>
      <c r="W46" s="15"/>
      <c r="X46" s="15"/>
      <c r="Y46" s="15"/>
      <c r="Z46" s="93"/>
      <c r="AA46" s="93"/>
      <c r="AB46" s="15"/>
      <c r="AC46" s="15"/>
      <c r="AD46" s="15"/>
      <c r="AE46" s="15"/>
      <c r="AF46" s="15"/>
      <c r="AG46" s="15"/>
      <c r="AH46" s="15"/>
      <c r="AI46" s="15"/>
      <c r="AJ46" s="15"/>
      <c r="AK46" s="15"/>
      <c r="AL46" s="15"/>
      <c r="AM46" s="15"/>
      <c r="AN46" s="15"/>
      <c r="AO46" s="15"/>
      <c r="AP46" s="15"/>
      <c r="AQ46" s="13"/>
      <c r="AR46" s="13"/>
      <c r="AS46" s="13"/>
      <c r="AT46" s="15"/>
      <c r="AU46" s="15"/>
      <c r="AV46" s="15"/>
      <c r="AW46" s="15"/>
      <c r="AX46" s="15"/>
      <c r="AY46" s="15"/>
      <c r="AZ46" s="15"/>
      <c r="BA46" s="15"/>
      <c r="BB46" s="13"/>
      <c r="BC46" s="13"/>
      <c r="BD46" s="13"/>
      <c r="BE46" s="15"/>
      <c r="BF46" s="15"/>
      <c r="BG46" s="36"/>
      <c r="BH46" s="71"/>
      <c r="BI46" s="71"/>
      <c r="BJ46" s="71"/>
      <c r="BK46" s="71"/>
      <c r="BM46" s="77"/>
    </row>
    <row r="47" spans="1:70" s="11" customFormat="1" ht="15.75" customHeight="1" x14ac:dyDescent="0.15">
      <c r="A47" s="71"/>
      <c r="B47" s="37"/>
      <c r="C47" s="13"/>
      <c r="D47" s="13"/>
      <c r="E47" s="15"/>
      <c r="F47" s="15"/>
      <c r="G47" s="15"/>
      <c r="H47" s="15"/>
      <c r="I47" s="15"/>
      <c r="J47" s="15"/>
      <c r="K47" s="15"/>
      <c r="L47" s="15"/>
      <c r="M47" s="15"/>
      <c r="N47" s="15"/>
      <c r="O47" s="15"/>
      <c r="P47" s="15"/>
      <c r="Q47" s="15"/>
      <c r="R47" s="15"/>
      <c r="S47" s="15"/>
      <c r="T47" s="15"/>
      <c r="U47" s="15"/>
      <c r="V47" s="15"/>
      <c r="W47" s="15"/>
      <c r="X47" s="15"/>
      <c r="Y47" s="15"/>
      <c r="Z47" s="93"/>
      <c r="AA47" s="93"/>
      <c r="AB47" s="15"/>
      <c r="AC47" s="15"/>
      <c r="AD47" s="15"/>
      <c r="AE47" s="15"/>
      <c r="AF47" s="15"/>
      <c r="AG47" s="15"/>
      <c r="AH47" s="15"/>
      <c r="AI47" s="15"/>
      <c r="AJ47" s="15"/>
      <c r="AK47" s="15"/>
      <c r="AL47" s="15"/>
      <c r="AM47" s="15"/>
      <c r="AN47" s="15"/>
      <c r="AO47" s="15"/>
      <c r="AP47" s="15"/>
      <c r="AQ47" s="13"/>
      <c r="AR47" s="13"/>
      <c r="AS47" s="13"/>
      <c r="AT47" s="15"/>
      <c r="AU47" s="15"/>
      <c r="AV47" s="15"/>
      <c r="AW47" s="15"/>
      <c r="AX47" s="15"/>
      <c r="AY47" s="15"/>
      <c r="AZ47" s="15"/>
      <c r="BA47" s="15"/>
      <c r="BB47" s="13"/>
      <c r="BC47" s="13"/>
      <c r="BD47" s="13"/>
      <c r="BE47" s="15"/>
      <c r="BF47" s="15"/>
      <c r="BG47" s="36"/>
      <c r="BH47" s="71"/>
      <c r="BI47" s="71"/>
      <c r="BJ47" s="71"/>
      <c r="BK47" s="71"/>
      <c r="BM47" s="15"/>
    </row>
    <row r="48" spans="1:70" s="11" customFormat="1" ht="15.75" customHeight="1" x14ac:dyDescent="0.15">
      <c r="A48" s="71"/>
      <c r="B48" s="37"/>
      <c r="C48" s="13"/>
      <c r="D48" s="13"/>
      <c r="E48" s="15"/>
      <c r="F48" s="15"/>
      <c r="G48" s="15"/>
      <c r="H48" s="15"/>
      <c r="I48" s="15"/>
      <c r="J48" s="15"/>
      <c r="K48" s="15"/>
      <c r="L48" s="15"/>
      <c r="M48" s="15"/>
      <c r="N48" s="15"/>
      <c r="O48" s="15"/>
      <c r="P48" s="15"/>
      <c r="Q48" s="15"/>
      <c r="R48" s="15"/>
      <c r="S48" s="15"/>
      <c r="T48" s="15"/>
      <c r="U48" s="15"/>
      <c r="V48" s="15"/>
      <c r="W48" s="15"/>
      <c r="X48" s="15"/>
      <c r="Y48" s="15"/>
      <c r="Z48" s="93"/>
      <c r="AA48" s="93"/>
      <c r="AB48" s="15"/>
      <c r="AC48" s="15"/>
      <c r="AD48" s="15"/>
      <c r="AE48" s="15"/>
      <c r="AF48" s="15"/>
      <c r="AG48" s="15"/>
      <c r="AH48" s="15"/>
      <c r="AI48" s="15"/>
      <c r="AJ48" s="15"/>
      <c r="AK48" s="15"/>
      <c r="AL48" s="15"/>
      <c r="AM48" s="15"/>
      <c r="AN48" s="15"/>
      <c r="AO48" s="15"/>
      <c r="AP48" s="15"/>
      <c r="AQ48" s="13"/>
      <c r="AR48" s="13"/>
      <c r="AS48" s="13"/>
      <c r="AT48" s="15"/>
      <c r="AU48" s="15"/>
      <c r="AV48" s="15"/>
      <c r="AW48" s="15"/>
      <c r="AX48" s="15"/>
      <c r="AY48" s="15"/>
      <c r="AZ48" s="15"/>
      <c r="BA48" s="15"/>
      <c r="BB48" s="13"/>
      <c r="BC48" s="13"/>
      <c r="BD48" s="13"/>
      <c r="BE48" s="15"/>
      <c r="BF48" s="15"/>
      <c r="BG48" s="36"/>
      <c r="BH48" s="71"/>
      <c r="BI48" s="71"/>
      <c r="BJ48" s="71"/>
      <c r="BK48" s="71"/>
      <c r="BR48" s="12"/>
    </row>
    <row r="49" spans="1:70" s="11" customFormat="1" ht="15.75" customHeight="1" x14ac:dyDescent="0.15">
      <c r="A49" s="71"/>
      <c r="B49" s="37"/>
      <c r="C49" s="13"/>
      <c r="D49" s="13"/>
      <c r="E49" s="15"/>
      <c r="F49" s="15"/>
      <c r="G49" s="15"/>
      <c r="H49" s="15"/>
      <c r="I49" s="15"/>
      <c r="J49" s="15"/>
      <c r="K49" s="15"/>
      <c r="L49" s="15"/>
      <c r="M49" s="15"/>
      <c r="N49" s="15"/>
      <c r="O49" s="15"/>
      <c r="P49" s="15"/>
      <c r="Q49" s="15"/>
      <c r="R49" s="15"/>
      <c r="S49" s="15"/>
      <c r="T49" s="15"/>
      <c r="U49" s="15"/>
      <c r="V49" s="15"/>
      <c r="W49" s="15"/>
      <c r="X49" s="15"/>
      <c r="Y49" s="15"/>
      <c r="Z49" s="93"/>
      <c r="AA49" s="93"/>
      <c r="AB49" s="15"/>
      <c r="AC49" s="15"/>
      <c r="AD49" s="15"/>
      <c r="AE49" s="15"/>
      <c r="AF49" s="15"/>
      <c r="AG49" s="15"/>
      <c r="AH49" s="15"/>
      <c r="AI49" s="15"/>
      <c r="AJ49" s="15"/>
      <c r="AK49" s="15"/>
      <c r="AL49" s="15"/>
      <c r="AM49" s="15"/>
      <c r="AN49" s="15"/>
      <c r="AO49" s="15"/>
      <c r="AP49" s="15"/>
      <c r="AQ49" s="13"/>
      <c r="AR49" s="13"/>
      <c r="AS49" s="13"/>
      <c r="AT49" s="15"/>
      <c r="AU49" s="15"/>
      <c r="AV49" s="15"/>
      <c r="AW49" s="15"/>
      <c r="AX49" s="15"/>
      <c r="AY49" s="15"/>
      <c r="AZ49" s="15"/>
      <c r="BA49" s="15"/>
      <c r="BB49" s="13"/>
      <c r="BC49" s="13"/>
      <c r="BD49" s="13"/>
      <c r="BE49" s="15"/>
      <c r="BF49" s="15"/>
      <c r="BG49" s="36"/>
      <c r="BH49" s="71"/>
      <c r="BI49" s="71"/>
      <c r="BJ49" s="71"/>
      <c r="BK49" s="71"/>
      <c r="BR49" s="12"/>
    </row>
    <row r="50" spans="1:70" s="11" customFormat="1" ht="15.75" customHeight="1" x14ac:dyDescent="0.15">
      <c r="A50" s="71"/>
      <c r="B50" s="37"/>
      <c r="C50" s="13"/>
      <c r="D50" s="13"/>
      <c r="E50" s="15"/>
      <c r="F50" s="15"/>
      <c r="G50" s="15"/>
      <c r="H50" s="15"/>
      <c r="I50" s="15"/>
      <c r="J50" s="15"/>
      <c r="K50" s="15"/>
      <c r="L50" s="15"/>
      <c r="M50" s="15"/>
      <c r="N50" s="15"/>
      <c r="O50" s="15"/>
      <c r="P50" s="15"/>
      <c r="Q50" s="15"/>
      <c r="R50" s="15"/>
      <c r="S50" s="15"/>
      <c r="T50" s="15"/>
      <c r="U50" s="15"/>
      <c r="V50" s="15"/>
      <c r="W50" s="15"/>
      <c r="X50" s="15"/>
      <c r="Y50" s="15"/>
      <c r="Z50" s="93"/>
      <c r="AA50" s="93"/>
      <c r="AB50" s="15"/>
      <c r="AC50" s="15"/>
      <c r="AD50" s="15"/>
      <c r="AE50" s="15"/>
      <c r="AF50" s="15"/>
      <c r="AG50" s="15"/>
      <c r="AH50" s="15"/>
      <c r="AI50" s="15"/>
      <c r="AJ50" s="15"/>
      <c r="AK50" s="15"/>
      <c r="AL50" s="15"/>
      <c r="AM50" s="15"/>
      <c r="AN50" s="15"/>
      <c r="AO50" s="15"/>
      <c r="AP50" s="15"/>
      <c r="AQ50" s="13"/>
      <c r="AR50" s="13"/>
      <c r="AS50" s="13"/>
      <c r="AT50" s="15"/>
      <c r="AU50" s="15"/>
      <c r="AV50" s="15"/>
      <c r="AW50" s="15"/>
      <c r="AX50" s="15"/>
      <c r="AY50" s="15"/>
      <c r="AZ50" s="15"/>
      <c r="BA50" s="15"/>
      <c r="BB50" s="13"/>
      <c r="BC50" s="13"/>
      <c r="BD50" s="13"/>
      <c r="BE50" s="15"/>
      <c r="BF50" s="15"/>
      <c r="BG50" s="36"/>
      <c r="BH50" s="71"/>
      <c r="BI50" s="71"/>
      <c r="BJ50" s="71"/>
      <c r="BK50" s="71"/>
      <c r="BR50" s="12"/>
    </row>
    <row r="51" spans="1:70" s="11" customFormat="1" ht="15.75" customHeight="1" x14ac:dyDescent="0.15">
      <c r="A51" s="71"/>
      <c r="B51" s="37"/>
      <c r="C51" s="13"/>
      <c r="D51" s="13"/>
      <c r="E51" s="15"/>
      <c r="F51" s="15"/>
      <c r="G51" s="15"/>
      <c r="H51" s="15"/>
      <c r="I51" s="15"/>
      <c r="J51" s="15"/>
      <c r="K51" s="15"/>
      <c r="L51" s="15"/>
      <c r="M51" s="15"/>
      <c r="N51" s="15"/>
      <c r="O51" s="15"/>
      <c r="P51" s="15"/>
      <c r="Q51" s="15"/>
      <c r="R51" s="15"/>
      <c r="S51" s="15"/>
      <c r="T51" s="15"/>
      <c r="U51" s="15"/>
      <c r="V51" s="15"/>
      <c r="W51" s="15"/>
      <c r="X51" s="15"/>
      <c r="Y51" s="15"/>
      <c r="Z51" s="93"/>
      <c r="AA51" s="93"/>
      <c r="AB51" s="15"/>
      <c r="AC51" s="15"/>
      <c r="AD51" s="15"/>
      <c r="AE51" s="15"/>
      <c r="AF51" s="15"/>
      <c r="AG51" s="15"/>
      <c r="AH51" s="15"/>
      <c r="AI51" s="15"/>
      <c r="AJ51" s="15"/>
      <c r="AK51" s="15"/>
      <c r="AL51" s="15"/>
      <c r="AM51" s="15"/>
      <c r="AN51" s="15"/>
      <c r="AO51" s="15"/>
      <c r="AP51" s="15"/>
      <c r="AQ51" s="13"/>
      <c r="AR51" s="13"/>
      <c r="AS51" s="13"/>
      <c r="AT51" s="15"/>
      <c r="AU51" s="15"/>
      <c r="AV51" s="15"/>
      <c r="AW51" s="15"/>
      <c r="AX51" s="15"/>
      <c r="AY51" s="15"/>
      <c r="AZ51" s="15"/>
      <c r="BA51" s="15"/>
      <c r="BB51" s="13"/>
      <c r="BC51" s="13"/>
      <c r="BD51" s="13"/>
      <c r="BE51" s="15"/>
      <c r="BF51" s="15"/>
      <c r="BG51" s="36"/>
      <c r="BH51" s="71"/>
      <c r="BI51" s="71"/>
      <c r="BJ51" s="71"/>
      <c r="BK51" s="71"/>
      <c r="BR51" s="12"/>
    </row>
    <row r="52" spans="1:70" s="11" customFormat="1" ht="15.75" customHeight="1" x14ac:dyDescent="0.15">
      <c r="A52" s="71"/>
      <c r="B52" s="37"/>
      <c r="C52" s="13"/>
      <c r="D52" s="13"/>
      <c r="E52" s="15"/>
      <c r="F52" s="15"/>
      <c r="G52" s="15"/>
      <c r="H52" s="15"/>
      <c r="I52" s="15"/>
      <c r="J52" s="15"/>
      <c r="K52" s="15"/>
      <c r="L52" s="15"/>
      <c r="M52" s="15"/>
      <c r="N52" s="15"/>
      <c r="O52" s="15"/>
      <c r="P52" s="15"/>
      <c r="Q52" s="15"/>
      <c r="R52" s="15"/>
      <c r="S52" s="15"/>
      <c r="T52" s="15"/>
      <c r="U52" s="15"/>
      <c r="V52" s="15"/>
      <c r="W52" s="15"/>
      <c r="X52" s="15"/>
      <c r="Y52" s="15"/>
      <c r="Z52" s="93"/>
      <c r="AA52" s="93"/>
      <c r="AB52" s="15"/>
      <c r="AC52" s="15"/>
      <c r="AD52" s="15"/>
      <c r="AE52" s="15"/>
      <c r="AF52" s="15"/>
      <c r="AG52" s="15"/>
      <c r="AH52" s="15"/>
      <c r="AI52" s="15"/>
      <c r="AJ52" s="15"/>
      <c r="AK52" s="15"/>
      <c r="AL52" s="15"/>
      <c r="AM52" s="15"/>
      <c r="AN52" s="15"/>
      <c r="AO52" s="15"/>
      <c r="AP52" s="15"/>
      <c r="AQ52" s="13"/>
      <c r="AR52" s="13"/>
      <c r="AS52" s="13"/>
      <c r="AT52" s="15"/>
      <c r="AU52" s="15"/>
      <c r="AV52" s="15"/>
      <c r="AW52" s="15"/>
      <c r="AX52" s="15"/>
      <c r="AY52" s="15"/>
      <c r="AZ52" s="15"/>
      <c r="BA52" s="15"/>
      <c r="BB52" s="13"/>
      <c r="BC52" s="13"/>
      <c r="BD52" s="13"/>
      <c r="BE52" s="15"/>
      <c r="BF52" s="15"/>
      <c r="BG52" s="36"/>
      <c r="BH52" s="71"/>
      <c r="BI52" s="71"/>
      <c r="BJ52" s="71"/>
      <c r="BK52" s="71"/>
    </row>
    <row r="53" spans="1:70" s="11" customFormat="1" ht="15.75" customHeight="1" x14ac:dyDescent="0.15">
      <c r="A53" s="71"/>
      <c r="B53" s="37"/>
      <c r="C53" s="13"/>
      <c r="D53" s="13"/>
      <c r="E53" s="15"/>
      <c r="F53" s="15"/>
      <c r="G53" s="15"/>
      <c r="H53" s="15"/>
      <c r="I53" s="15"/>
      <c r="J53" s="15"/>
      <c r="K53" s="15"/>
      <c r="L53" s="15"/>
      <c r="M53" s="15"/>
      <c r="N53" s="15"/>
      <c r="O53" s="15"/>
      <c r="P53" s="15"/>
      <c r="Q53" s="15"/>
      <c r="R53" s="15"/>
      <c r="S53" s="15"/>
      <c r="T53" s="15"/>
      <c r="U53" s="15"/>
      <c r="V53" s="15"/>
      <c r="W53" s="15"/>
      <c r="X53" s="15"/>
      <c r="Y53" s="15"/>
      <c r="Z53" s="93"/>
      <c r="AA53" s="93"/>
      <c r="AB53" s="15"/>
      <c r="AC53" s="15"/>
      <c r="AD53" s="15"/>
      <c r="AE53" s="15"/>
      <c r="AF53" s="15"/>
      <c r="AG53" s="15"/>
      <c r="AH53" s="15"/>
      <c r="AI53" s="15"/>
      <c r="AJ53" s="15"/>
      <c r="AK53" s="15"/>
      <c r="AL53" s="15"/>
      <c r="AM53" s="15"/>
      <c r="AN53" s="15"/>
      <c r="AO53" s="15"/>
      <c r="AP53" s="15"/>
      <c r="AQ53" s="13"/>
      <c r="AR53" s="13"/>
      <c r="AS53" s="13"/>
      <c r="AT53" s="15"/>
      <c r="AU53" s="15"/>
      <c r="AV53" s="15"/>
      <c r="AW53" s="15"/>
      <c r="AX53" s="15"/>
      <c r="AY53" s="15"/>
      <c r="AZ53" s="15"/>
      <c r="BA53" s="15"/>
      <c r="BB53" s="13"/>
      <c r="BC53" s="13"/>
      <c r="BD53" s="13"/>
      <c r="BE53" s="15"/>
      <c r="BF53" s="15"/>
      <c r="BG53" s="36"/>
      <c r="BH53" s="71"/>
      <c r="BI53" s="71"/>
      <c r="BJ53" s="71"/>
      <c r="BK53" s="71"/>
    </row>
    <row r="54" spans="1:70" s="11" customFormat="1" ht="15.75" customHeight="1" x14ac:dyDescent="0.15">
      <c r="A54" s="71"/>
      <c r="B54" s="37"/>
      <c r="C54" s="13"/>
      <c r="D54" s="13"/>
      <c r="E54" s="15"/>
      <c r="F54" s="15"/>
      <c r="G54" s="15"/>
      <c r="H54" s="15"/>
      <c r="I54" s="15"/>
      <c r="J54" s="15"/>
      <c r="K54" s="15"/>
      <c r="L54" s="15"/>
      <c r="M54" s="15"/>
      <c r="N54" s="15"/>
      <c r="O54" s="15"/>
      <c r="P54" s="15"/>
      <c r="Q54" s="15"/>
      <c r="R54" s="15"/>
      <c r="S54" s="15"/>
      <c r="T54" s="15"/>
      <c r="U54" s="15"/>
      <c r="V54" s="15"/>
      <c r="W54" s="15"/>
      <c r="X54" s="15"/>
      <c r="Y54" s="15"/>
      <c r="Z54" s="93"/>
      <c r="AA54" s="93"/>
      <c r="AB54" s="15"/>
      <c r="AC54" s="15"/>
      <c r="AD54" s="15"/>
      <c r="AE54" s="15"/>
      <c r="AF54" s="15"/>
      <c r="AG54" s="15"/>
      <c r="AH54" s="15"/>
      <c r="AI54" s="15"/>
      <c r="AJ54" s="15"/>
      <c r="AK54" s="15"/>
      <c r="AL54" s="15"/>
      <c r="AM54" s="15"/>
      <c r="AN54" s="15"/>
      <c r="AO54" s="15"/>
      <c r="AP54" s="15"/>
      <c r="AQ54" s="13"/>
      <c r="AR54" s="13"/>
      <c r="AS54" s="13"/>
      <c r="AT54" s="15"/>
      <c r="AU54" s="15"/>
      <c r="AV54" s="15"/>
      <c r="AW54" s="15"/>
      <c r="AX54" s="15"/>
      <c r="AY54" s="15"/>
      <c r="AZ54" s="15"/>
      <c r="BA54" s="15"/>
      <c r="BB54" s="13"/>
      <c r="BC54" s="13"/>
      <c r="BD54" s="13"/>
      <c r="BE54" s="15"/>
      <c r="BF54" s="15"/>
      <c r="BG54" s="36"/>
      <c r="BH54" s="71"/>
      <c r="BI54" s="71"/>
      <c r="BJ54" s="71"/>
      <c r="BK54" s="71"/>
    </row>
    <row r="55" spans="1:70" s="11" customFormat="1" ht="15.75" customHeight="1" x14ac:dyDescent="0.15">
      <c r="A55" s="71"/>
      <c r="B55" s="37"/>
      <c r="C55" s="13"/>
      <c r="D55" s="13"/>
      <c r="E55" s="15"/>
      <c r="F55" s="15"/>
      <c r="G55" s="15"/>
      <c r="H55" s="15"/>
      <c r="I55" s="15"/>
      <c r="J55" s="15"/>
      <c r="K55" s="15"/>
      <c r="L55" s="15"/>
      <c r="M55" s="15"/>
      <c r="N55" s="15"/>
      <c r="O55" s="15"/>
      <c r="P55" s="15"/>
      <c r="Q55" s="15"/>
      <c r="R55" s="15"/>
      <c r="S55" s="15"/>
      <c r="T55" s="15"/>
      <c r="U55" s="15"/>
      <c r="V55" s="15"/>
      <c r="W55" s="15"/>
      <c r="X55" s="15"/>
      <c r="Y55" s="15"/>
      <c r="Z55" s="93"/>
      <c r="AA55" s="93"/>
      <c r="AB55" s="15"/>
      <c r="AC55" s="15"/>
      <c r="AD55" s="15"/>
      <c r="AE55" s="15"/>
      <c r="AF55" s="15"/>
      <c r="AG55" s="15"/>
      <c r="AH55" s="15"/>
      <c r="AI55" s="15"/>
      <c r="AJ55" s="15"/>
      <c r="AK55" s="15"/>
      <c r="AL55" s="15"/>
      <c r="AM55" s="15"/>
      <c r="AN55" s="15"/>
      <c r="AO55" s="15"/>
      <c r="AP55" s="15"/>
      <c r="AQ55" s="13"/>
      <c r="AR55" s="13"/>
      <c r="AS55" s="13"/>
      <c r="AT55" s="15"/>
      <c r="AU55" s="15"/>
      <c r="AV55" s="15"/>
      <c r="AW55" s="15"/>
      <c r="AX55" s="15"/>
      <c r="AY55" s="15"/>
      <c r="AZ55" s="15"/>
      <c r="BA55" s="15"/>
      <c r="BB55" s="13"/>
      <c r="BC55" s="13"/>
      <c r="BD55" s="13"/>
      <c r="BE55" s="15"/>
      <c r="BF55" s="15"/>
      <c r="BG55" s="36"/>
      <c r="BH55" s="71"/>
      <c r="BI55" s="71"/>
      <c r="BJ55" s="71"/>
      <c r="BK55" s="71"/>
    </row>
    <row r="56" spans="1:70" s="11" customFormat="1" ht="15.75" customHeight="1" x14ac:dyDescent="0.15">
      <c r="A56" s="71"/>
      <c r="B56" s="37"/>
      <c r="C56" s="13"/>
      <c r="D56" s="13"/>
      <c r="E56" s="15"/>
      <c r="F56" s="15"/>
      <c r="G56" s="15"/>
      <c r="H56" s="15"/>
      <c r="I56" s="15"/>
      <c r="J56" s="15"/>
      <c r="K56" s="15"/>
      <c r="L56" s="15"/>
      <c r="M56" s="15"/>
      <c r="N56" s="15"/>
      <c r="O56" s="15"/>
      <c r="P56" s="15"/>
      <c r="Q56" s="15"/>
      <c r="R56" s="15"/>
      <c r="S56" s="15"/>
      <c r="T56" s="15"/>
      <c r="U56" s="15"/>
      <c r="V56" s="15"/>
      <c r="W56" s="15"/>
      <c r="X56" s="15"/>
      <c r="Y56" s="15"/>
      <c r="Z56" s="93"/>
      <c r="AA56" s="93"/>
      <c r="AB56" s="15"/>
      <c r="AC56" s="15"/>
      <c r="AD56" s="15"/>
      <c r="AE56" s="15"/>
      <c r="AF56" s="15"/>
      <c r="AG56" s="15"/>
      <c r="AH56" s="15"/>
      <c r="AI56" s="15"/>
      <c r="AJ56" s="15"/>
      <c r="AK56" s="15"/>
      <c r="AL56" s="15"/>
      <c r="AM56" s="15"/>
      <c r="AN56" s="15"/>
      <c r="AO56" s="15"/>
      <c r="AP56" s="15"/>
      <c r="AQ56" s="13"/>
      <c r="AR56" s="13"/>
      <c r="AS56" s="13"/>
      <c r="AT56" s="15"/>
      <c r="AU56" s="15"/>
      <c r="AV56" s="15"/>
      <c r="AW56" s="15"/>
      <c r="AX56" s="15"/>
      <c r="AY56" s="15"/>
      <c r="AZ56" s="15"/>
      <c r="BA56" s="15"/>
      <c r="BB56" s="13"/>
      <c r="BC56" s="13"/>
      <c r="BD56" s="13"/>
      <c r="BE56" s="15"/>
      <c r="BF56" s="15"/>
      <c r="BG56" s="36"/>
      <c r="BH56" s="71"/>
      <c r="BI56" s="71"/>
      <c r="BJ56" s="71"/>
      <c r="BK56" s="71"/>
    </row>
    <row r="57" spans="1:70" s="13" customFormat="1" ht="15.75" customHeight="1" x14ac:dyDescent="0.15">
      <c r="A57" s="5"/>
      <c r="B57" s="37"/>
      <c r="E57" s="15"/>
      <c r="F57" s="15"/>
      <c r="G57" s="15"/>
      <c r="H57" s="15"/>
      <c r="I57" s="15"/>
      <c r="J57" s="15"/>
      <c r="K57" s="15"/>
      <c r="L57" s="15"/>
      <c r="M57" s="15"/>
      <c r="N57" s="15"/>
      <c r="O57" s="15"/>
      <c r="P57" s="15"/>
      <c r="Q57" s="15"/>
      <c r="R57" s="15"/>
      <c r="S57" s="15"/>
      <c r="T57" s="15"/>
      <c r="U57" s="15"/>
      <c r="V57" s="15"/>
      <c r="W57" s="15"/>
      <c r="X57" s="15"/>
      <c r="Y57" s="15"/>
      <c r="Z57" s="93"/>
      <c r="AA57" s="93"/>
      <c r="AB57" s="15"/>
      <c r="AC57" s="15"/>
      <c r="AD57" s="15"/>
      <c r="AE57" s="15"/>
      <c r="AF57" s="15"/>
      <c r="AG57" s="15"/>
      <c r="AH57" s="15"/>
      <c r="AI57" s="15"/>
      <c r="AJ57" s="15"/>
      <c r="AK57" s="15"/>
      <c r="AL57" s="15"/>
      <c r="AM57" s="15"/>
      <c r="AN57" s="15"/>
      <c r="AO57" s="15"/>
      <c r="AP57" s="15"/>
      <c r="AT57" s="15"/>
      <c r="AU57" s="15"/>
      <c r="AV57" s="15"/>
      <c r="AW57" s="15"/>
      <c r="AX57" s="15"/>
      <c r="AY57" s="15"/>
      <c r="AZ57" s="15"/>
      <c r="BA57" s="15"/>
      <c r="BE57" s="15"/>
      <c r="BF57" s="15"/>
      <c r="BG57" s="36"/>
      <c r="BH57" s="5"/>
      <c r="BI57" s="5"/>
      <c r="BJ57" s="5"/>
      <c r="BK57" s="5"/>
    </row>
    <row r="58" spans="1:70" s="13" customFormat="1" ht="15.75" customHeight="1" x14ac:dyDescent="0.15">
      <c r="A58" s="5"/>
      <c r="B58" s="37"/>
      <c r="E58" s="15"/>
      <c r="F58" s="15"/>
      <c r="G58" s="15"/>
      <c r="H58" s="15"/>
      <c r="I58" s="15"/>
      <c r="J58" s="15"/>
      <c r="K58" s="15"/>
      <c r="L58" s="15"/>
      <c r="M58" s="15"/>
      <c r="N58" s="15"/>
      <c r="O58" s="15"/>
      <c r="P58" s="15"/>
      <c r="Q58" s="15"/>
      <c r="R58" s="15"/>
      <c r="S58" s="15"/>
      <c r="T58" s="15"/>
      <c r="U58" s="15"/>
      <c r="V58" s="15"/>
      <c r="W58" s="15"/>
      <c r="X58" s="15"/>
      <c r="Y58" s="15"/>
      <c r="Z58" s="93"/>
      <c r="AA58" s="93"/>
      <c r="AB58" s="15"/>
      <c r="AC58" s="15"/>
      <c r="AD58" s="15"/>
      <c r="AE58" s="15"/>
      <c r="AF58" s="15"/>
      <c r="AG58" s="15"/>
      <c r="AH58" s="15"/>
      <c r="AI58" s="15"/>
      <c r="AJ58" s="15"/>
      <c r="AK58" s="15"/>
      <c r="AL58" s="15"/>
      <c r="AM58" s="15"/>
      <c r="AN58" s="15"/>
      <c r="AO58" s="15"/>
      <c r="AP58" s="15"/>
      <c r="AT58" s="15"/>
      <c r="AU58" s="15"/>
      <c r="AV58" s="15"/>
      <c r="AW58" s="15"/>
      <c r="AX58" s="15"/>
      <c r="AY58" s="15"/>
      <c r="AZ58" s="15"/>
      <c r="BA58" s="15"/>
      <c r="BE58" s="15"/>
      <c r="BF58" s="15"/>
      <c r="BG58" s="36"/>
      <c r="BH58" s="5"/>
      <c r="BI58" s="5"/>
      <c r="BJ58" s="5"/>
      <c r="BK58" s="5"/>
    </row>
    <row r="59" spans="1:70" s="13" customFormat="1" ht="15.75" customHeight="1" x14ac:dyDescent="0.15">
      <c r="A59" s="5"/>
      <c r="B59" s="37"/>
      <c r="E59" s="15"/>
      <c r="F59" s="15"/>
      <c r="G59" s="15"/>
      <c r="H59" s="15"/>
      <c r="I59" s="15"/>
      <c r="J59" s="15"/>
      <c r="K59" s="15"/>
      <c r="L59" s="15"/>
      <c r="M59" s="15"/>
      <c r="N59" s="15"/>
      <c r="O59" s="15"/>
      <c r="P59" s="15"/>
      <c r="Q59" s="15"/>
      <c r="R59" s="15"/>
      <c r="S59" s="15"/>
      <c r="T59" s="15"/>
      <c r="U59" s="15"/>
      <c r="V59" s="15"/>
      <c r="W59" s="15"/>
      <c r="X59" s="15"/>
      <c r="Y59" s="15"/>
      <c r="Z59" s="93"/>
      <c r="AA59" s="93"/>
      <c r="AB59" s="15"/>
      <c r="AC59" s="15"/>
      <c r="AD59" s="15"/>
      <c r="AE59" s="15"/>
      <c r="AF59" s="15"/>
      <c r="AG59" s="15"/>
      <c r="AH59" s="15"/>
      <c r="AI59" s="15"/>
      <c r="AJ59" s="15"/>
      <c r="AK59" s="15"/>
      <c r="AL59" s="15"/>
      <c r="AM59" s="15"/>
      <c r="AN59" s="15"/>
      <c r="AO59" s="15"/>
      <c r="AP59" s="15"/>
      <c r="AT59" s="15"/>
      <c r="AU59" s="15"/>
      <c r="AV59" s="15"/>
      <c r="AW59" s="15"/>
      <c r="AX59" s="15"/>
      <c r="AY59" s="15"/>
      <c r="AZ59" s="15"/>
      <c r="BA59" s="15"/>
      <c r="BE59" s="15"/>
      <c r="BF59" s="15"/>
      <c r="BG59" s="36"/>
      <c r="BH59" s="5"/>
      <c r="BI59" s="5"/>
      <c r="BJ59" s="5"/>
      <c r="BK59" s="5"/>
    </row>
    <row r="60" spans="1:70" s="13" customFormat="1" ht="15.75" customHeight="1" x14ac:dyDescent="0.15">
      <c r="A60" s="5"/>
      <c r="B60" s="37"/>
      <c r="E60" s="15"/>
      <c r="F60" s="15"/>
      <c r="G60" s="15"/>
      <c r="H60" s="15"/>
      <c r="I60" s="15"/>
      <c r="J60" s="15"/>
      <c r="K60" s="15"/>
      <c r="L60" s="15"/>
      <c r="M60" s="15"/>
      <c r="N60" s="15"/>
      <c r="O60" s="15"/>
      <c r="P60" s="15"/>
      <c r="Q60" s="15"/>
      <c r="R60" s="15"/>
      <c r="S60" s="15"/>
      <c r="T60" s="15"/>
      <c r="U60" s="15"/>
      <c r="V60" s="15"/>
      <c r="W60" s="15"/>
      <c r="X60" s="15"/>
      <c r="Y60" s="15"/>
      <c r="Z60" s="93"/>
      <c r="AA60" s="93"/>
      <c r="AB60" s="15"/>
      <c r="AC60" s="15"/>
      <c r="AD60" s="15"/>
      <c r="AE60" s="15"/>
      <c r="AF60" s="15"/>
      <c r="AG60" s="15"/>
      <c r="AH60" s="15"/>
      <c r="AI60" s="15"/>
      <c r="AJ60" s="15"/>
      <c r="AK60" s="15"/>
      <c r="AL60" s="15"/>
      <c r="AM60" s="15"/>
      <c r="AN60" s="15"/>
      <c r="AO60" s="15"/>
      <c r="AP60" s="15"/>
      <c r="AT60" s="15"/>
      <c r="AU60" s="15"/>
      <c r="AV60" s="15"/>
      <c r="AW60" s="15"/>
      <c r="AX60" s="15"/>
      <c r="AY60" s="15"/>
      <c r="AZ60" s="15"/>
      <c r="BA60" s="15"/>
      <c r="BE60" s="15"/>
      <c r="BF60" s="15"/>
      <c r="BG60" s="36"/>
      <c r="BH60" s="5"/>
      <c r="BI60" s="5"/>
      <c r="BJ60" s="5"/>
      <c r="BK60" s="5"/>
    </row>
    <row r="61" spans="1:70" s="13" customFormat="1" ht="15.75" customHeight="1" x14ac:dyDescent="0.15">
      <c r="A61" s="5"/>
      <c r="B61" s="37"/>
      <c r="E61" s="15"/>
      <c r="F61" s="15"/>
      <c r="G61" s="15"/>
      <c r="H61" s="15"/>
      <c r="I61" s="15"/>
      <c r="J61" s="15"/>
      <c r="K61" s="15"/>
      <c r="L61" s="15"/>
      <c r="M61" s="15"/>
      <c r="N61" s="15"/>
      <c r="O61" s="15"/>
      <c r="P61" s="15"/>
      <c r="Q61" s="15"/>
      <c r="R61" s="15"/>
      <c r="S61" s="15"/>
      <c r="T61" s="15"/>
      <c r="U61" s="15"/>
      <c r="V61" s="15"/>
      <c r="W61" s="15"/>
      <c r="X61" s="15"/>
      <c r="Y61" s="15"/>
      <c r="Z61" s="93"/>
      <c r="AA61" s="93"/>
      <c r="AB61" s="15"/>
      <c r="AC61" s="15"/>
      <c r="AD61" s="15"/>
      <c r="AE61" s="15"/>
      <c r="AF61" s="15"/>
      <c r="AG61" s="15"/>
      <c r="AH61" s="15"/>
      <c r="AI61" s="15"/>
      <c r="AJ61" s="15"/>
      <c r="AK61" s="15"/>
      <c r="AL61" s="15"/>
      <c r="AM61" s="15"/>
      <c r="AN61" s="15"/>
      <c r="AO61" s="15"/>
      <c r="AP61" s="15"/>
      <c r="AT61" s="15"/>
      <c r="AU61" s="15"/>
      <c r="AV61" s="15"/>
      <c r="AW61" s="15"/>
      <c r="AX61" s="15"/>
      <c r="AY61" s="15"/>
      <c r="AZ61" s="15"/>
      <c r="BA61" s="15"/>
      <c r="BE61" s="15"/>
      <c r="BF61" s="15"/>
      <c r="BG61" s="36"/>
      <c r="BH61" s="5"/>
      <c r="BI61" s="5"/>
      <c r="BJ61" s="5"/>
      <c r="BK61" s="5"/>
    </row>
    <row r="62" spans="1:70" s="13" customFormat="1" ht="15.75" customHeight="1" x14ac:dyDescent="0.15">
      <c r="A62" s="5"/>
      <c r="B62" s="37"/>
      <c r="E62" s="15"/>
      <c r="F62" s="15"/>
      <c r="G62" s="15"/>
      <c r="H62" s="15"/>
      <c r="I62" s="15"/>
      <c r="J62" s="15"/>
      <c r="K62" s="15"/>
      <c r="L62" s="15"/>
      <c r="M62" s="15"/>
      <c r="N62" s="15"/>
      <c r="O62" s="15"/>
      <c r="P62" s="15"/>
      <c r="Q62" s="15"/>
      <c r="R62" s="15"/>
      <c r="S62" s="15"/>
      <c r="T62" s="15"/>
      <c r="U62" s="15"/>
      <c r="V62" s="15"/>
      <c r="W62" s="15"/>
      <c r="X62" s="15"/>
      <c r="Y62" s="15"/>
      <c r="Z62" s="93"/>
      <c r="AA62" s="93"/>
      <c r="AB62" s="15"/>
      <c r="AC62" s="15"/>
      <c r="AD62" s="15"/>
      <c r="AE62" s="15"/>
      <c r="AF62" s="15"/>
      <c r="AG62" s="15"/>
      <c r="AH62" s="15"/>
      <c r="AI62" s="15"/>
      <c r="AJ62" s="15"/>
      <c r="AK62" s="15"/>
      <c r="AL62" s="15"/>
      <c r="AM62" s="15"/>
      <c r="AN62" s="15"/>
      <c r="AO62" s="15"/>
      <c r="AP62" s="15"/>
      <c r="AT62" s="15"/>
      <c r="AU62" s="15"/>
      <c r="AV62" s="15"/>
      <c r="AW62" s="15"/>
      <c r="AX62" s="15"/>
      <c r="AY62" s="15"/>
      <c r="AZ62" s="15"/>
      <c r="BA62" s="15"/>
      <c r="BE62" s="15"/>
      <c r="BF62" s="15"/>
      <c r="BG62" s="36"/>
      <c r="BH62" s="5"/>
      <c r="BI62" s="5"/>
      <c r="BJ62" s="5"/>
      <c r="BK62" s="5"/>
    </row>
    <row r="63" spans="1:70" s="13" customFormat="1" ht="15.75" customHeight="1" x14ac:dyDescent="0.15">
      <c r="A63" s="5"/>
      <c r="B63" s="37"/>
      <c r="E63" s="15"/>
      <c r="F63" s="15"/>
      <c r="G63" s="15"/>
      <c r="H63" s="15"/>
      <c r="I63" s="15"/>
      <c r="J63" s="15"/>
      <c r="K63" s="15"/>
      <c r="L63" s="15"/>
      <c r="M63" s="15"/>
      <c r="N63" s="15"/>
      <c r="O63" s="15"/>
      <c r="P63" s="15"/>
      <c r="Q63" s="15"/>
      <c r="R63" s="15"/>
      <c r="S63" s="15"/>
      <c r="T63" s="15"/>
      <c r="U63" s="15"/>
      <c r="V63" s="15"/>
      <c r="W63" s="15"/>
      <c r="X63" s="15"/>
      <c r="Y63" s="15"/>
      <c r="Z63" s="93"/>
      <c r="AA63" s="93"/>
      <c r="AB63" s="15"/>
      <c r="AC63" s="15"/>
      <c r="AD63" s="15"/>
      <c r="AE63" s="15"/>
      <c r="AF63" s="15"/>
      <c r="AG63" s="15"/>
      <c r="AH63" s="15"/>
      <c r="AI63" s="15"/>
      <c r="AJ63" s="15"/>
      <c r="AK63" s="15"/>
      <c r="AL63" s="15"/>
      <c r="AM63" s="15"/>
      <c r="AN63" s="15"/>
      <c r="AO63" s="15"/>
      <c r="AP63" s="15"/>
      <c r="AT63" s="15"/>
      <c r="AU63" s="15"/>
      <c r="AV63" s="15"/>
      <c r="AW63" s="15"/>
      <c r="AX63" s="15"/>
      <c r="AY63" s="15"/>
      <c r="AZ63" s="15"/>
      <c r="BA63" s="15"/>
      <c r="BE63" s="15"/>
      <c r="BF63" s="15"/>
      <c r="BG63" s="36"/>
      <c r="BH63" s="5"/>
      <c r="BI63" s="5"/>
      <c r="BJ63" s="5"/>
      <c r="BK63" s="5"/>
    </row>
    <row r="64" spans="1:70" s="13" customFormat="1" ht="15.75" customHeight="1" x14ac:dyDescent="0.15">
      <c r="A64" s="5"/>
      <c r="B64" s="37"/>
      <c r="E64" s="15"/>
      <c r="F64" s="15"/>
      <c r="G64" s="15"/>
      <c r="H64" s="15"/>
      <c r="I64" s="15"/>
      <c r="J64" s="15"/>
      <c r="K64" s="15"/>
      <c r="L64" s="15"/>
      <c r="M64" s="15"/>
      <c r="N64" s="15"/>
      <c r="O64" s="15"/>
      <c r="P64" s="15"/>
      <c r="Q64" s="15"/>
      <c r="R64" s="15"/>
      <c r="S64" s="15"/>
      <c r="T64" s="15"/>
      <c r="U64" s="15"/>
      <c r="V64" s="15"/>
      <c r="W64" s="15"/>
      <c r="X64" s="15"/>
      <c r="Y64" s="15"/>
      <c r="Z64" s="93"/>
      <c r="AA64" s="93"/>
      <c r="AB64" s="15"/>
      <c r="AC64" s="15"/>
      <c r="AD64" s="15"/>
      <c r="AE64" s="15"/>
      <c r="AF64" s="15"/>
      <c r="AG64" s="15"/>
      <c r="AH64" s="15"/>
      <c r="AI64" s="15"/>
      <c r="AJ64" s="15"/>
      <c r="AK64" s="15"/>
      <c r="AL64" s="15"/>
      <c r="AM64" s="15"/>
      <c r="AN64" s="15"/>
      <c r="AO64" s="15"/>
      <c r="AP64" s="15"/>
      <c r="AT64" s="15"/>
      <c r="AU64" s="15"/>
      <c r="AV64" s="15"/>
      <c r="AW64" s="15"/>
      <c r="AX64" s="15"/>
      <c r="AY64" s="15"/>
      <c r="AZ64" s="15"/>
      <c r="BA64" s="15"/>
      <c r="BE64" s="15"/>
      <c r="BF64" s="15"/>
      <c r="BG64" s="36"/>
      <c r="BH64" s="5"/>
      <c r="BI64" s="5"/>
      <c r="BJ64" s="5"/>
      <c r="BK64" s="5"/>
    </row>
    <row r="65" spans="1:70" s="13" customFormat="1" ht="15.75" customHeight="1" x14ac:dyDescent="0.15">
      <c r="A65" s="5"/>
      <c r="B65" s="37"/>
      <c r="E65" s="15"/>
      <c r="F65" s="15"/>
      <c r="G65" s="15"/>
      <c r="H65" s="15"/>
      <c r="I65" s="15"/>
      <c r="J65" s="15"/>
      <c r="K65" s="15"/>
      <c r="L65" s="15"/>
      <c r="M65" s="15"/>
      <c r="N65" s="15"/>
      <c r="O65" s="15"/>
      <c r="P65" s="15"/>
      <c r="Q65" s="15"/>
      <c r="R65" s="15"/>
      <c r="S65" s="15"/>
      <c r="T65" s="15"/>
      <c r="U65" s="15"/>
      <c r="V65" s="15"/>
      <c r="W65" s="15"/>
      <c r="X65" s="15"/>
      <c r="Y65" s="15"/>
      <c r="Z65" s="93"/>
      <c r="AA65" s="93"/>
      <c r="AB65" s="15"/>
      <c r="AC65" s="15"/>
      <c r="AD65" s="15"/>
      <c r="AE65" s="15"/>
      <c r="AF65" s="15"/>
      <c r="AG65" s="15"/>
      <c r="AH65" s="15"/>
      <c r="AI65" s="15"/>
      <c r="AJ65" s="15"/>
      <c r="AK65" s="15"/>
      <c r="AL65" s="15"/>
      <c r="AM65" s="15"/>
      <c r="AN65" s="15"/>
      <c r="AO65" s="15"/>
      <c r="AP65" s="15"/>
      <c r="AT65" s="15"/>
      <c r="AU65" s="15"/>
      <c r="AV65" s="15"/>
      <c r="AW65" s="15"/>
      <c r="AX65" s="15"/>
      <c r="AY65" s="15"/>
      <c r="AZ65" s="15"/>
      <c r="BA65" s="15"/>
      <c r="BE65" s="15"/>
      <c r="BF65" s="15"/>
      <c r="BG65" s="36"/>
      <c r="BH65" s="5"/>
      <c r="BI65" s="5"/>
      <c r="BJ65" s="5"/>
      <c r="BK65" s="5"/>
      <c r="BR65" s="14"/>
    </row>
    <row r="66" spans="1:70" s="13" customFormat="1" ht="15.75" customHeight="1" x14ac:dyDescent="0.15">
      <c r="A66" s="5"/>
      <c r="B66" s="37"/>
      <c r="E66" s="15"/>
      <c r="F66" s="15"/>
      <c r="G66" s="15"/>
      <c r="H66" s="15"/>
      <c r="I66" s="15"/>
      <c r="J66" s="15"/>
      <c r="K66" s="15"/>
      <c r="L66" s="15"/>
      <c r="M66" s="15"/>
      <c r="N66" s="15"/>
      <c r="O66" s="15"/>
      <c r="P66" s="15"/>
      <c r="Q66" s="15"/>
      <c r="R66" s="15"/>
      <c r="S66" s="15"/>
      <c r="T66" s="15"/>
      <c r="U66" s="15"/>
      <c r="V66" s="15"/>
      <c r="W66" s="15"/>
      <c r="X66" s="15"/>
      <c r="Y66" s="15"/>
      <c r="Z66" s="93"/>
      <c r="AA66" s="93"/>
      <c r="AB66" s="15"/>
      <c r="AC66" s="15"/>
      <c r="AD66" s="15"/>
      <c r="AE66" s="15"/>
      <c r="AF66" s="15"/>
      <c r="AG66" s="15"/>
      <c r="AH66" s="15"/>
      <c r="AI66" s="15"/>
      <c r="AJ66" s="15"/>
      <c r="AK66" s="15"/>
      <c r="AL66" s="15"/>
      <c r="AM66" s="15"/>
      <c r="AN66" s="15"/>
      <c r="AO66" s="15"/>
      <c r="AP66" s="15"/>
      <c r="AT66" s="15"/>
      <c r="AU66" s="15"/>
      <c r="AV66" s="15"/>
      <c r="AW66" s="15"/>
      <c r="AX66" s="15"/>
      <c r="AY66" s="15"/>
      <c r="AZ66" s="15"/>
      <c r="BA66" s="15"/>
      <c r="BE66" s="15"/>
      <c r="BF66" s="15"/>
      <c r="BG66" s="36"/>
      <c r="BH66" s="5"/>
      <c r="BI66" s="5"/>
      <c r="BJ66" s="5"/>
      <c r="BK66" s="5"/>
      <c r="BR66" s="14"/>
    </row>
    <row r="67" spans="1:70" s="13" customFormat="1" ht="15.75" customHeight="1" x14ac:dyDescent="0.15">
      <c r="A67" s="5"/>
      <c r="B67" s="37"/>
      <c r="E67" s="15"/>
      <c r="F67" s="15"/>
      <c r="G67" s="15"/>
      <c r="H67" s="15"/>
      <c r="I67" s="15"/>
      <c r="J67" s="15"/>
      <c r="K67" s="15"/>
      <c r="L67" s="15"/>
      <c r="M67" s="15"/>
      <c r="N67" s="15"/>
      <c r="O67" s="15"/>
      <c r="P67" s="15"/>
      <c r="Q67" s="15"/>
      <c r="R67" s="15"/>
      <c r="S67" s="15"/>
      <c r="T67" s="15"/>
      <c r="U67" s="15"/>
      <c r="V67" s="15"/>
      <c r="W67" s="15"/>
      <c r="X67" s="15"/>
      <c r="Y67" s="15"/>
      <c r="Z67" s="93"/>
      <c r="AA67" s="93"/>
      <c r="AB67" s="15"/>
      <c r="AC67" s="15"/>
      <c r="AD67" s="15"/>
      <c r="AE67" s="15"/>
      <c r="AF67" s="15"/>
      <c r="AG67" s="15"/>
      <c r="AH67" s="15"/>
      <c r="AI67" s="15"/>
      <c r="AJ67" s="15"/>
      <c r="AK67" s="15"/>
      <c r="AL67" s="15"/>
      <c r="AM67" s="15"/>
      <c r="AN67" s="15"/>
      <c r="AO67" s="15"/>
      <c r="AP67" s="15"/>
      <c r="AT67" s="15"/>
      <c r="AU67" s="15"/>
      <c r="AV67" s="15"/>
      <c r="AW67" s="15"/>
      <c r="AX67" s="15"/>
      <c r="AY67" s="15"/>
      <c r="AZ67" s="15"/>
      <c r="BA67" s="15"/>
      <c r="BE67" s="15"/>
      <c r="BF67" s="15"/>
      <c r="BG67" s="36"/>
      <c r="BH67" s="5"/>
      <c r="BI67" s="5"/>
      <c r="BJ67" s="5"/>
      <c r="BK67" s="5"/>
    </row>
    <row r="68" spans="1:70" s="13" customFormat="1" ht="15.75" customHeight="1" x14ac:dyDescent="0.15">
      <c r="A68" s="5"/>
      <c r="B68" s="37"/>
      <c r="E68" s="15"/>
      <c r="F68" s="15"/>
      <c r="G68" s="15"/>
      <c r="H68" s="15"/>
      <c r="I68" s="15"/>
      <c r="J68" s="15"/>
      <c r="K68" s="15"/>
      <c r="L68" s="15"/>
      <c r="M68" s="15"/>
      <c r="N68" s="15"/>
      <c r="O68" s="15"/>
      <c r="P68" s="15"/>
      <c r="Q68" s="15"/>
      <c r="R68" s="15"/>
      <c r="S68" s="15"/>
      <c r="T68" s="15"/>
      <c r="U68" s="15"/>
      <c r="V68" s="15"/>
      <c r="W68" s="15"/>
      <c r="X68" s="15"/>
      <c r="Y68" s="15"/>
      <c r="Z68" s="93"/>
      <c r="AA68" s="93"/>
      <c r="AB68" s="15"/>
      <c r="AC68" s="15"/>
      <c r="AD68" s="15"/>
      <c r="AE68" s="15"/>
      <c r="AF68" s="15"/>
      <c r="AG68" s="15"/>
      <c r="AH68" s="15"/>
      <c r="AI68" s="15"/>
      <c r="AJ68" s="15"/>
      <c r="AK68" s="15"/>
      <c r="AL68" s="15"/>
      <c r="AM68" s="15"/>
      <c r="AN68" s="15"/>
      <c r="AO68" s="15"/>
      <c r="AP68" s="15"/>
      <c r="AT68" s="15"/>
      <c r="AU68" s="15"/>
      <c r="AV68" s="15"/>
      <c r="AW68" s="15"/>
      <c r="AX68" s="15"/>
      <c r="AY68" s="15"/>
      <c r="AZ68" s="15"/>
      <c r="BA68" s="15"/>
      <c r="BE68" s="15"/>
      <c r="BF68" s="15"/>
      <c r="BG68" s="36"/>
      <c r="BH68" s="5"/>
      <c r="BI68" s="5"/>
      <c r="BJ68" s="5"/>
      <c r="BK68" s="5"/>
    </row>
    <row r="69" spans="1:70" s="13" customFormat="1" ht="15.75" customHeight="1" x14ac:dyDescent="0.15">
      <c r="A69" s="5"/>
      <c r="B69" s="37"/>
      <c r="E69" s="15"/>
      <c r="F69" s="15"/>
      <c r="G69" s="15"/>
      <c r="H69" s="15"/>
      <c r="I69" s="15"/>
      <c r="J69" s="15"/>
      <c r="K69" s="15"/>
      <c r="L69" s="15"/>
      <c r="M69" s="15"/>
      <c r="N69" s="15"/>
      <c r="O69" s="15"/>
      <c r="P69" s="15"/>
      <c r="Q69" s="15"/>
      <c r="R69" s="15"/>
      <c r="S69" s="15"/>
      <c r="T69" s="15"/>
      <c r="U69" s="15"/>
      <c r="V69" s="15"/>
      <c r="W69" s="15"/>
      <c r="X69" s="15"/>
      <c r="Y69" s="15"/>
      <c r="Z69" s="93"/>
      <c r="AA69" s="93"/>
      <c r="AB69" s="15"/>
      <c r="AC69" s="15"/>
      <c r="AD69" s="15"/>
      <c r="AE69" s="15"/>
      <c r="AF69" s="15"/>
      <c r="AG69" s="15"/>
      <c r="AH69" s="15"/>
      <c r="AI69" s="15"/>
      <c r="AJ69" s="15"/>
      <c r="AK69" s="15"/>
      <c r="AL69" s="15"/>
      <c r="AM69" s="15"/>
      <c r="AN69" s="15"/>
      <c r="AO69" s="15"/>
      <c r="AP69" s="15"/>
      <c r="AT69" s="15"/>
      <c r="AU69" s="15"/>
      <c r="AV69" s="15"/>
      <c r="AW69" s="15"/>
      <c r="AX69" s="15"/>
      <c r="AY69" s="15"/>
      <c r="AZ69" s="15"/>
      <c r="BA69" s="15"/>
      <c r="BE69" s="15"/>
      <c r="BF69" s="15"/>
      <c r="BG69" s="36"/>
      <c r="BH69" s="5"/>
      <c r="BI69" s="5"/>
      <c r="BJ69" s="5"/>
      <c r="BK69" s="5"/>
    </row>
    <row r="70" spans="1:70" s="13" customFormat="1" ht="15.75" customHeight="1" x14ac:dyDescent="0.15">
      <c r="A70" s="5"/>
      <c r="B70" s="37"/>
      <c r="E70" s="15"/>
      <c r="F70" s="15"/>
      <c r="G70" s="15"/>
      <c r="H70" s="15"/>
      <c r="I70" s="15"/>
      <c r="J70" s="15"/>
      <c r="K70" s="15"/>
      <c r="L70" s="15"/>
      <c r="M70" s="15"/>
      <c r="N70" s="15"/>
      <c r="O70" s="15"/>
      <c r="P70" s="15"/>
      <c r="Q70" s="15"/>
      <c r="R70" s="15"/>
      <c r="S70" s="15"/>
      <c r="T70" s="15"/>
      <c r="U70" s="15"/>
      <c r="V70" s="15"/>
      <c r="W70" s="15"/>
      <c r="X70" s="15"/>
      <c r="Y70" s="15"/>
      <c r="Z70" s="89"/>
      <c r="AA70" s="89"/>
      <c r="AB70" s="15"/>
      <c r="AC70" s="15"/>
      <c r="AD70" s="15"/>
      <c r="AE70" s="15"/>
      <c r="AF70" s="15"/>
      <c r="AG70" s="15"/>
      <c r="AH70" s="15"/>
      <c r="AI70" s="15"/>
      <c r="AJ70" s="15"/>
      <c r="AK70" s="15"/>
      <c r="AL70" s="15"/>
      <c r="AM70" s="15"/>
      <c r="AN70" s="15"/>
      <c r="AO70" s="15"/>
      <c r="AP70" s="15"/>
      <c r="AT70" s="15"/>
      <c r="AU70" s="15"/>
      <c r="AV70" s="15"/>
      <c r="AW70" s="15"/>
      <c r="AX70" s="15"/>
      <c r="AY70" s="15"/>
      <c r="AZ70" s="15"/>
      <c r="BA70" s="15"/>
      <c r="BE70" s="15"/>
      <c r="BF70" s="15"/>
      <c r="BG70" s="36"/>
      <c r="BH70" s="5"/>
      <c r="BI70" s="5"/>
      <c r="BJ70" s="5"/>
      <c r="BK70" s="5"/>
    </row>
    <row r="71" spans="1:70" s="13" customFormat="1" ht="15.75" customHeight="1" x14ac:dyDescent="0.15">
      <c r="A71" s="5"/>
      <c r="B71" s="37"/>
      <c r="E71" s="15"/>
      <c r="F71" s="15"/>
      <c r="G71" s="15"/>
      <c r="H71" s="15"/>
      <c r="I71" s="15"/>
      <c r="J71" s="15"/>
      <c r="K71" s="15"/>
      <c r="L71" s="15"/>
      <c r="M71" s="15"/>
      <c r="N71" s="15"/>
      <c r="O71" s="15"/>
      <c r="P71" s="15"/>
      <c r="Q71" s="15"/>
      <c r="R71" s="15"/>
      <c r="S71" s="15"/>
      <c r="T71" s="15"/>
      <c r="U71" s="15"/>
      <c r="V71" s="15"/>
      <c r="W71" s="15"/>
      <c r="X71" s="15"/>
      <c r="Y71" s="15"/>
      <c r="Z71" s="89"/>
      <c r="AA71" s="89"/>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36"/>
      <c r="BH71" s="5"/>
      <c r="BI71" s="5"/>
      <c r="BJ71" s="5"/>
      <c r="BK71" s="5"/>
    </row>
    <row r="72" spans="1:70" s="13" customFormat="1" ht="15.75" customHeight="1" x14ac:dyDescent="0.15">
      <c r="A72" s="5"/>
      <c r="B72" s="37"/>
      <c r="E72" s="15"/>
      <c r="F72" s="15"/>
      <c r="G72" s="15"/>
      <c r="H72" s="15"/>
      <c r="I72" s="15"/>
      <c r="J72" s="15"/>
      <c r="K72" s="15"/>
      <c r="L72" s="15"/>
      <c r="M72" s="15"/>
      <c r="N72" s="15"/>
      <c r="O72" s="15"/>
      <c r="P72" s="15"/>
      <c r="Q72" s="15"/>
      <c r="R72" s="15"/>
      <c r="S72" s="15"/>
      <c r="T72" s="15"/>
      <c r="U72" s="15"/>
      <c r="V72" s="15"/>
      <c r="W72" s="15"/>
      <c r="Y72" s="15"/>
      <c r="Z72" s="89"/>
      <c r="AA72" s="89"/>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36"/>
      <c r="BH72" s="5"/>
      <c r="BI72" s="5"/>
      <c r="BJ72" s="5"/>
      <c r="BK72" s="5"/>
    </row>
    <row r="73" spans="1:70" s="13" customFormat="1" ht="15.75" customHeight="1" x14ac:dyDescent="0.15">
      <c r="A73" s="5"/>
      <c r="B73" s="37"/>
      <c r="C73" s="15"/>
      <c r="D73" s="15"/>
      <c r="E73" s="15"/>
      <c r="F73" s="15"/>
      <c r="G73" s="15"/>
      <c r="H73" s="15"/>
      <c r="I73" s="15"/>
      <c r="J73" s="15"/>
      <c r="K73" s="15"/>
      <c r="L73" s="15"/>
      <c r="M73" s="15"/>
      <c r="N73" s="15"/>
      <c r="O73" s="15"/>
      <c r="P73" s="15"/>
      <c r="Q73" s="15"/>
      <c r="R73" s="15"/>
      <c r="S73" s="15"/>
      <c r="T73" s="15"/>
      <c r="U73" s="15"/>
      <c r="V73" s="15"/>
      <c r="W73" s="15"/>
      <c r="X73" s="15"/>
      <c r="Y73" s="15"/>
      <c r="Z73" s="89"/>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36"/>
      <c r="BH73" s="5"/>
      <c r="BI73" s="5"/>
      <c r="BJ73" s="5"/>
      <c r="BK73" s="5"/>
    </row>
    <row r="74" spans="1:70" s="13" customFormat="1" ht="15.75" customHeight="1" x14ac:dyDescent="0.15">
      <c r="A74" s="5"/>
      <c r="B74" s="40"/>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2"/>
      <c r="BH74" s="5"/>
      <c r="BI74" s="5"/>
      <c r="BJ74" s="5"/>
      <c r="BK74" s="5"/>
    </row>
  </sheetData>
  <mergeCells count="40">
    <mergeCell ref="AZ2:BB3"/>
    <mergeCell ref="BC2:BE3"/>
    <mergeCell ref="AN3:AQ3"/>
    <mergeCell ref="AR3:AV3"/>
    <mergeCell ref="AW1:AY1"/>
    <mergeCell ref="AZ1:BB1"/>
    <mergeCell ref="BC1:BE1"/>
    <mergeCell ref="AR2:AV2"/>
    <mergeCell ref="AW2:AY3"/>
    <mergeCell ref="AR1:AV1"/>
    <mergeCell ref="F38:K38"/>
    <mergeCell ref="L38:O38"/>
    <mergeCell ref="P38:X38"/>
    <mergeCell ref="AN38:AQ38"/>
    <mergeCell ref="B1:E1"/>
    <mergeCell ref="F1:K1"/>
    <mergeCell ref="L1:O1"/>
    <mergeCell ref="P1:X1"/>
    <mergeCell ref="AN1:AQ1"/>
    <mergeCell ref="B2:E3"/>
    <mergeCell ref="F2:K3"/>
    <mergeCell ref="L2:O3"/>
    <mergeCell ref="P2:X3"/>
    <mergeCell ref="AN2:AQ2"/>
    <mergeCell ref="AR38:AV38"/>
    <mergeCell ref="AW38:AY38"/>
    <mergeCell ref="AZ38:BB38"/>
    <mergeCell ref="BC38:BE38"/>
    <mergeCell ref="B39:E40"/>
    <mergeCell ref="F39:K40"/>
    <mergeCell ref="L39:O40"/>
    <mergeCell ref="P39:X40"/>
    <mergeCell ref="AN39:AQ39"/>
    <mergeCell ref="AR39:AV39"/>
    <mergeCell ref="AW39:AY40"/>
    <mergeCell ref="AZ39:BB40"/>
    <mergeCell ref="BC39:BE40"/>
    <mergeCell ref="AN40:AQ40"/>
    <mergeCell ref="AR40:AV40"/>
    <mergeCell ref="B38:E38"/>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N36"/>
  <sheetViews>
    <sheetView showGridLines="0"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3" width="5.625" style="5" customWidth="1"/>
    <col min="64" max="64" width="4.375" style="5" customWidth="1"/>
    <col min="65" max="85" width="5.625" style="5" customWidth="1"/>
    <col min="86" max="86" width="5.75" style="5" customWidth="1"/>
    <col min="87" max="121" width="5.625" style="5" customWidth="1"/>
    <col min="122" max="214" width="4" style="5" customWidth="1"/>
    <col min="215" max="16384" width="9" style="5"/>
  </cols>
  <sheetData>
    <row r="1" spans="1:118" ht="18" customHeight="1" x14ac:dyDescent="0.15">
      <c r="B1" s="186" t="s">
        <v>0</v>
      </c>
      <c r="C1" s="187"/>
      <c r="D1" s="187"/>
      <c r="E1" s="188"/>
      <c r="F1" s="167" t="s">
        <v>4</v>
      </c>
      <c r="G1" s="189"/>
      <c r="H1" s="189"/>
      <c r="I1" s="189"/>
      <c r="J1" s="189"/>
      <c r="K1" s="189"/>
      <c r="L1" s="167" t="s">
        <v>5</v>
      </c>
      <c r="M1" s="168"/>
      <c r="N1" s="168"/>
      <c r="O1" s="169"/>
      <c r="P1" s="189" t="s">
        <v>6</v>
      </c>
      <c r="Q1" s="189"/>
      <c r="R1" s="189"/>
      <c r="S1" s="189"/>
      <c r="T1" s="189"/>
      <c r="U1" s="189"/>
      <c r="V1" s="189"/>
      <c r="W1" s="189"/>
      <c r="X1" s="189"/>
      <c r="Y1" s="1"/>
      <c r="Z1" s="2"/>
      <c r="AA1" s="2"/>
      <c r="AB1" s="2"/>
      <c r="AC1" s="2"/>
      <c r="AD1" s="2"/>
      <c r="AE1" s="2"/>
      <c r="AF1" s="2"/>
      <c r="AG1" s="2"/>
      <c r="AH1" s="2"/>
      <c r="AI1" s="2"/>
      <c r="AJ1" s="2"/>
      <c r="AK1" s="2"/>
      <c r="AL1" s="2"/>
      <c r="AM1" s="90" t="s">
        <v>11</v>
      </c>
      <c r="AN1" s="161" t="s">
        <v>1</v>
      </c>
      <c r="AO1" s="162"/>
      <c r="AP1" s="162"/>
      <c r="AQ1" s="162"/>
      <c r="AR1" s="167" t="s">
        <v>3</v>
      </c>
      <c r="AS1" s="168"/>
      <c r="AT1" s="168"/>
      <c r="AU1" s="168"/>
      <c r="AV1" s="169"/>
      <c r="AW1" s="167" t="s">
        <v>7</v>
      </c>
      <c r="AX1" s="168"/>
      <c r="AY1" s="169"/>
      <c r="AZ1" s="167" t="s">
        <v>8</v>
      </c>
      <c r="BA1" s="168"/>
      <c r="BB1" s="169"/>
      <c r="BC1" s="167" t="s">
        <v>9</v>
      </c>
      <c r="BD1" s="168"/>
      <c r="BE1" s="169"/>
      <c r="BF1" s="3" t="s">
        <v>22</v>
      </c>
      <c r="BG1" s="4"/>
    </row>
    <row r="2" spans="1:118" ht="18" customHeight="1" x14ac:dyDescent="0.15">
      <c r="B2" s="173"/>
      <c r="C2" s="174"/>
      <c r="D2" s="175"/>
      <c r="E2" s="176"/>
      <c r="F2" s="180" t="s">
        <v>27</v>
      </c>
      <c r="G2" s="181"/>
      <c r="H2" s="181"/>
      <c r="I2" s="181"/>
      <c r="J2" s="181"/>
      <c r="K2" s="182"/>
      <c r="L2" s="155"/>
      <c r="M2" s="156"/>
      <c r="N2" s="156"/>
      <c r="O2" s="157"/>
      <c r="P2" s="180" t="s">
        <v>259</v>
      </c>
      <c r="Q2" s="181"/>
      <c r="R2" s="181"/>
      <c r="S2" s="181"/>
      <c r="T2" s="181"/>
      <c r="U2" s="181"/>
      <c r="V2" s="181"/>
      <c r="W2" s="181"/>
      <c r="X2" s="182"/>
      <c r="Y2" s="6"/>
      <c r="AM2" s="90"/>
      <c r="AN2" s="161" t="s">
        <v>2</v>
      </c>
      <c r="AO2" s="162"/>
      <c r="AP2" s="162"/>
      <c r="AQ2" s="162"/>
      <c r="AR2" s="170" t="s">
        <v>235</v>
      </c>
      <c r="AS2" s="171"/>
      <c r="AT2" s="171"/>
      <c r="AU2" s="171"/>
      <c r="AV2" s="172"/>
      <c r="AW2" s="155"/>
      <c r="AX2" s="156"/>
      <c r="AY2" s="157"/>
      <c r="AZ2" s="155"/>
      <c r="BA2" s="156"/>
      <c r="BB2" s="157"/>
      <c r="BC2" s="155"/>
      <c r="BD2" s="156"/>
      <c r="BE2" s="157"/>
      <c r="BF2" s="6"/>
      <c r="BG2" s="7"/>
    </row>
    <row r="3" spans="1:118" ht="18" customHeight="1" x14ac:dyDescent="0.15">
      <c r="B3" s="177"/>
      <c r="C3" s="178"/>
      <c r="D3" s="178"/>
      <c r="E3" s="179"/>
      <c r="F3" s="183"/>
      <c r="G3" s="184"/>
      <c r="H3" s="184"/>
      <c r="I3" s="184"/>
      <c r="J3" s="184"/>
      <c r="K3" s="185"/>
      <c r="L3" s="158"/>
      <c r="M3" s="159"/>
      <c r="N3" s="159"/>
      <c r="O3" s="160"/>
      <c r="P3" s="183"/>
      <c r="Q3" s="184"/>
      <c r="R3" s="184"/>
      <c r="S3" s="184"/>
      <c r="T3" s="184"/>
      <c r="U3" s="184"/>
      <c r="V3" s="184"/>
      <c r="W3" s="184"/>
      <c r="X3" s="185"/>
      <c r="Y3" s="8"/>
      <c r="Z3" s="9"/>
      <c r="AA3" s="9"/>
      <c r="AB3" s="9"/>
      <c r="AC3" s="9"/>
      <c r="AD3" s="9"/>
      <c r="AE3" s="9"/>
      <c r="AF3" s="9"/>
      <c r="AG3" s="9"/>
      <c r="AH3" s="9"/>
      <c r="AI3" s="9"/>
      <c r="AJ3" s="9"/>
      <c r="AK3" s="9"/>
      <c r="AL3" s="9"/>
      <c r="AM3" s="91"/>
      <c r="AN3" s="161" t="s">
        <v>10</v>
      </c>
      <c r="AO3" s="162"/>
      <c r="AP3" s="162"/>
      <c r="AQ3" s="163"/>
      <c r="AR3" s="164" t="str">
        <f>表紙!$AR$3</f>
        <v>改2023/3/31</v>
      </c>
      <c r="AS3" s="240"/>
      <c r="AT3" s="240"/>
      <c r="AU3" s="240"/>
      <c r="AV3" s="241"/>
      <c r="AW3" s="158"/>
      <c r="AX3" s="159"/>
      <c r="AY3" s="160"/>
      <c r="AZ3" s="158"/>
      <c r="BA3" s="159"/>
      <c r="BB3" s="160"/>
      <c r="BC3" s="158"/>
      <c r="BD3" s="159"/>
      <c r="BE3" s="160"/>
      <c r="BF3" s="8"/>
      <c r="BG3" s="10" t="s">
        <v>22</v>
      </c>
    </row>
    <row r="4" spans="1:118" ht="7.5" customHeight="1" x14ac:dyDescent="0.15"/>
    <row r="5" spans="1:118" s="11" customFormat="1" ht="15.75" customHeight="1" x14ac:dyDescent="0.15">
      <c r="A5" s="71"/>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71"/>
      <c r="BI5" s="71"/>
      <c r="BJ5" s="71"/>
      <c r="BK5" s="71"/>
    </row>
    <row r="6" spans="1:118" s="11" customFormat="1" ht="15.75" customHeight="1" x14ac:dyDescent="0.15">
      <c r="A6" s="71"/>
      <c r="B6" s="34"/>
      <c r="C6" s="35"/>
      <c r="D6" s="16"/>
      <c r="E6" s="16"/>
      <c r="F6" s="16"/>
      <c r="G6" s="16"/>
      <c r="H6" s="16"/>
      <c r="I6" s="16"/>
      <c r="J6" s="16"/>
      <c r="K6" s="16"/>
      <c r="L6" s="16"/>
      <c r="M6" s="16"/>
      <c r="N6" s="16"/>
      <c r="O6" s="16"/>
      <c r="P6" s="16"/>
      <c r="Q6" s="16"/>
      <c r="R6" s="16"/>
      <c r="S6" s="16"/>
      <c r="T6" s="16"/>
      <c r="U6" s="16"/>
      <c r="V6" s="16"/>
      <c r="W6" s="16"/>
      <c r="X6" s="16"/>
      <c r="Y6" s="16"/>
      <c r="Z6" s="16"/>
      <c r="AA6" s="16"/>
      <c r="AB6" s="17"/>
      <c r="AC6" s="17" t="s">
        <v>13</v>
      </c>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5"/>
      <c r="BG6" s="36"/>
      <c r="BH6" s="71"/>
      <c r="BI6" s="71"/>
      <c r="BJ6" s="71"/>
      <c r="BK6" s="71"/>
    </row>
    <row r="7" spans="1:118" s="11" customFormat="1" ht="15.75" customHeight="1" x14ac:dyDescent="0.15">
      <c r="A7" s="71"/>
      <c r="B7" s="37"/>
      <c r="C7" s="18" t="s">
        <v>14</v>
      </c>
      <c r="D7" s="19"/>
      <c r="E7" s="20"/>
      <c r="F7" s="18" t="s">
        <v>15</v>
      </c>
      <c r="G7" s="19"/>
      <c r="H7" s="19"/>
      <c r="I7" s="19"/>
      <c r="J7" s="20"/>
      <c r="K7" s="18" t="s">
        <v>16</v>
      </c>
      <c r="L7" s="19"/>
      <c r="M7" s="19"/>
      <c r="N7" s="19"/>
      <c r="O7" s="19"/>
      <c r="P7" s="19"/>
      <c r="Q7" s="19"/>
      <c r="R7" s="19"/>
      <c r="S7" s="19"/>
      <c r="T7" s="19"/>
      <c r="U7" s="19"/>
      <c r="V7" s="19"/>
      <c r="W7" s="19"/>
      <c r="X7" s="19"/>
      <c r="Y7" s="19"/>
      <c r="Z7" s="20"/>
      <c r="AA7" s="18" t="s">
        <v>17</v>
      </c>
      <c r="AB7" s="19"/>
      <c r="AC7" s="19"/>
      <c r="AD7" s="19"/>
      <c r="AE7" s="19"/>
      <c r="AF7" s="19"/>
      <c r="AG7" s="19"/>
      <c r="AH7" s="19"/>
      <c r="AI7" s="19"/>
      <c r="AJ7" s="19"/>
      <c r="AK7" s="19"/>
      <c r="AL7" s="19"/>
      <c r="AM7" s="19"/>
      <c r="AN7" s="20"/>
      <c r="AO7" s="18" t="s">
        <v>18</v>
      </c>
      <c r="AP7" s="19"/>
      <c r="AQ7" s="19"/>
      <c r="AR7" s="19"/>
      <c r="AS7" s="19"/>
      <c r="AT7" s="20"/>
      <c r="AU7" s="18" t="s">
        <v>19</v>
      </c>
      <c r="AV7" s="19"/>
      <c r="AW7" s="19"/>
      <c r="AX7" s="19"/>
      <c r="AY7" s="19"/>
      <c r="AZ7" s="20"/>
      <c r="BA7" s="18" t="s">
        <v>20</v>
      </c>
      <c r="BB7" s="19"/>
      <c r="BC7" s="19"/>
      <c r="BD7" s="19"/>
      <c r="BE7" s="19"/>
      <c r="BF7" s="20"/>
      <c r="BG7" s="36"/>
      <c r="BH7" s="71"/>
      <c r="BI7" s="71"/>
      <c r="DN7" s="15"/>
    </row>
    <row r="8" spans="1:118" s="11" customFormat="1" ht="15.75" customHeight="1" x14ac:dyDescent="0.15">
      <c r="A8" s="71"/>
      <c r="B8" s="37"/>
      <c r="C8" s="192">
        <v>1</v>
      </c>
      <c r="D8" s="193"/>
      <c r="E8" s="194"/>
      <c r="F8" s="204">
        <v>44580</v>
      </c>
      <c r="G8" s="205"/>
      <c r="H8" s="205"/>
      <c r="I8" s="205"/>
      <c r="J8" s="206"/>
      <c r="K8" s="195" t="s">
        <v>275</v>
      </c>
      <c r="L8" s="196"/>
      <c r="M8" s="196"/>
      <c r="N8" s="196"/>
      <c r="O8" s="196"/>
      <c r="P8" s="196"/>
      <c r="Q8" s="196"/>
      <c r="R8" s="196"/>
      <c r="S8" s="196"/>
      <c r="T8" s="196"/>
      <c r="U8" s="196"/>
      <c r="V8" s="196"/>
      <c r="W8" s="196"/>
      <c r="X8" s="196"/>
      <c r="Y8" s="196"/>
      <c r="Z8" s="197"/>
      <c r="AA8" s="198" t="s">
        <v>276</v>
      </c>
      <c r="AB8" s="199"/>
      <c r="AC8" s="199"/>
      <c r="AD8" s="199"/>
      <c r="AE8" s="199"/>
      <c r="AF8" s="199"/>
      <c r="AG8" s="199"/>
      <c r="AH8" s="199"/>
      <c r="AI8" s="199"/>
      <c r="AJ8" s="199"/>
      <c r="AK8" s="199"/>
      <c r="AL8" s="199"/>
      <c r="AM8" s="199"/>
      <c r="AN8" s="200"/>
      <c r="AO8" s="201"/>
      <c r="AP8" s="202"/>
      <c r="AQ8" s="202"/>
      <c r="AR8" s="202"/>
      <c r="AS8" s="202"/>
      <c r="AT8" s="203"/>
      <c r="AU8" s="201" t="s">
        <v>277</v>
      </c>
      <c r="AV8" s="202"/>
      <c r="AW8" s="202"/>
      <c r="AX8" s="202"/>
      <c r="AY8" s="202"/>
      <c r="AZ8" s="203"/>
      <c r="BA8" s="25"/>
      <c r="BB8" s="26"/>
      <c r="BC8" s="26"/>
      <c r="BD8" s="26"/>
      <c r="BE8" s="26"/>
      <c r="BF8" s="27"/>
      <c r="BG8" s="36"/>
      <c r="BH8" s="71"/>
      <c r="BI8" s="71"/>
      <c r="DN8" s="15"/>
    </row>
    <row r="9" spans="1:118" s="11" customFormat="1" ht="15.75" customHeight="1" x14ac:dyDescent="0.15">
      <c r="A9" s="71"/>
      <c r="B9" s="37"/>
      <c r="C9" s="192">
        <v>1.1000000000000001</v>
      </c>
      <c r="D9" s="193"/>
      <c r="E9" s="194"/>
      <c r="F9" s="204">
        <v>44726</v>
      </c>
      <c r="G9" s="205"/>
      <c r="H9" s="205"/>
      <c r="I9" s="205"/>
      <c r="J9" s="206"/>
      <c r="K9" s="195" t="s">
        <v>281</v>
      </c>
      <c r="L9" s="196"/>
      <c r="M9" s="196"/>
      <c r="N9" s="196"/>
      <c r="O9" s="196"/>
      <c r="P9" s="196"/>
      <c r="Q9" s="196"/>
      <c r="R9" s="196"/>
      <c r="S9" s="196"/>
      <c r="T9" s="196"/>
      <c r="U9" s="196"/>
      <c r="V9" s="196"/>
      <c r="W9" s="196"/>
      <c r="X9" s="196"/>
      <c r="Y9" s="196"/>
      <c r="Z9" s="197"/>
      <c r="AA9" s="198" t="s">
        <v>282</v>
      </c>
      <c r="AB9" s="199"/>
      <c r="AC9" s="199"/>
      <c r="AD9" s="199"/>
      <c r="AE9" s="199"/>
      <c r="AF9" s="199"/>
      <c r="AG9" s="199"/>
      <c r="AH9" s="199"/>
      <c r="AI9" s="199"/>
      <c r="AJ9" s="199"/>
      <c r="AK9" s="199"/>
      <c r="AL9" s="199"/>
      <c r="AM9" s="199"/>
      <c r="AN9" s="200"/>
      <c r="AO9" s="201" t="s">
        <v>283</v>
      </c>
      <c r="AP9" s="202"/>
      <c r="AQ9" s="202"/>
      <c r="AR9" s="202"/>
      <c r="AS9" s="202"/>
      <c r="AT9" s="203"/>
      <c r="AU9" s="201" t="s">
        <v>277</v>
      </c>
      <c r="AV9" s="202"/>
      <c r="AW9" s="202"/>
      <c r="AX9" s="202"/>
      <c r="AY9" s="202"/>
      <c r="AZ9" s="203"/>
      <c r="BA9" s="25"/>
      <c r="BB9" s="26"/>
      <c r="BC9" s="26"/>
      <c r="BD9" s="26"/>
      <c r="BE9" s="26"/>
      <c r="BF9" s="27"/>
      <c r="BG9" s="36"/>
      <c r="BH9" s="71"/>
      <c r="BI9" s="71"/>
      <c r="DN9" s="15"/>
    </row>
    <row r="10" spans="1:118" s="11" customFormat="1" ht="15.75" customHeight="1" x14ac:dyDescent="0.15">
      <c r="A10" s="71"/>
      <c r="B10" s="37"/>
      <c r="C10" s="192">
        <v>1.1000000000000001</v>
      </c>
      <c r="D10" s="193"/>
      <c r="E10" s="194"/>
      <c r="F10" s="204">
        <v>44726</v>
      </c>
      <c r="G10" s="205"/>
      <c r="H10" s="205"/>
      <c r="I10" s="205"/>
      <c r="J10" s="206"/>
      <c r="K10" s="195" t="s">
        <v>284</v>
      </c>
      <c r="L10" s="196"/>
      <c r="M10" s="196"/>
      <c r="N10" s="196"/>
      <c r="O10" s="196"/>
      <c r="P10" s="196"/>
      <c r="Q10" s="196"/>
      <c r="R10" s="196"/>
      <c r="S10" s="196"/>
      <c r="T10" s="196"/>
      <c r="U10" s="196"/>
      <c r="V10" s="196"/>
      <c r="W10" s="196"/>
      <c r="X10" s="196"/>
      <c r="Y10" s="196"/>
      <c r="Z10" s="197"/>
      <c r="AA10" s="198" t="s">
        <v>297</v>
      </c>
      <c r="AB10" s="199"/>
      <c r="AC10" s="199"/>
      <c r="AD10" s="199"/>
      <c r="AE10" s="199"/>
      <c r="AF10" s="199"/>
      <c r="AG10" s="199"/>
      <c r="AH10" s="199"/>
      <c r="AI10" s="199"/>
      <c r="AJ10" s="199"/>
      <c r="AK10" s="199"/>
      <c r="AL10" s="199"/>
      <c r="AM10" s="199"/>
      <c r="AN10" s="200"/>
      <c r="AO10" s="222">
        <v>8</v>
      </c>
      <c r="AP10" s="223"/>
      <c r="AQ10" s="223"/>
      <c r="AR10" s="223"/>
      <c r="AS10" s="223"/>
      <c r="AT10" s="224"/>
      <c r="AU10" s="201" t="s">
        <v>285</v>
      </c>
      <c r="AV10" s="202"/>
      <c r="AW10" s="202"/>
      <c r="AX10" s="202"/>
      <c r="AY10" s="202"/>
      <c r="AZ10" s="203"/>
      <c r="BA10" s="25"/>
      <c r="BB10" s="26"/>
      <c r="BC10" s="26"/>
      <c r="BD10" s="26"/>
      <c r="BE10" s="26"/>
      <c r="BF10" s="27"/>
      <c r="BG10" s="36"/>
      <c r="BH10" s="71"/>
      <c r="BI10" s="71"/>
      <c r="DN10" s="15"/>
    </row>
    <row r="11" spans="1:118" s="11" customFormat="1" ht="15.75" customHeight="1" x14ac:dyDescent="0.15">
      <c r="A11" s="71"/>
      <c r="B11" s="37"/>
      <c r="C11" s="225">
        <v>1.2</v>
      </c>
      <c r="D11" s="226"/>
      <c r="E11" s="227"/>
      <c r="F11" s="207">
        <v>45016</v>
      </c>
      <c r="G11" s="208"/>
      <c r="H11" s="208"/>
      <c r="I11" s="208"/>
      <c r="J11" s="209"/>
      <c r="K11" s="210" t="s">
        <v>300</v>
      </c>
      <c r="L11" s="211"/>
      <c r="M11" s="211"/>
      <c r="N11" s="211"/>
      <c r="O11" s="211"/>
      <c r="P11" s="211"/>
      <c r="Q11" s="211"/>
      <c r="R11" s="211"/>
      <c r="S11" s="211"/>
      <c r="T11" s="211"/>
      <c r="U11" s="211"/>
      <c r="V11" s="211"/>
      <c r="W11" s="211"/>
      <c r="X11" s="211"/>
      <c r="Y11" s="211"/>
      <c r="Z11" s="212"/>
      <c r="AA11" s="213" t="s">
        <v>301</v>
      </c>
      <c r="AB11" s="214"/>
      <c r="AC11" s="214"/>
      <c r="AD11" s="214"/>
      <c r="AE11" s="214"/>
      <c r="AF11" s="214"/>
      <c r="AG11" s="214"/>
      <c r="AH11" s="214"/>
      <c r="AI11" s="214"/>
      <c r="AJ11" s="214"/>
      <c r="AK11" s="214"/>
      <c r="AL11" s="214"/>
      <c r="AM11" s="214"/>
      <c r="AN11" s="215"/>
      <c r="AO11" s="216">
        <v>1</v>
      </c>
      <c r="AP11" s="217"/>
      <c r="AQ11" s="217"/>
      <c r="AR11" s="217"/>
      <c r="AS11" s="217"/>
      <c r="AT11" s="218"/>
      <c r="AU11" s="207" t="s">
        <v>302</v>
      </c>
      <c r="AV11" s="208"/>
      <c r="AW11" s="208"/>
      <c r="AX11" s="208"/>
      <c r="AY11" s="208"/>
      <c r="AZ11" s="209"/>
      <c r="BA11" s="25"/>
      <c r="BB11" s="26"/>
      <c r="BC11" s="26"/>
      <c r="BD11" s="26"/>
      <c r="BE11" s="26"/>
      <c r="BF11" s="27"/>
      <c r="BG11" s="36"/>
      <c r="BH11" s="71"/>
      <c r="BI11" s="71"/>
      <c r="DN11" s="15"/>
    </row>
    <row r="12" spans="1:118" s="11" customFormat="1" ht="15.75" customHeight="1" x14ac:dyDescent="0.15">
      <c r="A12" s="71"/>
      <c r="B12" s="37"/>
      <c r="C12" s="21"/>
      <c r="D12" s="19"/>
      <c r="E12" s="20"/>
      <c r="F12" s="204"/>
      <c r="G12" s="205"/>
      <c r="H12" s="205"/>
      <c r="I12" s="205"/>
      <c r="J12" s="206"/>
      <c r="K12" s="219"/>
      <c r="L12" s="220"/>
      <c r="M12" s="220"/>
      <c r="N12" s="220"/>
      <c r="O12" s="220"/>
      <c r="P12" s="220"/>
      <c r="Q12" s="220"/>
      <c r="R12" s="220"/>
      <c r="S12" s="220"/>
      <c r="T12" s="220"/>
      <c r="U12" s="220"/>
      <c r="V12" s="220"/>
      <c r="W12" s="220"/>
      <c r="X12" s="220"/>
      <c r="Y12" s="220"/>
      <c r="Z12" s="221"/>
      <c r="AA12" s="198"/>
      <c r="AB12" s="199"/>
      <c r="AC12" s="199"/>
      <c r="AD12" s="199"/>
      <c r="AE12" s="199"/>
      <c r="AF12" s="199"/>
      <c r="AG12" s="199"/>
      <c r="AH12" s="199"/>
      <c r="AI12" s="199"/>
      <c r="AJ12" s="199"/>
      <c r="AK12" s="199"/>
      <c r="AL12" s="199"/>
      <c r="AM12" s="199"/>
      <c r="AN12" s="200"/>
      <c r="AO12" s="24"/>
      <c r="AP12" s="22"/>
      <c r="AQ12" s="22"/>
      <c r="AR12" s="22"/>
      <c r="AS12" s="22"/>
      <c r="AT12" s="23"/>
      <c r="AU12" s="204"/>
      <c r="AV12" s="205"/>
      <c r="AW12" s="205"/>
      <c r="AX12" s="205"/>
      <c r="AY12" s="205"/>
      <c r="AZ12" s="206"/>
      <c r="BA12" s="25"/>
      <c r="BB12" s="26"/>
      <c r="BC12" s="26"/>
      <c r="BD12" s="26"/>
      <c r="BE12" s="26"/>
      <c r="BF12" s="27"/>
      <c r="BG12" s="36"/>
      <c r="BH12" s="71"/>
      <c r="BI12" s="71"/>
      <c r="DN12" s="15"/>
    </row>
    <row r="13" spans="1:118" s="11" customFormat="1" ht="15.75" customHeight="1" x14ac:dyDescent="0.15">
      <c r="A13" s="71"/>
      <c r="B13" s="37"/>
      <c r="C13" s="21"/>
      <c r="D13" s="19"/>
      <c r="E13" s="20"/>
      <c r="F13" s="204"/>
      <c r="G13" s="205"/>
      <c r="H13" s="205"/>
      <c r="I13" s="205"/>
      <c r="J13" s="206"/>
      <c r="K13" s="219"/>
      <c r="L13" s="220"/>
      <c r="M13" s="220"/>
      <c r="N13" s="220"/>
      <c r="O13" s="220"/>
      <c r="P13" s="220"/>
      <c r="Q13" s="220"/>
      <c r="R13" s="220"/>
      <c r="S13" s="220"/>
      <c r="T13" s="220"/>
      <c r="U13" s="220"/>
      <c r="V13" s="220"/>
      <c r="W13" s="220"/>
      <c r="X13" s="220"/>
      <c r="Y13" s="220"/>
      <c r="Z13" s="221"/>
      <c r="AA13" s="198"/>
      <c r="AB13" s="199"/>
      <c r="AC13" s="199"/>
      <c r="AD13" s="199"/>
      <c r="AE13" s="199"/>
      <c r="AF13" s="199"/>
      <c r="AG13" s="199"/>
      <c r="AH13" s="199"/>
      <c r="AI13" s="199"/>
      <c r="AJ13" s="199"/>
      <c r="AK13" s="199"/>
      <c r="AL13" s="199"/>
      <c r="AM13" s="199"/>
      <c r="AN13" s="200"/>
      <c r="AO13" s="24"/>
      <c r="AP13" s="22"/>
      <c r="AQ13" s="22"/>
      <c r="AR13" s="22"/>
      <c r="AS13" s="22"/>
      <c r="AT13" s="23"/>
      <c r="AU13" s="204"/>
      <c r="AV13" s="205"/>
      <c r="AW13" s="205"/>
      <c r="AX13" s="205"/>
      <c r="AY13" s="205"/>
      <c r="AZ13" s="206"/>
      <c r="BA13" s="25"/>
      <c r="BB13" s="26"/>
      <c r="BC13" s="26"/>
      <c r="BD13" s="26"/>
      <c r="BE13" s="26"/>
      <c r="BF13" s="27"/>
      <c r="BG13" s="36"/>
      <c r="BH13" s="71"/>
      <c r="BI13" s="71"/>
      <c r="DN13" s="15"/>
    </row>
    <row r="14" spans="1:118" s="11" customFormat="1" ht="15.75" customHeight="1" x14ac:dyDescent="0.15">
      <c r="A14" s="71"/>
      <c r="B14" s="37"/>
      <c r="C14" s="21"/>
      <c r="D14" s="19"/>
      <c r="E14" s="20"/>
      <c r="F14" s="204"/>
      <c r="G14" s="205"/>
      <c r="H14" s="205"/>
      <c r="I14" s="205"/>
      <c r="J14" s="206"/>
      <c r="K14" s="219"/>
      <c r="L14" s="220"/>
      <c r="M14" s="220"/>
      <c r="N14" s="220"/>
      <c r="O14" s="220"/>
      <c r="P14" s="220"/>
      <c r="Q14" s="220"/>
      <c r="R14" s="220"/>
      <c r="S14" s="220"/>
      <c r="T14" s="220"/>
      <c r="U14" s="220"/>
      <c r="V14" s="220"/>
      <c r="W14" s="220"/>
      <c r="X14" s="220"/>
      <c r="Y14" s="220"/>
      <c r="Z14" s="221"/>
      <c r="AA14" s="198"/>
      <c r="AB14" s="199"/>
      <c r="AC14" s="199"/>
      <c r="AD14" s="199"/>
      <c r="AE14" s="199"/>
      <c r="AF14" s="199"/>
      <c r="AG14" s="199"/>
      <c r="AH14" s="199"/>
      <c r="AI14" s="199"/>
      <c r="AJ14" s="199"/>
      <c r="AK14" s="199"/>
      <c r="AL14" s="199"/>
      <c r="AM14" s="199"/>
      <c r="AN14" s="200"/>
      <c r="AO14" s="24"/>
      <c r="AP14" s="22"/>
      <c r="AQ14" s="22"/>
      <c r="AR14" s="22"/>
      <c r="AS14" s="22"/>
      <c r="AT14" s="23"/>
      <c r="AU14" s="204"/>
      <c r="AV14" s="205"/>
      <c r="AW14" s="205"/>
      <c r="AX14" s="205"/>
      <c r="AY14" s="205"/>
      <c r="AZ14" s="206"/>
      <c r="BA14" s="25"/>
      <c r="BB14" s="26"/>
      <c r="BC14" s="26"/>
      <c r="BD14" s="26"/>
      <c r="BE14" s="26"/>
      <c r="BF14" s="27"/>
      <c r="BG14" s="36"/>
      <c r="BH14" s="71"/>
      <c r="BI14" s="71"/>
      <c r="DN14" s="15"/>
    </row>
    <row r="15" spans="1:118" s="11" customFormat="1" ht="15.75" customHeight="1" x14ac:dyDescent="0.15">
      <c r="A15" s="71"/>
      <c r="B15" s="37"/>
      <c r="C15" s="21"/>
      <c r="D15" s="19"/>
      <c r="E15" s="20"/>
      <c r="F15" s="204"/>
      <c r="G15" s="205"/>
      <c r="H15" s="205"/>
      <c r="I15" s="205"/>
      <c r="J15" s="206"/>
      <c r="K15" s="219"/>
      <c r="L15" s="220"/>
      <c r="M15" s="220"/>
      <c r="N15" s="220"/>
      <c r="O15" s="220"/>
      <c r="P15" s="220"/>
      <c r="Q15" s="220"/>
      <c r="R15" s="220"/>
      <c r="S15" s="220"/>
      <c r="T15" s="220"/>
      <c r="U15" s="220"/>
      <c r="V15" s="220"/>
      <c r="W15" s="220"/>
      <c r="X15" s="220"/>
      <c r="Y15" s="220"/>
      <c r="Z15" s="221"/>
      <c r="AA15" s="198"/>
      <c r="AB15" s="199"/>
      <c r="AC15" s="199"/>
      <c r="AD15" s="199"/>
      <c r="AE15" s="199"/>
      <c r="AF15" s="199"/>
      <c r="AG15" s="199"/>
      <c r="AH15" s="199"/>
      <c r="AI15" s="199"/>
      <c r="AJ15" s="199"/>
      <c r="AK15" s="199"/>
      <c r="AL15" s="199"/>
      <c r="AM15" s="199"/>
      <c r="AN15" s="200"/>
      <c r="AO15" s="24"/>
      <c r="AP15" s="22"/>
      <c r="AQ15" s="22"/>
      <c r="AR15" s="22"/>
      <c r="AS15" s="22"/>
      <c r="AT15" s="23"/>
      <c r="AU15" s="204"/>
      <c r="AV15" s="205"/>
      <c r="AW15" s="205"/>
      <c r="AX15" s="205"/>
      <c r="AY15" s="205"/>
      <c r="AZ15" s="206"/>
      <c r="BA15" s="25"/>
      <c r="BB15" s="26"/>
      <c r="BC15" s="26"/>
      <c r="BD15" s="26"/>
      <c r="BE15" s="26"/>
      <c r="BF15" s="27"/>
      <c r="BG15" s="36"/>
      <c r="BH15" s="71"/>
      <c r="BI15" s="71"/>
      <c r="DN15" s="15"/>
    </row>
    <row r="16" spans="1:118" s="11" customFormat="1" ht="15.75" customHeight="1" x14ac:dyDescent="0.15">
      <c r="A16" s="71"/>
      <c r="B16" s="37"/>
      <c r="C16" s="21"/>
      <c r="D16" s="19"/>
      <c r="E16" s="20"/>
      <c r="F16" s="204"/>
      <c r="G16" s="205"/>
      <c r="H16" s="205"/>
      <c r="I16" s="205"/>
      <c r="J16" s="206"/>
      <c r="K16" s="219"/>
      <c r="L16" s="220"/>
      <c r="M16" s="220"/>
      <c r="N16" s="220"/>
      <c r="O16" s="220"/>
      <c r="P16" s="220"/>
      <c r="Q16" s="220"/>
      <c r="R16" s="220"/>
      <c r="S16" s="220"/>
      <c r="T16" s="220"/>
      <c r="U16" s="220"/>
      <c r="V16" s="220"/>
      <c r="W16" s="220"/>
      <c r="X16" s="220"/>
      <c r="Y16" s="220"/>
      <c r="Z16" s="221"/>
      <c r="AA16" s="198"/>
      <c r="AB16" s="199"/>
      <c r="AC16" s="199"/>
      <c r="AD16" s="199"/>
      <c r="AE16" s="199"/>
      <c r="AF16" s="199"/>
      <c r="AG16" s="199"/>
      <c r="AH16" s="199"/>
      <c r="AI16" s="199"/>
      <c r="AJ16" s="199"/>
      <c r="AK16" s="199"/>
      <c r="AL16" s="199"/>
      <c r="AM16" s="199"/>
      <c r="AN16" s="200"/>
      <c r="AO16" s="24"/>
      <c r="AP16" s="22"/>
      <c r="AQ16" s="22"/>
      <c r="AR16" s="22"/>
      <c r="AS16" s="22"/>
      <c r="AT16" s="23"/>
      <c r="AU16" s="204"/>
      <c r="AV16" s="205"/>
      <c r="AW16" s="205"/>
      <c r="AX16" s="205"/>
      <c r="AY16" s="205"/>
      <c r="AZ16" s="206"/>
      <c r="BA16" s="25"/>
      <c r="BB16" s="26"/>
      <c r="BC16" s="26"/>
      <c r="BD16" s="26"/>
      <c r="BE16" s="26"/>
      <c r="BF16" s="27"/>
      <c r="BG16" s="36"/>
      <c r="BH16" s="71"/>
      <c r="BI16" s="71"/>
      <c r="DN16" s="15"/>
    </row>
    <row r="17" spans="1:118" s="11" customFormat="1" ht="15.75" customHeight="1" x14ac:dyDescent="0.15">
      <c r="A17" s="71"/>
      <c r="B17" s="37"/>
      <c r="C17" s="21"/>
      <c r="D17" s="19"/>
      <c r="E17" s="20"/>
      <c r="F17" s="204"/>
      <c r="G17" s="205"/>
      <c r="H17" s="205"/>
      <c r="I17" s="205"/>
      <c r="J17" s="206"/>
      <c r="K17" s="219"/>
      <c r="L17" s="220"/>
      <c r="M17" s="220"/>
      <c r="N17" s="220"/>
      <c r="O17" s="220"/>
      <c r="P17" s="220"/>
      <c r="Q17" s="220"/>
      <c r="R17" s="220"/>
      <c r="S17" s="220"/>
      <c r="T17" s="220"/>
      <c r="U17" s="220"/>
      <c r="V17" s="220"/>
      <c r="W17" s="220"/>
      <c r="X17" s="220"/>
      <c r="Y17" s="220"/>
      <c r="Z17" s="221"/>
      <c r="AA17" s="198"/>
      <c r="AB17" s="199"/>
      <c r="AC17" s="199"/>
      <c r="AD17" s="199"/>
      <c r="AE17" s="199"/>
      <c r="AF17" s="199"/>
      <c r="AG17" s="199"/>
      <c r="AH17" s="199"/>
      <c r="AI17" s="199"/>
      <c r="AJ17" s="199"/>
      <c r="AK17" s="199"/>
      <c r="AL17" s="199"/>
      <c r="AM17" s="199"/>
      <c r="AN17" s="200"/>
      <c r="AO17" s="24"/>
      <c r="AP17" s="22"/>
      <c r="AQ17" s="22"/>
      <c r="AR17" s="22"/>
      <c r="AS17" s="22"/>
      <c r="AT17" s="23"/>
      <c r="AU17" s="204"/>
      <c r="AV17" s="205"/>
      <c r="AW17" s="205"/>
      <c r="AX17" s="205"/>
      <c r="AY17" s="205"/>
      <c r="AZ17" s="206"/>
      <c r="BA17" s="25"/>
      <c r="BB17" s="26"/>
      <c r="BC17" s="26"/>
      <c r="BD17" s="26"/>
      <c r="BE17" s="26"/>
      <c r="BF17" s="27"/>
      <c r="BG17" s="36"/>
      <c r="BH17" s="71"/>
      <c r="BI17" s="71"/>
      <c r="DN17" s="15"/>
    </row>
    <row r="18" spans="1:118" s="11" customFormat="1" ht="15.75" customHeight="1" x14ac:dyDescent="0.15">
      <c r="A18" s="71"/>
      <c r="B18" s="37"/>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36"/>
      <c r="BH18" s="71"/>
      <c r="BI18" s="71"/>
      <c r="DN18" s="15"/>
    </row>
    <row r="19" spans="1:118" s="11" customFormat="1" ht="15.75" customHeight="1" x14ac:dyDescent="0.15">
      <c r="A19" s="71"/>
      <c r="B19" s="37"/>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36"/>
      <c r="BH19" s="71"/>
      <c r="BI19" s="71"/>
      <c r="DN19" s="15"/>
    </row>
    <row r="20" spans="1:118" s="11" customFormat="1" ht="15.75" customHeight="1" x14ac:dyDescent="0.15">
      <c r="A20" s="71"/>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71"/>
      <c r="BI20" s="71"/>
      <c r="DN20" s="15"/>
    </row>
    <row r="21" spans="1:118" s="11" customFormat="1" ht="15.75" customHeight="1" x14ac:dyDescent="0.15">
      <c r="A21" s="71"/>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71"/>
      <c r="BI21" s="71"/>
      <c r="DN21" s="15"/>
    </row>
    <row r="22" spans="1:118" s="11" customFormat="1" ht="15.75" customHeight="1" x14ac:dyDescent="0.15">
      <c r="A22" s="71"/>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71"/>
      <c r="BI22" s="71"/>
      <c r="BJ22" s="71"/>
      <c r="BK22" s="71"/>
    </row>
    <row r="23" spans="1:118"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118"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118"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row>
    <row r="26" spans="1:118"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row>
    <row r="27" spans="1:118"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row>
    <row r="28" spans="1:118"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row>
    <row r="29" spans="1:118"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row>
    <row r="30" spans="1:118"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row>
    <row r="31" spans="1:118"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row>
    <row r="32" spans="1:118"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40"/>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2"/>
      <c r="BH36" s="5"/>
      <c r="BI36" s="5"/>
      <c r="BJ36" s="5"/>
      <c r="BK36" s="5"/>
    </row>
  </sheetData>
  <mergeCells count="68">
    <mergeCell ref="C10:E10"/>
    <mergeCell ref="AO10:AT10"/>
    <mergeCell ref="F16:J16"/>
    <mergeCell ref="K16:Z16"/>
    <mergeCell ref="AA16:AN16"/>
    <mergeCell ref="F14:J14"/>
    <mergeCell ref="K14:Z14"/>
    <mergeCell ref="AA14:AN14"/>
    <mergeCell ref="F12:J12"/>
    <mergeCell ref="K12:Z12"/>
    <mergeCell ref="AA12:AN12"/>
    <mergeCell ref="F10:J10"/>
    <mergeCell ref="K10:Z10"/>
    <mergeCell ref="AA10:AN10"/>
    <mergeCell ref="C11:E11"/>
    <mergeCell ref="AU16:AZ16"/>
    <mergeCell ref="F17:J17"/>
    <mergeCell ref="K17:Z17"/>
    <mergeCell ref="AA17:AN17"/>
    <mergeCell ref="AU17:AZ17"/>
    <mergeCell ref="AU14:AZ14"/>
    <mergeCell ref="F15:J15"/>
    <mergeCell ref="K15:Z15"/>
    <mergeCell ref="AA15:AN15"/>
    <mergeCell ref="AU15:AZ15"/>
    <mergeCell ref="AU12:AZ12"/>
    <mergeCell ref="F13:J13"/>
    <mergeCell ref="K13:Z13"/>
    <mergeCell ref="AA13:AN13"/>
    <mergeCell ref="AU13:AZ13"/>
    <mergeCell ref="AU10:AZ10"/>
    <mergeCell ref="F11:J11"/>
    <mergeCell ref="K11:Z11"/>
    <mergeCell ref="AA11:AN11"/>
    <mergeCell ref="AU11:AZ11"/>
    <mergeCell ref="AO11:AT11"/>
    <mergeCell ref="B1:E1"/>
    <mergeCell ref="F1:K1"/>
    <mergeCell ref="L1:O1"/>
    <mergeCell ref="P1:X1"/>
    <mergeCell ref="B2:E3"/>
    <mergeCell ref="F2:K3"/>
    <mergeCell ref="L2:O3"/>
    <mergeCell ref="P2:X3"/>
    <mergeCell ref="BC1:BE1"/>
    <mergeCell ref="AR2:AV2"/>
    <mergeCell ref="AW2:AY3"/>
    <mergeCell ref="AR1:AV1"/>
    <mergeCell ref="AZ2:BB3"/>
    <mergeCell ref="BC2:BE3"/>
    <mergeCell ref="AR3:AV3"/>
    <mergeCell ref="AN1:AQ1"/>
    <mergeCell ref="AN2:AQ2"/>
    <mergeCell ref="AN3:AQ3"/>
    <mergeCell ref="AW1:AY1"/>
    <mergeCell ref="AZ1:BB1"/>
    <mergeCell ref="AU9:AZ9"/>
    <mergeCell ref="K9:Z9"/>
    <mergeCell ref="AA9:AN9"/>
    <mergeCell ref="AU8:AZ8"/>
    <mergeCell ref="F8:J8"/>
    <mergeCell ref="C8:E8"/>
    <mergeCell ref="K8:Z8"/>
    <mergeCell ref="AA8:AN8"/>
    <mergeCell ref="AO8:AT8"/>
    <mergeCell ref="F9:J9"/>
    <mergeCell ref="C9:E9"/>
    <mergeCell ref="AO9:AT9"/>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R444"/>
  <sheetViews>
    <sheetView showGridLines="0"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1" width="5.625" style="5" customWidth="1"/>
    <col min="62" max="127" width="4" style="5" customWidth="1"/>
    <col min="128" max="16384" width="9" style="5"/>
  </cols>
  <sheetData>
    <row r="1" spans="1:61" ht="18" customHeight="1" x14ac:dyDescent="0.15">
      <c r="B1" s="186" t="s">
        <v>0</v>
      </c>
      <c r="C1" s="187"/>
      <c r="D1" s="187"/>
      <c r="E1" s="188"/>
      <c r="F1" s="167" t="s">
        <v>4</v>
      </c>
      <c r="G1" s="189"/>
      <c r="H1" s="189"/>
      <c r="I1" s="189"/>
      <c r="J1" s="189"/>
      <c r="K1" s="189"/>
      <c r="L1" s="167" t="s">
        <v>5</v>
      </c>
      <c r="M1" s="168"/>
      <c r="N1" s="168"/>
      <c r="O1" s="169"/>
      <c r="P1" s="189" t="s">
        <v>6</v>
      </c>
      <c r="Q1" s="189"/>
      <c r="R1" s="189"/>
      <c r="S1" s="189"/>
      <c r="T1" s="189"/>
      <c r="U1" s="189"/>
      <c r="V1" s="189"/>
      <c r="W1" s="189"/>
      <c r="X1" s="189"/>
      <c r="Y1" s="1"/>
      <c r="Z1" s="2"/>
      <c r="AA1" s="2"/>
      <c r="AB1" s="2"/>
      <c r="AC1" s="2"/>
      <c r="AD1" s="2"/>
      <c r="AE1" s="2"/>
      <c r="AF1" s="2"/>
      <c r="AG1" s="2"/>
      <c r="AH1" s="2"/>
      <c r="AI1" s="2"/>
      <c r="AJ1" s="2"/>
      <c r="AK1" s="2"/>
      <c r="AL1" s="2"/>
      <c r="AM1" s="90" t="s">
        <v>11</v>
      </c>
      <c r="AN1" s="161" t="s">
        <v>1</v>
      </c>
      <c r="AO1" s="162"/>
      <c r="AP1" s="162"/>
      <c r="AQ1" s="162"/>
      <c r="AR1" s="167" t="s">
        <v>3</v>
      </c>
      <c r="AS1" s="168"/>
      <c r="AT1" s="168"/>
      <c r="AU1" s="168"/>
      <c r="AV1" s="169"/>
      <c r="AW1" s="167" t="s">
        <v>7</v>
      </c>
      <c r="AX1" s="168"/>
      <c r="AY1" s="169"/>
      <c r="AZ1" s="167" t="s">
        <v>8</v>
      </c>
      <c r="BA1" s="168"/>
      <c r="BB1" s="169"/>
      <c r="BC1" s="167" t="s">
        <v>9</v>
      </c>
      <c r="BD1" s="168"/>
      <c r="BE1" s="169"/>
      <c r="BF1" s="3" t="s">
        <v>22</v>
      </c>
      <c r="BG1" s="4"/>
    </row>
    <row r="2" spans="1:61" ht="18" customHeight="1" x14ac:dyDescent="0.15">
      <c r="B2" s="173"/>
      <c r="C2" s="174"/>
      <c r="D2" s="175"/>
      <c r="E2" s="176"/>
      <c r="F2" s="180" t="s">
        <v>27</v>
      </c>
      <c r="G2" s="181"/>
      <c r="H2" s="181"/>
      <c r="I2" s="181"/>
      <c r="J2" s="181"/>
      <c r="K2" s="182"/>
      <c r="L2" s="155"/>
      <c r="M2" s="156"/>
      <c r="N2" s="156"/>
      <c r="O2" s="157"/>
      <c r="P2" s="180" t="s">
        <v>259</v>
      </c>
      <c r="Q2" s="233"/>
      <c r="R2" s="233"/>
      <c r="S2" s="233"/>
      <c r="T2" s="233"/>
      <c r="U2" s="233"/>
      <c r="V2" s="233"/>
      <c r="W2" s="233"/>
      <c r="X2" s="234"/>
      <c r="Y2" s="6"/>
      <c r="AM2" s="90"/>
      <c r="AN2" s="161" t="s">
        <v>2</v>
      </c>
      <c r="AO2" s="162"/>
      <c r="AP2" s="162"/>
      <c r="AQ2" s="162"/>
      <c r="AR2" s="170" t="s">
        <v>235</v>
      </c>
      <c r="AS2" s="171"/>
      <c r="AT2" s="171"/>
      <c r="AU2" s="171"/>
      <c r="AV2" s="172"/>
      <c r="AW2" s="155"/>
      <c r="AX2" s="156"/>
      <c r="AY2" s="157"/>
      <c r="AZ2" s="155"/>
      <c r="BA2" s="156"/>
      <c r="BB2" s="157"/>
      <c r="BC2" s="155"/>
      <c r="BD2" s="156"/>
      <c r="BE2" s="157"/>
      <c r="BF2" s="6"/>
      <c r="BG2" s="7"/>
    </row>
    <row r="3" spans="1:61" ht="18" customHeight="1" x14ac:dyDescent="0.15">
      <c r="B3" s="177"/>
      <c r="C3" s="178"/>
      <c r="D3" s="178"/>
      <c r="E3" s="179"/>
      <c r="F3" s="183"/>
      <c r="G3" s="184"/>
      <c r="H3" s="184"/>
      <c r="I3" s="184"/>
      <c r="J3" s="184"/>
      <c r="K3" s="185"/>
      <c r="L3" s="158"/>
      <c r="M3" s="159"/>
      <c r="N3" s="159"/>
      <c r="O3" s="160"/>
      <c r="P3" s="235"/>
      <c r="Q3" s="236"/>
      <c r="R3" s="236"/>
      <c r="S3" s="236"/>
      <c r="T3" s="236"/>
      <c r="U3" s="236"/>
      <c r="V3" s="236"/>
      <c r="W3" s="236"/>
      <c r="X3" s="237"/>
      <c r="Y3" s="8"/>
      <c r="Z3" s="9"/>
      <c r="AA3" s="9"/>
      <c r="AB3" s="9"/>
      <c r="AC3" s="9"/>
      <c r="AD3" s="9"/>
      <c r="AE3" s="9"/>
      <c r="AF3" s="9"/>
      <c r="AG3" s="9"/>
      <c r="AH3" s="9"/>
      <c r="AI3" s="9"/>
      <c r="AJ3" s="9"/>
      <c r="AK3" s="9"/>
      <c r="AL3" s="9"/>
      <c r="AM3" s="91"/>
      <c r="AN3" s="161" t="s">
        <v>10</v>
      </c>
      <c r="AO3" s="162"/>
      <c r="AP3" s="162"/>
      <c r="AQ3" s="163"/>
      <c r="AR3" s="164" t="str">
        <f>表紙!$AR$3</f>
        <v>改2023/3/31</v>
      </c>
      <c r="AS3" s="240"/>
      <c r="AT3" s="240"/>
      <c r="AU3" s="240"/>
      <c r="AV3" s="241"/>
      <c r="AW3" s="158"/>
      <c r="AX3" s="159"/>
      <c r="AY3" s="160"/>
      <c r="AZ3" s="158"/>
      <c r="BA3" s="159"/>
      <c r="BB3" s="160"/>
      <c r="BC3" s="158"/>
      <c r="BD3" s="159"/>
      <c r="BE3" s="160"/>
      <c r="BF3" s="8"/>
      <c r="BG3" s="10" t="s">
        <v>98</v>
      </c>
    </row>
    <row r="4" spans="1:61" ht="7.5" customHeight="1" x14ac:dyDescent="0.15"/>
    <row r="5" spans="1:61" s="11" customFormat="1" ht="15.75" customHeight="1" x14ac:dyDescent="0.15">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row>
    <row r="6" spans="1:61" s="11" customFormat="1" ht="15.75" customHeight="1" x14ac:dyDescent="0.15">
      <c r="A6" s="30"/>
      <c r="B6" s="34" t="s">
        <v>31</v>
      </c>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72"/>
      <c r="AF6" s="45"/>
      <c r="AG6" s="45"/>
      <c r="AH6" s="45"/>
      <c r="AI6" s="80"/>
      <c r="AJ6" s="80"/>
      <c r="AK6" s="80"/>
      <c r="AL6" s="80"/>
      <c r="AM6" s="80"/>
      <c r="AN6" s="80"/>
      <c r="AO6" s="80"/>
      <c r="AP6" s="80"/>
      <c r="AQ6" s="80"/>
      <c r="AR6" s="80"/>
      <c r="AS6" s="80"/>
      <c r="AT6" s="80"/>
      <c r="AU6" s="80"/>
      <c r="AV6" s="80"/>
      <c r="AW6" s="80"/>
      <c r="AX6" s="80"/>
      <c r="AY6" s="80"/>
      <c r="AZ6" s="80"/>
      <c r="BA6" s="80"/>
      <c r="BB6" s="80"/>
      <c r="BC6" s="80"/>
      <c r="BD6" s="80"/>
      <c r="BE6" s="80"/>
      <c r="BF6" s="80"/>
      <c r="BG6" s="36"/>
      <c r="BH6" s="30"/>
      <c r="BI6" s="30"/>
    </row>
    <row r="7" spans="1:61" s="11" customFormat="1" ht="15.75" customHeight="1" x14ac:dyDescent="0.15">
      <c r="A7" s="30"/>
      <c r="B7" s="47" t="s">
        <v>29</v>
      </c>
      <c r="C7" s="93"/>
      <c r="D7" s="93"/>
      <c r="E7" s="93"/>
      <c r="F7" s="93"/>
      <c r="G7" s="93"/>
      <c r="H7" s="93"/>
      <c r="I7" s="93"/>
      <c r="J7" s="93"/>
      <c r="K7" s="93"/>
      <c r="L7" s="93"/>
      <c r="M7" s="93"/>
      <c r="N7" s="93"/>
      <c r="O7" s="93"/>
      <c r="P7" s="93"/>
      <c r="Q7" s="93"/>
      <c r="R7" s="93"/>
      <c r="S7" s="93"/>
      <c r="T7" s="93"/>
      <c r="U7" s="93"/>
      <c r="V7" s="93"/>
      <c r="W7" s="93"/>
      <c r="X7" s="93"/>
      <c r="Y7" s="93"/>
      <c r="Z7" s="56"/>
      <c r="AA7" s="56"/>
      <c r="AB7" s="56"/>
      <c r="AC7" s="56"/>
      <c r="AD7" s="56"/>
      <c r="AE7" s="45"/>
      <c r="AF7" s="45"/>
      <c r="AG7" s="45"/>
      <c r="AH7" s="45"/>
      <c r="AI7" s="80"/>
      <c r="AJ7" s="80"/>
      <c r="AK7" s="80"/>
      <c r="AL7" s="80"/>
      <c r="AM7" s="80"/>
      <c r="AN7" s="80"/>
      <c r="AO7" s="80"/>
      <c r="AP7" s="80"/>
      <c r="AQ7" s="80"/>
      <c r="AR7" s="80"/>
      <c r="AS7" s="80"/>
      <c r="AT7" s="80"/>
      <c r="AU7" s="80"/>
      <c r="AV7" s="80"/>
      <c r="AW7" s="80"/>
      <c r="AX7" s="80"/>
      <c r="AY7" s="80"/>
      <c r="AZ7" s="80"/>
      <c r="BA7" s="80"/>
      <c r="BB7" s="80"/>
      <c r="BC7" s="80"/>
      <c r="BD7" s="80"/>
      <c r="BE7" s="80"/>
      <c r="BF7" s="80"/>
      <c r="BG7" s="36"/>
      <c r="BH7" s="30"/>
      <c r="BI7" s="30"/>
    </row>
    <row r="8" spans="1:61" s="11" customFormat="1" ht="15.75" customHeight="1" x14ac:dyDescent="0.15">
      <c r="A8" s="30"/>
      <c r="B8" s="92"/>
      <c r="C8" s="93"/>
      <c r="D8" s="93" t="s">
        <v>248</v>
      </c>
      <c r="E8" s="93"/>
      <c r="F8" s="93"/>
      <c r="G8" s="93"/>
      <c r="H8" s="93"/>
      <c r="I8" s="93"/>
      <c r="J8" s="93"/>
      <c r="K8" s="93"/>
      <c r="L8" s="93"/>
      <c r="M8" s="93"/>
      <c r="N8" s="93"/>
      <c r="O8" s="93"/>
      <c r="P8" s="93"/>
      <c r="Q8" s="93"/>
      <c r="R8" s="93"/>
      <c r="S8" s="93"/>
      <c r="T8" s="93"/>
      <c r="U8" s="93"/>
      <c r="V8" s="93"/>
      <c r="W8" s="93"/>
      <c r="X8" s="93"/>
      <c r="Y8" s="93"/>
      <c r="Z8" s="82"/>
      <c r="AA8" s="82"/>
      <c r="AB8" s="82"/>
      <c r="AC8" s="82"/>
      <c r="AD8" s="82"/>
      <c r="AE8" s="45"/>
      <c r="AF8" s="45"/>
      <c r="AG8" s="45"/>
      <c r="AH8" s="93"/>
      <c r="AI8" s="93"/>
      <c r="AJ8" s="82"/>
      <c r="AK8" s="82"/>
      <c r="AL8" s="82"/>
      <c r="AM8" s="82"/>
      <c r="AN8" s="82"/>
      <c r="AO8" s="82"/>
      <c r="AP8" s="82"/>
      <c r="AQ8" s="82"/>
      <c r="AR8" s="82"/>
      <c r="AS8" s="82"/>
      <c r="AT8" s="82"/>
      <c r="AU8" s="82"/>
      <c r="AV8" s="82"/>
      <c r="AW8" s="82"/>
      <c r="AX8" s="82"/>
      <c r="AY8" s="82"/>
      <c r="AZ8" s="82"/>
      <c r="BA8" s="82"/>
      <c r="BB8" s="82"/>
      <c r="BC8" s="82"/>
      <c r="BD8" s="82"/>
      <c r="BE8" s="82"/>
      <c r="BF8" s="82"/>
      <c r="BG8" s="36"/>
      <c r="BH8" s="30"/>
      <c r="BI8" s="30"/>
    </row>
    <row r="9" spans="1:61" s="11" customFormat="1" ht="15.75" customHeight="1" x14ac:dyDescent="0.15">
      <c r="A9" s="30"/>
      <c r="B9" s="92"/>
      <c r="C9" s="93"/>
      <c r="D9" s="93" t="s">
        <v>247</v>
      </c>
      <c r="E9" s="93"/>
      <c r="F9" s="93"/>
      <c r="G9" s="93"/>
      <c r="H9" s="93"/>
      <c r="I9" s="93"/>
      <c r="J9" s="93"/>
      <c r="K9" s="93"/>
      <c r="L9" s="93"/>
      <c r="M9" s="93"/>
      <c r="N9" s="93"/>
      <c r="O9" s="93"/>
      <c r="P9" s="93"/>
      <c r="Q9" s="93"/>
      <c r="R9" s="93"/>
      <c r="S9" s="93"/>
      <c r="T9" s="93"/>
      <c r="U9" s="93"/>
      <c r="V9" s="93"/>
      <c r="W9" s="93"/>
      <c r="X9" s="93"/>
      <c r="Y9" s="93"/>
      <c r="Z9" s="82"/>
      <c r="AA9" s="82"/>
      <c r="AB9" s="82"/>
      <c r="AC9" s="82"/>
      <c r="AD9" s="82"/>
      <c r="AE9" s="45"/>
      <c r="AF9" s="45"/>
      <c r="AG9" s="45"/>
      <c r="AH9" s="93"/>
      <c r="AI9" s="93"/>
      <c r="AJ9" s="82"/>
      <c r="AK9" s="82"/>
      <c r="AL9" s="82"/>
      <c r="AM9" s="82"/>
      <c r="AN9" s="82"/>
      <c r="AO9" s="82"/>
      <c r="AP9" s="82"/>
      <c r="AQ9" s="82"/>
      <c r="AR9" s="82"/>
      <c r="AS9" s="82"/>
      <c r="AT9" s="82"/>
      <c r="AU9" s="82"/>
      <c r="AV9" s="82"/>
      <c r="AW9" s="82"/>
      <c r="AX9" s="82"/>
      <c r="AY9" s="82"/>
      <c r="AZ9" s="82"/>
      <c r="BA9" s="82"/>
      <c r="BB9" s="82"/>
      <c r="BC9" s="82"/>
      <c r="BD9" s="82"/>
      <c r="BE9" s="82"/>
      <c r="BF9" s="82"/>
      <c r="BG9" s="36"/>
      <c r="BH9" s="30"/>
      <c r="BI9" s="30"/>
    </row>
    <row r="10" spans="1:61" s="11" customFormat="1" ht="15.75" customHeight="1" x14ac:dyDescent="0.15">
      <c r="A10" s="30"/>
      <c r="B10" s="92"/>
      <c r="C10" s="5"/>
      <c r="D10" s="93" t="s">
        <v>214</v>
      </c>
      <c r="E10" s="5"/>
      <c r="F10" s="93"/>
      <c r="G10" s="93"/>
      <c r="H10" s="93"/>
      <c r="I10" s="93"/>
      <c r="J10" s="93"/>
      <c r="K10" s="93"/>
      <c r="L10" s="93"/>
      <c r="M10" s="93"/>
      <c r="N10" s="93"/>
      <c r="O10" s="93"/>
      <c r="P10" s="93"/>
      <c r="Q10" s="93"/>
      <c r="R10" s="93"/>
      <c r="S10" s="93"/>
      <c r="T10" s="93"/>
      <c r="U10" s="93"/>
      <c r="V10" s="93"/>
      <c r="W10" s="93"/>
      <c r="X10" s="93"/>
      <c r="Y10" s="93"/>
      <c r="Z10" s="93"/>
      <c r="AA10" s="93"/>
      <c r="AB10" s="93"/>
      <c r="AC10" s="93"/>
      <c r="AD10" s="93"/>
      <c r="AE10" s="93"/>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36"/>
      <c r="BH10" s="30"/>
      <c r="BI10" s="30"/>
    </row>
    <row r="11" spans="1:61" s="13" customFormat="1" ht="15.75" customHeight="1" x14ac:dyDescent="0.15">
      <c r="A11" s="5"/>
      <c r="B11" s="47"/>
      <c r="C11" s="5"/>
      <c r="D11" s="93" t="s">
        <v>257</v>
      </c>
      <c r="E11" s="5"/>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36"/>
      <c r="BH11" s="5"/>
      <c r="BI11" s="5"/>
    </row>
    <row r="12" spans="1:61" s="11" customFormat="1" ht="15.75" customHeight="1" x14ac:dyDescent="0.15">
      <c r="A12" s="30"/>
      <c r="B12" s="47"/>
      <c r="C12" s="5"/>
      <c r="D12" s="5"/>
      <c r="E12" s="5"/>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c r="AE12" s="93"/>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36"/>
      <c r="BH12" s="30"/>
      <c r="BI12" s="30"/>
    </row>
    <row r="13" spans="1:61" s="11" customFormat="1" ht="15.75" customHeight="1" x14ac:dyDescent="0.15">
      <c r="A13" s="71"/>
      <c r="B13" s="47" t="s">
        <v>30</v>
      </c>
      <c r="C13" s="5"/>
      <c r="D13" s="5"/>
      <c r="E13" s="5"/>
      <c r="F13" s="93"/>
      <c r="G13" s="93"/>
      <c r="H13" s="93"/>
      <c r="I13" s="93"/>
      <c r="J13" s="93"/>
      <c r="K13" s="93"/>
      <c r="L13" s="93"/>
      <c r="M13" s="93"/>
      <c r="N13" s="93"/>
      <c r="O13" s="93"/>
      <c r="P13" s="93"/>
      <c r="Q13" s="93"/>
      <c r="R13" s="93"/>
      <c r="S13" s="93"/>
      <c r="T13" s="93"/>
      <c r="U13" s="93"/>
      <c r="V13" s="93"/>
      <c r="W13" s="93"/>
      <c r="X13" s="93"/>
      <c r="Y13" s="93"/>
      <c r="Z13" s="93"/>
      <c r="AA13" s="93"/>
      <c r="AB13" s="93"/>
      <c r="AC13" s="93"/>
      <c r="AD13" s="93"/>
      <c r="AE13" s="93"/>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36"/>
      <c r="BH13" s="71"/>
      <c r="BI13" s="71"/>
    </row>
    <row r="14" spans="1:61" s="11" customFormat="1" ht="15.75" customHeight="1" x14ac:dyDescent="0.15">
      <c r="A14" s="71"/>
      <c r="B14" s="92"/>
      <c r="C14" s="5"/>
      <c r="D14" s="45" t="s">
        <v>39</v>
      </c>
      <c r="E14" s="45"/>
      <c r="F14" s="93"/>
      <c r="G14" s="93"/>
      <c r="H14" s="93"/>
      <c r="I14" s="93"/>
      <c r="J14" s="93"/>
      <c r="K14" s="93"/>
      <c r="L14" s="93"/>
      <c r="M14" s="93"/>
      <c r="N14" s="93"/>
      <c r="O14" s="93"/>
      <c r="P14" s="93"/>
      <c r="Q14" s="93"/>
      <c r="R14" s="93"/>
      <c r="S14" s="93"/>
      <c r="T14" s="93"/>
      <c r="U14" s="93"/>
      <c r="V14" s="93"/>
      <c r="W14" s="93"/>
      <c r="X14" s="93"/>
      <c r="Y14" s="93"/>
      <c r="Z14" s="93"/>
      <c r="AA14" s="93"/>
      <c r="AB14" s="93"/>
      <c r="AC14" s="93"/>
      <c r="AD14" s="93"/>
      <c r="AE14" s="93"/>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36"/>
      <c r="BH14" s="71"/>
      <c r="BI14" s="71"/>
    </row>
    <row r="15" spans="1:61" s="13" customFormat="1" ht="15.75" customHeight="1" x14ac:dyDescent="0.15">
      <c r="A15" s="5"/>
      <c r="B15" s="92"/>
      <c r="C15" s="5"/>
      <c r="D15" s="45" t="s">
        <v>38</v>
      </c>
      <c r="E15" s="45"/>
      <c r="F15" s="93"/>
      <c r="G15" s="93"/>
      <c r="H15" s="93"/>
      <c r="I15" s="93"/>
      <c r="J15" s="93"/>
      <c r="K15" s="93"/>
      <c r="L15" s="93"/>
      <c r="M15" s="93"/>
      <c r="N15" s="93"/>
      <c r="O15" s="93"/>
      <c r="P15" s="93"/>
      <c r="Q15" s="93"/>
      <c r="R15" s="93"/>
      <c r="S15" s="93"/>
      <c r="T15" s="93"/>
      <c r="U15" s="93"/>
      <c r="V15" s="93"/>
      <c r="W15" s="93"/>
      <c r="X15" s="93"/>
      <c r="Y15" s="93"/>
      <c r="Z15" s="93"/>
      <c r="AA15" s="93"/>
      <c r="AB15" s="93"/>
      <c r="AC15" s="93"/>
      <c r="AD15" s="93"/>
      <c r="AE15" s="93"/>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36"/>
      <c r="BH15" s="5"/>
      <c r="BI15" s="5"/>
    </row>
    <row r="16" spans="1:61" s="13" customFormat="1" ht="15.75" customHeight="1" x14ac:dyDescent="0.15">
      <c r="A16" s="5"/>
      <c r="B16" s="92"/>
      <c r="C16" s="5"/>
      <c r="D16" s="45" t="s">
        <v>40</v>
      </c>
      <c r="E16" s="45"/>
      <c r="F16" s="93"/>
      <c r="G16" s="93"/>
      <c r="H16" s="93"/>
      <c r="I16" s="93"/>
      <c r="J16" s="93"/>
      <c r="K16" s="93"/>
      <c r="L16" s="93"/>
      <c r="M16" s="93"/>
      <c r="N16" s="93"/>
      <c r="O16" s="93"/>
      <c r="P16" s="93"/>
      <c r="Q16" s="93"/>
      <c r="R16" s="93"/>
      <c r="S16" s="93"/>
      <c r="T16" s="93"/>
      <c r="U16" s="93"/>
      <c r="V16" s="93"/>
      <c r="W16" s="93"/>
      <c r="X16" s="93"/>
      <c r="Y16" s="93"/>
      <c r="Z16" s="93"/>
      <c r="AA16" s="93"/>
      <c r="AB16" s="93"/>
      <c r="AC16" s="93"/>
      <c r="AD16" s="93"/>
      <c r="AE16" s="93"/>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36"/>
      <c r="BH16" s="5"/>
      <c r="BI16" s="5"/>
    </row>
    <row r="17" spans="1:61" s="13" customFormat="1" ht="15.75" customHeight="1" x14ac:dyDescent="0.15">
      <c r="A17" s="5"/>
      <c r="B17" s="47"/>
      <c r="C17" s="5"/>
      <c r="D17" s="5"/>
      <c r="E17" s="45"/>
      <c r="F17" s="93"/>
      <c r="G17" s="93"/>
      <c r="H17" s="93"/>
      <c r="I17" s="93"/>
      <c r="J17" s="93"/>
      <c r="K17" s="93"/>
      <c r="L17" s="93"/>
      <c r="M17" s="93"/>
      <c r="N17" s="93"/>
      <c r="O17" s="93"/>
      <c r="P17" s="93"/>
      <c r="Q17" s="93"/>
      <c r="R17" s="93"/>
      <c r="S17" s="93"/>
      <c r="T17" s="93"/>
      <c r="U17" s="93"/>
      <c r="V17" s="93"/>
      <c r="W17" s="93"/>
      <c r="X17" s="93"/>
      <c r="Y17" s="93"/>
      <c r="Z17" s="93"/>
      <c r="AA17" s="93"/>
      <c r="AB17" s="93"/>
      <c r="AC17" s="93"/>
      <c r="AD17" s="93"/>
      <c r="AE17" s="93"/>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36"/>
      <c r="BH17" s="5"/>
      <c r="BI17" s="5"/>
    </row>
    <row r="18" spans="1:61" s="11" customFormat="1" ht="15.75" customHeight="1" x14ac:dyDescent="0.15">
      <c r="A18" s="30"/>
      <c r="B18" s="47" t="s">
        <v>36</v>
      </c>
      <c r="C18" s="5"/>
      <c r="D18" s="5"/>
      <c r="E18" s="45"/>
      <c r="F18" s="93"/>
      <c r="G18" s="93"/>
      <c r="H18" s="93"/>
      <c r="I18" s="93"/>
      <c r="J18" s="93"/>
      <c r="K18" s="93"/>
      <c r="L18" s="93"/>
      <c r="M18" s="93"/>
      <c r="N18" s="93"/>
      <c r="O18" s="93"/>
      <c r="P18" s="93"/>
      <c r="Q18" s="93"/>
      <c r="R18" s="93"/>
      <c r="S18" s="93"/>
      <c r="T18" s="93"/>
      <c r="U18" s="93"/>
      <c r="V18" s="93"/>
      <c r="W18" s="93"/>
      <c r="X18" s="93"/>
      <c r="Y18" s="93"/>
      <c r="Z18" s="93"/>
      <c r="AA18" s="93"/>
      <c r="AB18" s="93"/>
      <c r="AC18" s="93"/>
      <c r="AD18" s="93"/>
      <c r="AE18" s="93"/>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36"/>
      <c r="BH18" s="30"/>
      <c r="BI18" s="30"/>
    </row>
    <row r="19" spans="1:61" s="11" customFormat="1" ht="15.75" customHeight="1" x14ac:dyDescent="0.15">
      <c r="A19" s="71"/>
      <c r="B19" s="47" t="s">
        <v>41</v>
      </c>
      <c r="C19" s="5"/>
      <c r="D19" s="5"/>
      <c r="E19" s="45"/>
      <c r="F19" s="93"/>
      <c r="G19" s="93"/>
      <c r="H19" s="93"/>
      <c r="I19" s="93"/>
      <c r="J19" s="93"/>
      <c r="K19" s="93"/>
      <c r="L19" s="93"/>
      <c r="M19" s="93"/>
      <c r="N19" s="93"/>
      <c r="O19" s="93"/>
      <c r="P19" s="93"/>
      <c r="Q19" s="93"/>
      <c r="R19" s="93"/>
      <c r="S19" s="93"/>
      <c r="T19" s="93"/>
      <c r="U19" s="93"/>
      <c r="V19" s="93"/>
      <c r="W19" s="93"/>
      <c r="X19" s="93"/>
      <c r="Y19" s="93"/>
      <c r="Z19" s="93"/>
      <c r="AA19" s="93"/>
      <c r="AB19" s="93"/>
      <c r="AC19" s="93"/>
      <c r="AD19" s="93"/>
      <c r="AE19" s="93"/>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36"/>
      <c r="BH19" s="71"/>
      <c r="BI19" s="71"/>
    </row>
    <row r="20" spans="1:61" s="11" customFormat="1" ht="15.75" customHeight="1" x14ac:dyDescent="0.15">
      <c r="A20" s="30"/>
      <c r="B20" s="92"/>
      <c r="C20" s="5"/>
      <c r="D20" s="5"/>
      <c r="E20" s="45" t="s">
        <v>216</v>
      </c>
      <c r="F20" s="93"/>
      <c r="G20" s="93"/>
      <c r="H20" s="93"/>
      <c r="I20" s="93"/>
      <c r="J20" s="93"/>
      <c r="K20" s="93"/>
      <c r="L20" s="93"/>
      <c r="M20" s="93"/>
      <c r="N20" s="93"/>
      <c r="O20" s="93"/>
      <c r="P20" s="93"/>
      <c r="Q20" s="93"/>
      <c r="R20" s="93"/>
      <c r="S20" s="93"/>
      <c r="T20" s="93"/>
      <c r="U20" s="93"/>
      <c r="V20" s="93"/>
      <c r="W20" s="93"/>
      <c r="X20" s="93"/>
      <c r="Y20" s="93"/>
      <c r="Z20" s="93"/>
      <c r="AA20" s="93"/>
      <c r="AB20" s="93"/>
      <c r="AC20" s="93"/>
      <c r="AD20" s="93"/>
      <c r="AE20" s="93"/>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36"/>
      <c r="BH20" s="30"/>
      <c r="BI20" s="30"/>
    </row>
    <row r="21" spans="1:61" s="11" customFormat="1" ht="15.75" customHeight="1" x14ac:dyDescent="0.15">
      <c r="A21" s="71"/>
      <c r="B21" s="92"/>
      <c r="C21" s="5"/>
      <c r="D21" s="5"/>
      <c r="E21" s="45" t="s">
        <v>303</v>
      </c>
      <c r="F21" s="93"/>
      <c r="G21" s="93"/>
      <c r="H21" s="93"/>
      <c r="I21" s="93"/>
      <c r="J21" s="93"/>
      <c r="K21" s="93"/>
      <c r="L21" s="93"/>
      <c r="M21" s="93"/>
      <c r="N21" s="93"/>
      <c r="O21" s="93"/>
      <c r="P21" s="93"/>
      <c r="Q21" s="93"/>
      <c r="R21" s="93"/>
      <c r="S21" s="93"/>
      <c r="T21" s="93"/>
      <c r="U21" s="93"/>
      <c r="V21" s="93"/>
      <c r="W21" s="93"/>
      <c r="X21" s="93"/>
      <c r="Y21" s="93"/>
      <c r="Z21" s="93"/>
      <c r="AA21" s="93"/>
      <c r="AB21" s="93"/>
      <c r="AC21" s="93"/>
      <c r="AD21" s="93"/>
      <c r="AE21" s="93"/>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36"/>
      <c r="BH21" s="71"/>
      <c r="BI21" s="71"/>
    </row>
    <row r="22" spans="1:61" s="11" customFormat="1" ht="15.75" customHeight="1" x14ac:dyDescent="0.15">
      <c r="A22" s="30"/>
      <c r="B22" s="92"/>
      <c r="C22" s="35"/>
      <c r="D22" s="15"/>
      <c r="E22" s="93" t="s">
        <v>42</v>
      </c>
      <c r="F22" s="93"/>
      <c r="G22" s="93"/>
      <c r="H22" s="93"/>
      <c r="I22" s="93"/>
      <c r="J22" s="93"/>
      <c r="K22" s="93"/>
      <c r="L22" s="93"/>
      <c r="M22" s="93"/>
      <c r="N22" s="93"/>
      <c r="O22" s="93"/>
      <c r="P22" s="93"/>
      <c r="Q22" s="93"/>
      <c r="R22" s="93"/>
      <c r="S22" s="93"/>
      <c r="T22" s="93"/>
      <c r="U22" s="93"/>
      <c r="V22" s="93"/>
      <c r="W22" s="93"/>
      <c r="X22" s="93"/>
      <c r="Y22" s="93"/>
      <c r="Z22" s="93"/>
      <c r="AA22" s="93"/>
      <c r="AB22" s="93"/>
      <c r="AC22" s="93"/>
      <c r="AD22" s="93"/>
      <c r="AE22" s="93"/>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36"/>
      <c r="BH22" s="30"/>
      <c r="BI22" s="30"/>
    </row>
    <row r="23" spans="1:61" s="11" customFormat="1" ht="15.75" customHeight="1" x14ac:dyDescent="0.15">
      <c r="A23" s="30"/>
      <c r="B23" s="92"/>
      <c r="C23" s="5"/>
      <c r="D23" s="45"/>
      <c r="E23" s="5"/>
      <c r="F23" s="93"/>
      <c r="G23" s="93"/>
      <c r="H23" s="93"/>
      <c r="I23" s="93"/>
      <c r="J23" s="93"/>
      <c r="K23" s="93"/>
      <c r="L23" s="93"/>
      <c r="M23" s="93"/>
      <c r="N23" s="93"/>
      <c r="O23" s="93"/>
      <c r="P23" s="93"/>
      <c r="Q23" s="93"/>
      <c r="R23" s="93"/>
      <c r="S23" s="93"/>
      <c r="T23" s="93"/>
      <c r="U23" s="93"/>
      <c r="V23" s="93"/>
      <c r="W23" s="93"/>
      <c r="X23" s="93"/>
      <c r="Y23" s="93"/>
      <c r="Z23" s="93"/>
      <c r="AA23" s="93"/>
      <c r="AB23" s="93"/>
      <c r="AC23" s="93"/>
      <c r="AD23" s="93"/>
      <c r="AE23" s="93"/>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36"/>
      <c r="BH23" s="30"/>
      <c r="BI23" s="30"/>
    </row>
    <row r="24" spans="1:61" s="11" customFormat="1" ht="15.75" customHeight="1" x14ac:dyDescent="0.15">
      <c r="A24" s="30"/>
      <c r="B24" s="92"/>
      <c r="C24" s="5"/>
      <c r="D24" s="45"/>
      <c r="E24" s="5"/>
      <c r="F24" s="93"/>
      <c r="G24" s="93"/>
      <c r="H24" s="93"/>
      <c r="I24" s="93"/>
      <c r="J24" s="93"/>
      <c r="K24" s="93"/>
      <c r="L24" s="93"/>
      <c r="M24" s="93"/>
      <c r="N24" s="93"/>
      <c r="O24" s="93"/>
      <c r="P24" s="93"/>
      <c r="Q24" s="93"/>
      <c r="R24" s="93"/>
      <c r="S24" s="93"/>
      <c r="T24" s="93"/>
      <c r="U24" s="93"/>
      <c r="V24" s="93"/>
      <c r="W24" s="93"/>
      <c r="X24" s="93"/>
      <c r="Y24" s="93"/>
      <c r="Z24" s="93"/>
      <c r="AA24" s="93"/>
      <c r="AB24" s="93"/>
      <c r="AC24" s="93"/>
      <c r="AD24" s="93"/>
      <c r="AE24" s="93"/>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36"/>
      <c r="BH24" s="30"/>
      <c r="BI24" s="30"/>
    </row>
    <row r="25" spans="1:61" s="11" customFormat="1" ht="15.75" customHeight="1" x14ac:dyDescent="0.15">
      <c r="A25" s="30"/>
      <c r="B25" s="92"/>
      <c r="C25" s="5"/>
      <c r="D25" s="45"/>
      <c r="E25" s="5"/>
      <c r="F25" s="93"/>
      <c r="G25" s="93"/>
      <c r="H25" s="93"/>
      <c r="I25" s="93"/>
      <c r="J25" s="93"/>
      <c r="K25" s="93"/>
      <c r="L25" s="93"/>
      <c r="M25" s="93"/>
      <c r="N25" s="93"/>
      <c r="O25" s="93"/>
      <c r="P25" s="93"/>
      <c r="Q25" s="93"/>
      <c r="R25" s="93"/>
      <c r="S25" s="93"/>
      <c r="T25" s="93"/>
      <c r="U25" s="93"/>
      <c r="V25" s="93"/>
      <c r="W25" s="93"/>
      <c r="X25" s="93"/>
      <c r="Y25" s="93"/>
      <c r="Z25" s="93"/>
      <c r="AA25" s="93"/>
      <c r="AB25" s="93"/>
      <c r="AC25" s="93"/>
      <c r="AD25" s="93"/>
      <c r="AE25" s="93"/>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36"/>
      <c r="BH25" s="30"/>
      <c r="BI25" s="30"/>
    </row>
    <row r="26" spans="1:61" s="13" customFormat="1" ht="15.75" customHeight="1" x14ac:dyDescent="0.15">
      <c r="A26" s="5"/>
      <c r="B26" s="92"/>
      <c r="C26" s="5"/>
      <c r="D26" s="5"/>
      <c r="E26" s="5"/>
      <c r="F26" s="93"/>
      <c r="G26" s="93"/>
      <c r="H26" s="93"/>
      <c r="I26" s="93"/>
      <c r="J26" s="93"/>
      <c r="K26" s="93"/>
      <c r="L26" s="93"/>
      <c r="M26" s="93"/>
      <c r="N26" s="93"/>
      <c r="O26" s="93"/>
      <c r="P26" s="93"/>
      <c r="Q26" s="93"/>
      <c r="R26" s="93"/>
      <c r="S26" s="93"/>
      <c r="T26" s="93"/>
      <c r="U26" s="93"/>
      <c r="V26" s="93"/>
      <c r="W26" s="93"/>
      <c r="X26" s="93"/>
      <c r="Y26" s="93"/>
      <c r="Z26" s="93"/>
      <c r="AA26" s="93"/>
      <c r="AB26" s="93"/>
      <c r="AC26" s="93"/>
      <c r="AD26" s="93"/>
      <c r="AE26" s="93"/>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36"/>
      <c r="BH26" s="5"/>
      <c r="BI26" s="5"/>
    </row>
    <row r="27" spans="1:61" s="13" customFormat="1" ht="15.75" customHeight="1" x14ac:dyDescent="0.15">
      <c r="A27" s="5"/>
      <c r="B27" s="92"/>
      <c r="C27" s="5"/>
      <c r="D27" s="5"/>
      <c r="E27" s="5"/>
      <c r="F27" s="93"/>
      <c r="G27" s="93"/>
      <c r="H27" s="93"/>
      <c r="I27" s="93"/>
      <c r="J27" s="93"/>
      <c r="K27" s="93"/>
      <c r="L27" s="93"/>
      <c r="M27" s="93"/>
      <c r="N27" s="93"/>
      <c r="O27" s="93"/>
      <c r="P27" s="93"/>
      <c r="Q27" s="93"/>
      <c r="R27" s="93"/>
      <c r="S27" s="93"/>
      <c r="T27" s="93"/>
      <c r="U27" s="93"/>
      <c r="V27" s="93"/>
      <c r="W27" s="93"/>
      <c r="X27" s="93"/>
      <c r="Y27" s="93"/>
      <c r="Z27" s="93"/>
      <c r="AA27" s="93"/>
      <c r="AB27" s="93"/>
      <c r="AC27" s="93"/>
      <c r="AD27" s="93"/>
      <c r="AE27" s="93"/>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36"/>
      <c r="BH27" s="5"/>
      <c r="BI27" s="5"/>
    </row>
    <row r="28" spans="1:61" s="13" customFormat="1" ht="15.75" customHeight="1" x14ac:dyDescent="0.15">
      <c r="A28" s="5"/>
      <c r="B28" s="92"/>
      <c r="C28" s="5"/>
      <c r="D28" s="5"/>
      <c r="E28" s="5"/>
      <c r="F28" s="93"/>
      <c r="G28" s="93"/>
      <c r="H28" s="93"/>
      <c r="I28" s="93"/>
      <c r="J28" s="93"/>
      <c r="K28" s="93"/>
      <c r="L28" s="93"/>
      <c r="M28" s="93"/>
      <c r="N28" s="93"/>
      <c r="O28" s="93"/>
      <c r="P28" s="93"/>
      <c r="Q28" s="93"/>
      <c r="R28" s="93"/>
      <c r="S28" s="93"/>
      <c r="T28" s="93"/>
      <c r="U28" s="93"/>
      <c r="V28" s="93"/>
      <c r="W28" s="93"/>
      <c r="X28" s="93"/>
      <c r="Y28" s="93"/>
      <c r="Z28" s="93"/>
      <c r="AA28" s="93"/>
      <c r="AB28" s="93"/>
      <c r="AC28" s="93"/>
      <c r="AD28" s="93"/>
      <c r="AE28" s="93"/>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36"/>
      <c r="BH28" s="5"/>
      <c r="BI28" s="5"/>
    </row>
    <row r="29" spans="1:61" s="13" customFormat="1" ht="15.75" customHeight="1" x14ac:dyDescent="0.15">
      <c r="A29" s="5"/>
      <c r="B29" s="92"/>
      <c r="C29" s="5"/>
      <c r="D29" s="5"/>
      <c r="E29" s="5"/>
      <c r="F29" s="93"/>
      <c r="G29" s="93"/>
      <c r="H29" s="93"/>
      <c r="I29" s="93"/>
      <c r="J29" s="93"/>
      <c r="K29" s="93"/>
      <c r="L29" s="93"/>
      <c r="M29" s="93"/>
      <c r="N29" s="93"/>
      <c r="O29" s="93"/>
      <c r="P29" s="93"/>
      <c r="Q29" s="93"/>
      <c r="R29" s="93"/>
      <c r="S29" s="93"/>
      <c r="T29" s="93"/>
      <c r="U29" s="93"/>
      <c r="V29" s="93"/>
      <c r="W29" s="93"/>
      <c r="X29" s="93"/>
      <c r="Y29" s="93"/>
      <c r="Z29" s="93"/>
      <c r="AA29" s="93"/>
      <c r="AB29" s="93"/>
      <c r="AC29" s="93"/>
      <c r="AD29" s="93"/>
      <c r="AE29" s="93"/>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36"/>
      <c r="BH29" s="5"/>
      <c r="BI29" s="5"/>
    </row>
    <row r="30" spans="1:61" s="13" customFormat="1" ht="15.75" customHeight="1" x14ac:dyDescent="0.15">
      <c r="A30" s="5"/>
      <c r="B30" s="92"/>
      <c r="C30" s="5"/>
      <c r="D30" s="5"/>
      <c r="E30" s="5"/>
      <c r="F30" s="93"/>
      <c r="G30" s="93"/>
      <c r="H30" s="93"/>
      <c r="I30" s="93"/>
      <c r="J30" s="93"/>
      <c r="K30" s="93"/>
      <c r="L30" s="93"/>
      <c r="M30" s="93"/>
      <c r="N30" s="93"/>
      <c r="O30" s="93"/>
      <c r="P30" s="93"/>
      <c r="Q30" s="93"/>
      <c r="R30" s="93"/>
      <c r="S30" s="93"/>
      <c r="T30" s="93"/>
      <c r="U30" s="93"/>
      <c r="V30" s="93"/>
      <c r="W30" s="93"/>
      <c r="X30" s="93"/>
      <c r="Y30" s="93"/>
      <c r="Z30" s="93"/>
      <c r="AA30" s="93"/>
      <c r="AB30" s="93"/>
      <c r="AC30" s="93"/>
      <c r="AD30" s="93"/>
      <c r="AE30" s="93"/>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36"/>
      <c r="BH30" s="5"/>
      <c r="BI30" s="5"/>
    </row>
    <row r="31" spans="1:61" s="13" customFormat="1" ht="15.75" customHeight="1" x14ac:dyDescent="0.15">
      <c r="A31" s="5"/>
      <c r="B31" s="92"/>
      <c r="C31" s="5"/>
      <c r="D31" s="5"/>
      <c r="E31" s="5"/>
      <c r="F31" s="93"/>
      <c r="G31" s="93"/>
      <c r="H31" s="93"/>
      <c r="I31" s="93"/>
      <c r="J31" s="93"/>
      <c r="K31" s="93"/>
      <c r="L31" s="93"/>
      <c r="M31" s="93"/>
      <c r="N31" s="93"/>
      <c r="O31" s="93"/>
      <c r="P31" s="93"/>
      <c r="Q31" s="93"/>
      <c r="R31" s="93"/>
      <c r="S31" s="93"/>
      <c r="T31" s="93"/>
      <c r="U31" s="93"/>
      <c r="V31" s="93"/>
      <c r="W31" s="93"/>
      <c r="X31" s="93"/>
      <c r="Y31" s="93"/>
      <c r="Z31" s="93"/>
      <c r="AA31" s="93"/>
      <c r="AB31" s="93"/>
      <c r="AC31" s="93"/>
      <c r="AD31" s="93"/>
      <c r="AE31" s="93"/>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36"/>
      <c r="BH31" s="5"/>
      <c r="BI31" s="5"/>
    </row>
    <row r="32" spans="1:61" s="13" customFormat="1" ht="15.75" customHeight="1" x14ac:dyDescent="0.15">
      <c r="A32" s="5"/>
      <c r="B32" s="92"/>
      <c r="C32" s="5"/>
      <c r="D32" s="5"/>
      <c r="E32" s="5"/>
      <c r="F32" s="93"/>
      <c r="G32" s="93"/>
      <c r="H32" s="93"/>
      <c r="I32" s="93"/>
      <c r="J32" s="93"/>
      <c r="K32" s="93"/>
      <c r="L32" s="93"/>
      <c r="M32" s="93"/>
      <c r="N32" s="93"/>
      <c r="O32" s="93"/>
      <c r="P32" s="93"/>
      <c r="Q32" s="93"/>
      <c r="R32" s="93"/>
      <c r="S32" s="93"/>
      <c r="T32" s="93"/>
      <c r="U32" s="93"/>
      <c r="V32" s="93"/>
      <c r="W32" s="93"/>
      <c r="X32" s="93"/>
      <c r="Y32" s="93"/>
      <c r="Z32" s="93"/>
      <c r="AA32" s="93"/>
      <c r="AB32" s="93"/>
      <c r="AC32" s="93"/>
      <c r="AD32" s="93"/>
      <c r="AE32" s="93"/>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36"/>
      <c r="BH32" s="5"/>
      <c r="BI32" s="5"/>
    </row>
    <row r="33" spans="1:61" s="13" customFormat="1" ht="15.75" customHeight="1" x14ac:dyDescent="0.15">
      <c r="A33" s="5"/>
      <c r="B33" s="92"/>
      <c r="C33" s="5"/>
      <c r="D33" s="5"/>
      <c r="E33" s="5"/>
      <c r="F33" s="93"/>
      <c r="G33" s="93"/>
      <c r="H33" s="93"/>
      <c r="I33" s="93"/>
      <c r="J33" s="93"/>
      <c r="K33" s="93"/>
      <c r="L33" s="93"/>
      <c r="M33" s="93"/>
      <c r="N33" s="93"/>
      <c r="O33" s="93"/>
      <c r="P33" s="93"/>
      <c r="Q33" s="93"/>
      <c r="R33" s="93"/>
      <c r="S33" s="93"/>
      <c r="T33" s="93"/>
      <c r="U33" s="93"/>
      <c r="V33" s="93"/>
      <c r="W33" s="93"/>
      <c r="X33" s="93"/>
      <c r="Y33" s="93"/>
      <c r="Z33" s="93"/>
      <c r="AA33" s="93"/>
      <c r="AB33" s="93"/>
      <c r="AC33" s="93"/>
      <c r="AD33" s="93"/>
      <c r="AE33" s="93"/>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36"/>
      <c r="BH33" s="5"/>
      <c r="BI33" s="5"/>
    </row>
    <row r="34" spans="1:61" s="13" customFormat="1" ht="15.75" customHeight="1" x14ac:dyDescent="0.15">
      <c r="A34" s="5"/>
      <c r="B34" s="92"/>
      <c r="C34" s="5"/>
      <c r="D34" s="5"/>
      <c r="E34" s="5"/>
      <c r="F34" s="93"/>
      <c r="G34" s="93"/>
      <c r="H34" s="93"/>
      <c r="I34" s="93"/>
      <c r="J34" s="93"/>
      <c r="K34" s="93"/>
      <c r="L34" s="93"/>
      <c r="M34" s="93"/>
      <c r="N34" s="93"/>
      <c r="O34" s="93"/>
      <c r="P34" s="93"/>
      <c r="Q34" s="93"/>
      <c r="R34" s="93"/>
      <c r="S34" s="93"/>
      <c r="T34" s="93"/>
      <c r="U34" s="93"/>
      <c r="V34" s="93"/>
      <c r="W34" s="93"/>
      <c r="X34" s="93"/>
      <c r="Y34" s="93"/>
      <c r="Z34" s="93"/>
      <c r="AA34" s="93"/>
      <c r="AB34" s="93"/>
      <c r="AC34" s="93"/>
      <c r="AD34" s="93"/>
      <c r="AE34" s="93"/>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36"/>
      <c r="BH34" s="5"/>
      <c r="BI34" s="5"/>
    </row>
    <row r="35" spans="1:61" s="13" customFormat="1" ht="15.75" customHeight="1" x14ac:dyDescent="0.15">
      <c r="A35" s="5"/>
      <c r="B35" s="92"/>
      <c r="C35" s="5"/>
      <c r="D35" s="5"/>
      <c r="E35" s="5"/>
      <c r="F35" s="93"/>
      <c r="G35" s="93"/>
      <c r="H35" s="93"/>
      <c r="I35" s="93"/>
      <c r="J35" s="93"/>
      <c r="K35" s="93"/>
      <c r="L35" s="93"/>
      <c r="M35" s="93"/>
      <c r="N35" s="93"/>
      <c r="O35" s="93"/>
      <c r="P35" s="93"/>
      <c r="Q35" s="93"/>
      <c r="R35" s="93"/>
      <c r="S35" s="93"/>
      <c r="T35" s="93"/>
      <c r="U35" s="93"/>
      <c r="V35" s="93"/>
      <c r="W35" s="93"/>
      <c r="X35" s="93"/>
      <c r="Y35" s="93"/>
      <c r="Z35" s="93"/>
      <c r="AA35" s="93"/>
      <c r="AB35" s="93"/>
      <c r="AC35" s="93"/>
      <c r="AD35" s="93"/>
      <c r="AE35" s="93"/>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36"/>
      <c r="BH35" s="5"/>
      <c r="BI35" s="5"/>
    </row>
    <row r="36" spans="1:61" s="13" customFormat="1" ht="15.75" customHeight="1" x14ac:dyDescent="0.15">
      <c r="A36" s="5"/>
      <c r="B36" s="50"/>
      <c r="C36" s="5"/>
      <c r="D36" s="5"/>
      <c r="E36" s="5"/>
      <c r="F36" s="49"/>
      <c r="G36" s="49"/>
      <c r="H36" s="49"/>
      <c r="I36" s="49"/>
      <c r="J36" s="49"/>
      <c r="K36" s="49"/>
      <c r="L36" s="49"/>
      <c r="M36" s="49"/>
      <c r="N36" s="49"/>
      <c r="O36" s="49"/>
      <c r="P36" s="49"/>
      <c r="Q36" s="49"/>
      <c r="R36" s="49"/>
      <c r="S36" s="49"/>
      <c r="T36" s="49"/>
      <c r="U36" s="49"/>
      <c r="V36" s="49"/>
      <c r="W36" s="49"/>
      <c r="X36" s="49"/>
      <c r="Y36" s="49"/>
      <c r="Z36" s="49"/>
      <c r="AA36" s="49"/>
      <c r="AB36" s="49"/>
      <c r="AC36" s="49"/>
      <c r="AD36" s="49"/>
      <c r="AE36" s="80"/>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36"/>
      <c r="BH36" s="5"/>
      <c r="BI36" s="5"/>
    </row>
    <row r="37" spans="1:61" s="13" customFormat="1" ht="15.75" customHeight="1" x14ac:dyDescent="0.15">
      <c r="A37" s="5"/>
      <c r="B37" s="51"/>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79"/>
      <c r="AF37" s="54"/>
      <c r="AG37" s="54"/>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42"/>
      <c r="BH37" s="5"/>
      <c r="BI37" s="5"/>
    </row>
    <row r="38" spans="1:61" ht="18" customHeight="1" x14ac:dyDescent="0.15">
      <c r="B38" s="186" t="s">
        <v>0</v>
      </c>
      <c r="C38" s="187"/>
      <c r="D38" s="187"/>
      <c r="E38" s="188"/>
      <c r="F38" s="167" t="s">
        <v>4</v>
      </c>
      <c r="G38" s="189"/>
      <c r="H38" s="189"/>
      <c r="I38" s="189"/>
      <c r="J38" s="189"/>
      <c r="K38" s="189"/>
      <c r="L38" s="167" t="s">
        <v>5</v>
      </c>
      <c r="M38" s="168"/>
      <c r="N38" s="168"/>
      <c r="O38" s="169"/>
      <c r="P38" s="189" t="s">
        <v>6</v>
      </c>
      <c r="Q38" s="189"/>
      <c r="R38" s="189"/>
      <c r="S38" s="189"/>
      <c r="T38" s="189"/>
      <c r="U38" s="189"/>
      <c r="V38" s="189"/>
      <c r="W38" s="189"/>
      <c r="X38" s="189"/>
      <c r="Y38" s="1"/>
      <c r="Z38" s="2"/>
      <c r="AA38" s="2"/>
      <c r="AB38" s="2"/>
      <c r="AC38" s="2"/>
      <c r="AD38" s="2"/>
      <c r="AE38" s="2"/>
      <c r="AF38" s="2"/>
      <c r="AG38" s="2"/>
      <c r="AH38" s="2"/>
      <c r="AI38" s="2"/>
      <c r="AJ38" s="2"/>
      <c r="AK38" s="2"/>
      <c r="AL38" s="2"/>
      <c r="AM38" s="105" t="str">
        <f>IF($AM$1="","",$AM$1)</f>
        <v>〇</v>
      </c>
      <c r="AN38" s="161" t="s">
        <v>1</v>
      </c>
      <c r="AO38" s="162"/>
      <c r="AP38" s="162"/>
      <c r="AQ38" s="162"/>
      <c r="AR38" s="167" t="s">
        <v>3</v>
      </c>
      <c r="AS38" s="168"/>
      <c r="AT38" s="168"/>
      <c r="AU38" s="168"/>
      <c r="AV38" s="169"/>
      <c r="AW38" s="167" t="s">
        <v>7</v>
      </c>
      <c r="AX38" s="168"/>
      <c r="AY38" s="169"/>
      <c r="AZ38" s="167" t="s">
        <v>8</v>
      </c>
      <c r="BA38" s="168"/>
      <c r="BB38" s="169"/>
      <c r="BC38" s="167" t="s">
        <v>9</v>
      </c>
      <c r="BD38" s="168"/>
      <c r="BE38" s="169"/>
      <c r="BF38" s="104">
        <f ca="1">OFFSET(BF38,-37,0)+1</f>
        <v>2</v>
      </c>
      <c r="BG38" s="4"/>
    </row>
    <row r="39" spans="1:61" ht="18" customHeight="1" x14ac:dyDescent="0.15">
      <c r="B39" s="173"/>
      <c r="C39" s="174"/>
      <c r="D39" s="175"/>
      <c r="E39" s="176"/>
      <c r="F39" s="180" t="str">
        <f>$F$2</f>
        <v>NTTデータフォース㈱
ソリューション開発
事業本部</v>
      </c>
      <c r="G39" s="228"/>
      <c r="H39" s="228"/>
      <c r="I39" s="228"/>
      <c r="J39" s="228"/>
      <c r="K39" s="229"/>
      <c r="L39" s="155"/>
      <c r="M39" s="156"/>
      <c r="N39" s="156"/>
      <c r="O39" s="157"/>
      <c r="P39" s="180" t="s">
        <v>259</v>
      </c>
      <c r="Q39" s="233"/>
      <c r="R39" s="233"/>
      <c r="S39" s="233"/>
      <c r="T39" s="233"/>
      <c r="U39" s="233"/>
      <c r="V39" s="233"/>
      <c r="W39" s="233"/>
      <c r="X39" s="234"/>
      <c r="Y39" s="6"/>
      <c r="AM39" s="105" t="str">
        <f>IF($AM$2="","",$AM$2)</f>
        <v/>
      </c>
      <c r="AN39" s="161" t="s">
        <v>2</v>
      </c>
      <c r="AO39" s="162"/>
      <c r="AP39" s="162"/>
      <c r="AQ39" s="162"/>
      <c r="AR39" s="170" t="str">
        <f>$AR$2</f>
        <v>2021/9/30</v>
      </c>
      <c r="AS39" s="238"/>
      <c r="AT39" s="238"/>
      <c r="AU39" s="238"/>
      <c r="AV39" s="239"/>
      <c r="AW39" s="155"/>
      <c r="AX39" s="156"/>
      <c r="AY39" s="157"/>
      <c r="AZ39" s="155"/>
      <c r="BA39" s="156"/>
      <c r="BB39" s="157"/>
      <c r="BC39" s="155"/>
      <c r="BD39" s="156"/>
      <c r="BE39" s="157"/>
      <c r="BF39" s="6"/>
      <c r="BG39" s="7"/>
    </row>
    <row r="40" spans="1:61" ht="18" customHeight="1" x14ac:dyDescent="0.15">
      <c r="B40" s="177"/>
      <c r="C40" s="178"/>
      <c r="D40" s="178"/>
      <c r="E40" s="179"/>
      <c r="F40" s="230"/>
      <c r="G40" s="231"/>
      <c r="H40" s="231"/>
      <c r="I40" s="231"/>
      <c r="J40" s="231"/>
      <c r="K40" s="232"/>
      <c r="L40" s="158"/>
      <c r="M40" s="159"/>
      <c r="N40" s="159"/>
      <c r="O40" s="160"/>
      <c r="P40" s="235"/>
      <c r="Q40" s="236"/>
      <c r="R40" s="236"/>
      <c r="S40" s="236"/>
      <c r="T40" s="236"/>
      <c r="U40" s="236"/>
      <c r="V40" s="236"/>
      <c r="W40" s="236"/>
      <c r="X40" s="237"/>
      <c r="Y40" s="8"/>
      <c r="Z40" s="9"/>
      <c r="AA40" s="9"/>
      <c r="AB40" s="9"/>
      <c r="AC40" s="9"/>
      <c r="AD40" s="9"/>
      <c r="AE40" s="9"/>
      <c r="AF40" s="9"/>
      <c r="AG40" s="9"/>
      <c r="AH40" s="9"/>
      <c r="AI40" s="9"/>
      <c r="AJ40" s="9"/>
      <c r="AK40" s="9"/>
      <c r="AL40" s="9"/>
      <c r="AM40" s="105" t="str">
        <f>IF($AM$3="","",$AM$3)</f>
        <v/>
      </c>
      <c r="AN40" s="161" t="s">
        <v>10</v>
      </c>
      <c r="AO40" s="162"/>
      <c r="AP40" s="162"/>
      <c r="AQ40" s="163"/>
      <c r="AR40" s="164" t="str">
        <f>表紙!$AR$3</f>
        <v>改2023/3/31</v>
      </c>
      <c r="AS40" s="240"/>
      <c r="AT40" s="240"/>
      <c r="AU40" s="240"/>
      <c r="AV40" s="241"/>
      <c r="AW40" s="158"/>
      <c r="AX40" s="159"/>
      <c r="AY40" s="160"/>
      <c r="AZ40" s="158"/>
      <c r="BA40" s="159"/>
      <c r="BB40" s="160"/>
      <c r="BC40" s="158"/>
      <c r="BD40" s="159"/>
      <c r="BE40" s="160"/>
      <c r="BF40" s="8"/>
      <c r="BG40" s="10" t="str">
        <f>$BG$3</f>
        <v>11</v>
      </c>
    </row>
    <row r="41" spans="1:61" ht="7.5" customHeight="1" x14ac:dyDescent="0.15"/>
    <row r="42" spans="1:61" s="11" customFormat="1" ht="15.75" customHeight="1" x14ac:dyDescent="0.15">
      <c r="A42" s="71"/>
      <c r="B42" s="31"/>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3"/>
      <c r="BH42" s="71"/>
      <c r="BI42" s="71"/>
    </row>
    <row r="43" spans="1:61" s="11" customFormat="1" ht="15.75" customHeight="1" x14ac:dyDescent="0.15">
      <c r="A43" s="71"/>
      <c r="B43" s="47" t="s">
        <v>43</v>
      </c>
      <c r="C43" s="5"/>
      <c r="D43" s="93"/>
      <c r="E43" s="93"/>
      <c r="F43" s="93"/>
      <c r="G43" s="93"/>
      <c r="H43" s="93"/>
      <c r="I43" s="93"/>
      <c r="J43" s="93"/>
      <c r="K43" s="93"/>
      <c r="L43" s="93"/>
      <c r="M43" s="93"/>
      <c r="N43" s="93"/>
      <c r="O43" s="93"/>
      <c r="P43" s="93"/>
      <c r="Q43" s="93"/>
      <c r="R43" s="93"/>
      <c r="S43" s="93"/>
      <c r="T43" s="93"/>
      <c r="U43" s="93"/>
      <c r="V43" s="93"/>
      <c r="W43" s="93"/>
      <c r="X43" s="93"/>
      <c r="Y43" s="93"/>
      <c r="Z43" s="93"/>
      <c r="AA43" s="93"/>
      <c r="AB43" s="93"/>
      <c r="AC43" s="93"/>
      <c r="AD43" s="93"/>
      <c r="AE43" s="45"/>
      <c r="AF43" s="45"/>
      <c r="AG43" s="45"/>
      <c r="AH43" s="45"/>
      <c r="AI43" s="93"/>
      <c r="AJ43" s="93"/>
      <c r="AK43" s="93"/>
      <c r="AL43" s="93"/>
      <c r="AM43" s="93"/>
      <c r="AN43" s="93"/>
      <c r="AO43" s="93"/>
      <c r="AP43" s="93"/>
      <c r="AQ43" s="93"/>
      <c r="AR43" s="93"/>
      <c r="AS43" s="93"/>
      <c r="AT43" s="93"/>
      <c r="AU43" s="93"/>
      <c r="AV43" s="93"/>
      <c r="AW43" s="93"/>
      <c r="AX43" s="93"/>
      <c r="AY43" s="93"/>
      <c r="AZ43" s="93"/>
      <c r="BA43" s="93"/>
      <c r="BB43" s="93"/>
      <c r="BC43" s="93"/>
      <c r="BD43" s="93"/>
      <c r="BE43" s="93"/>
      <c r="BF43" s="93"/>
      <c r="BG43" s="36"/>
      <c r="BH43" s="71"/>
      <c r="BI43" s="71"/>
    </row>
    <row r="44" spans="1:61" s="11" customFormat="1" ht="15.75" customHeight="1" x14ac:dyDescent="0.15">
      <c r="A44" s="71"/>
      <c r="B44" s="92"/>
      <c r="C44" s="45"/>
      <c r="D44" s="5"/>
      <c r="E44" s="45" t="s">
        <v>44</v>
      </c>
      <c r="F44" s="93"/>
      <c r="G44" s="93"/>
      <c r="H44" s="93"/>
      <c r="I44" s="93"/>
      <c r="J44" s="93"/>
      <c r="K44" s="93"/>
      <c r="L44" s="93"/>
      <c r="M44" s="93"/>
      <c r="N44" s="93"/>
      <c r="O44" s="93"/>
      <c r="P44" s="93"/>
      <c r="Q44" s="93"/>
      <c r="R44" s="93"/>
      <c r="S44" s="93"/>
      <c r="T44" s="93"/>
      <c r="U44" s="93"/>
      <c r="V44" s="93"/>
      <c r="W44" s="93"/>
      <c r="X44" s="93"/>
      <c r="Y44" s="93"/>
      <c r="Z44" s="93"/>
      <c r="AA44" s="93"/>
      <c r="AB44" s="93"/>
      <c r="AC44" s="93"/>
      <c r="AD44" s="93"/>
      <c r="AE44" s="93"/>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36"/>
      <c r="BH44" s="71"/>
      <c r="BI44" s="71"/>
    </row>
    <row r="45" spans="1:61" s="11" customFormat="1" ht="15.75" customHeight="1" x14ac:dyDescent="0.15">
      <c r="A45" s="71"/>
      <c r="B45" s="92"/>
      <c r="C45" s="45"/>
      <c r="D45" s="5"/>
      <c r="E45" s="45" t="s">
        <v>217</v>
      </c>
      <c r="F45" s="93"/>
      <c r="G45" s="93"/>
      <c r="H45" s="93"/>
      <c r="I45" s="93"/>
      <c r="J45" s="93"/>
      <c r="K45" s="93"/>
      <c r="L45" s="93"/>
      <c r="M45" s="93"/>
      <c r="N45" s="93"/>
      <c r="O45" s="93"/>
      <c r="P45" s="93"/>
      <c r="Q45" s="93"/>
      <c r="R45" s="93"/>
      <c r="S45" s="93"/>
      <c r="T45" s="93"/>
      <c r="U45" s="93"/>
      <c r="V45" s="93"/>
      <c r="W45" s="93"/>
      <c r="X45" s="93"/>
      <c r="Y45" s="93"/>
      <c r="Z45" s="93"/>
      <c r="AA45" s="93"/>
      <c r="AB45" s="93"/>
      <c r="AC45" s="93"/>
      <c r="AD45" s="93"/>
      <c r="AE45" s="93"/>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36"/>
      <c r="BH45" s="71"/>
      <c r="BI45" s="71"/>
    </row>
    <row r="46" spans="1:61" s="11" customFormat="1" ht="15.75" customHeight="1" x14ac:dyDescent="0.15">
      <c r="A46" s="71"/>
      <c r="B46" s="92"/>
      <c r="C46" s="45"/>
      <c r="D46" s="5"/>
      <c r="E46" s="45" t="s">
        <v>218</v>
      </c>
      <c r="F46" s="93"/>
      <c r="G46" s="93"/>
      <c r="H46" s="93"/>
      <c r="I46" s="93"/>
      <c r="J46" s="93"/>
      <c r="K46" s="93"/>
      <c r="L46" s="93"/>
      <c r="M46" s="93"/>
      <c r="N46" s="93"/>
      <c r="O46" s="93"/>
      <c r="P46" s="93"/>
      <c r="Q46" s="93"/>
      <c r="R46" s="93"/>
      <c r="S46" s="93"/>
      <c r="T46" s="93"/>
      <c r="U46" s="93"/>
      <c r="V46" s="93"/>
      <c r="W46" s="93"/>
      <c r="X46" s="93"/>
      <c r="Y46" s="93"/>
      <c r="Z46" s="93"/>
      <c r="AA46" s="93"/>
      <c r="AB46" s="93"/>
      <c r="AC46" s="93"/>
      <c r="AD46" s="93"/>
      <c r="AE46" s="93"/>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36"/>
      <c r="BH46" s="71"/>
      <c r="BI46" s="71"/>
    </row>
    <row r="47" spans="1:61" s="13" customFormat="1" ht="15.75" customHeight="1" x14ac:dyDescent="0.15">
      <c r="A47" s="5"/>
      <c r="B47" s="92"/>
      <c r="C47" s="45"/>
      <c r="D47" s="5"/>
      <c r="E47" s="5"/>
      <c r="F47" s="93"/>
      <c r="G47" s="93"/>
      <c r="H47" s="93"/>
      <c r="I47" s="93"/>
      <c r="J47" s="93"/>
      <c r="K47" s="93"/>
      <c r="L47" s="93"/>
      <c r="M47" s="93"/>
      <c r="N47" s="93"/>
      <c r="O47" s="93"/>
      <c r="P47" s="93"/>
      <c r="Q47" s="93"/>
      <c r="R47" s="93"/>
      <c r="S47" s="93"/>
      <c r="T47" s="93"/>
      <c r="U47" s="93"/>
      <c r="V47" s="93"/>
      <c r="W47" s="93"/>
      <c r="X47" s="93"/>
      <c r="Y47" s="93"/>
      <c r="Z47" s="93"/>
      <c r="AA47" s="93"/>
      <c r="AB47" s="93"/>
      <c r="AC47" s="93"/>
      <c r="AD47" s="93"/>
      <c r="AE47" s="93"/>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36"/>
      <c r="BH47" s="5"/>
      <c r="BI47" s="5"/>
    </row>
    <row r="48" spans="1:61" s="11" customFormat="1" ht="15.75" customHeight="1" x14ac:dyDescent="0.15">
      <c r="A48" s="71"/>
      <c r="B48" s="92"/>
      <c r="C48" s="45"/>
      <c r="D48" s="5"/>
      <c r="E48" s="5"/>
      <c r="F48" s="93"/>
      <c r="G48" s="93"/>
      <c r="H48" s="93"/>
      <c r="I48" s="93"/>
      <c r="J48" s="93"/>
      <c r="K48" s="93"/>
      <c r="L48" s="93"/>
      <c r="M48" s="93"/>
      <c r="N48" s="93"/>
      <c r="O48" s="93"/>
      <c r="P48" s="93"/>
      <c r="Q48" s="93"/>
      <c r="R48" s="93"/>
      <c r="S48" s="93"/>
      <c r="T48" s="93"/>
      <c r="U48" s="93"/>
      <c r="V48" s="93"/>
      <c r="W48" s="93"/>
      <c r="X48" s="93"/>
      <c r="Y48" s="93"/>
      <c r="Z48" s="93"/>
      <c r="AA48" s="98"/>
      <c r="AB48" s="93"/>
      <c r="AC48" s="93"/>
      <c r="AD48" s="93"/>
      <c r="AE48" s="93"/>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36"/>
      <c r="BH48" s="71"/>
      <c r="BI48" s="71"/>
    </row>
    <row r="49" spans="1:61" s="11" customFormat="1" ht="15.75" customHeight="1" x14ac:dyDescent="0.15">
      <c r="A49" s="71"/>
      <c r="B49" s="92"/>
      <c r="C49" s="5"/>
      <c r="D49" s="5"/>
      <c r="E49" s="5"/>
      <c r="F49" s="93"/>
      <c r="G49" s="93"/>
      <c r="H49" s="93"/>
      <c r="I49" s="93"/>
      <c r="J49" s="93"/>
      <c r="K49" s="93"/>
      <c r="L49" s="93"/>
      <c r="M49" s="93"/>
      <c r="N49" s="93"/>
      <c r="O49" s="93"/>
      <c r="P49" s="93"/>
      <c r="Q49" s="93"/>
      <c r="R49" s="93"/>
      <c r="S49" s="93"/>
      <c r="T49" s="93"/>
      <c r="U49" s="93"/>
      <c r="V49" s="93"/>
      <c r="W49" s="93"/>
      <c r="X49" s="93"/>
      <c r="Y49" s="93"/>
      <c r="Z49" s="93"/>
      <c r="AA49" s="93"/>
      <c r="AB49" s="93"/>
      <c r="AC49" s="93"/>
      <c r="AD49" s="93"/>
      <c r="AE49" s="93"/>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36"/>
      <c r="BH49" s="71"/>
      <c r="BI49" s="71"/>
    </row>
    <row r="50" spans="1:61" s="11" customFormat="1" ht="15.75" customHeight="1" x14ac:dyDescent="0.15">
      <c r="A50" s="71"/>
      <c r="B50" s="92"/>
      <c r="C50" s="5"/>
      <c r="D50" s="5"/>
      <c r="E50" s="5"/>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c r="AE50" s="93"/>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36"/>
      <c r="BH50" s="71"/>
      <c r="BI50" s="71"/>
    </row>
    <row r="51" spans="1:61" s="13" customFormat="1" ht="15.75" customHeight="1" x14ac:dyDescent="0.15">
      <c r="A51" s="5"/>
      <c r="B51" s="92"/>
      <c r="C51" s="5"/>
      <c r="D51" s="5"/>
      <c r="E51" s="5"/>
      <c r="F51" s="93"/>
      <c r="G51" s="93"/>
      <c r="H51" s="93"/>
      <c r="I51" s="93"/>
      <c r="J51" s="93"/>
      <c r="K51" s="93"/>
      <c r="L51" s="93"/>
      <c r="M51" s="93"/>
      <c r="N51" s="93"/>
      <c r="O51" s="93"/>
      <c r="P51" s="93"/>
      <c r="Q51" s="93"/>
      <c r="R51" s="93"/>
      <c r="S51" s="93"/>
      <c r="T51" s="93"/>
      <c r="U51" s="93"/>
      <c r="V51" s="93"/>
      <c r="W51" s="93"/>
      <c r="X51" s="93"/>
      <c r="Y51" s="93"/>
      <c r="Z51" s="93"/>
      <c r="AA51" s="93"/>
      <c r="AB51" s="93"/>
      <c r="AC51" s="93"/>
      <c r="AD51" s="93"/>
      <c r="AE51" s="93"/>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36"/>
      <c r="BH51" s="5"/>
      <c r="BI51" s="5"/>
    </row>
    <row r="52" spans="1:61" s="13" customFormat="1" ht="15.75" customHeight="1" x14ac:dyDescent="0.15">
      <c r="A52" s="5"/>
      <c r="B52" s="92"/>
      <c r="C52" s="5"/>
      <c r="D52" s="5"/>
      <c r="E52" s="5"/>
      <c r="F52" s="93"/>
      <c r="G52" s="93"/>
      <c r="H52" s="93"/>
      <c r="I52" s="93"/>
      <c r="J52" s="93"/>
      <c r="K52" s="93"/>
      <c r="L52" s="93"/>
      <c r="M52" s="93"/>
      <c r="N52" s="93"/>
      <c r="O52" s="93"/>
      <c r="P52" s="93"/>
      <c r="Q52" s="93"/>
      <c r="R52" s="93"/>
      <c r="S52" s="93"/>
      <c r="T52" s="93"/>
      <c r="U52" s="93"/>
      <c r="V52" s="93"/>
      <c r="W52" s="93"/>
      <c r="X52" s="93"/>
      <c r="Y52" s="93"/>
      <c r="Z52" s="93"/>
      <c r="AA52" s="93"/>
      <c r="AB52" s="93"/>
      <c r="AC52" s="93"/>
      <c r="AD52" s="93"/>
      <c r="AE52" s="93"/>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36"/>
      <c r="BH52" s="5"/>
      <c r="BI52" s="5"/>
    </row>
    <row r="53" spans="1:61" s="13" customFormat="1" ht="15.75" customHeight="1" x14ac:dyDescent="0.15">
      <c r="A53" s="5"/>
      <c r="B53" s="92"/>
      <c r="C53" s="5"/>
      <c r="D53" s="5"/>
      <c r="E53" s="5"/>
      <c r="F53" s="93"/>
      <c r="G53" s="93"/>
      <c r="H53" s="93"/>
      <c r="I53" s="93"/>
      <c r="J53" s="93"/>
      <c r="K53" s="93"/>
      <c r="L53" s="93"/>
      <c r="M53" s="93"/>
      <c r="N53" s="93"/>
      <c r="O53" s="93"/>
      <c r="P53" s="93"/>
      <c r="Q53" s="93"/>
      <c r="R53" s="93"/>
      <c r="S53" s="93"/>
      <c r="T53" s="93"/>
      <c r="U53" s="93"/>
      <c r="V53" s="93"/>
      <c r="W53" s="93"/>
      <c r="X53" s="93"/>
      <c r="Y53" s="93"/>
      <c r="Z53" s="93"/>
      <c r="AA53" s="93"/>
      <c r="AB53" s="93"/>
      <c r="AC53" s="93"/>
      <c r="AD53" s="93"/>
      <c r="AE53" s="93"/>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36"/>
      <c r="BH53" s="5"/>
      <c r="BI53" s="5"/>
    </row>
    <row r="54" spans="1:61" s="11" customFormat="1" ht="15.75" customHeight="1" x14ac:dyDescent="0.15">
      <c r="A54" s="71"/>
      <c r="B54" s="92"/>
      <c r="C54" s="5"/>
      <c r="D54" s="5"/>
      <c r="E54" s="5"/>
      <c r="F54" s="93"/>
      <c r="G54" s="93"/>
      <c r="H54" s="93"/>
      <c r="I54" s="93"/>
      <c r="J54" s="93"/>
      <c r="K54" s="93"/>
      <c r="L54" s="93"/>
      <c r="M54" s="93"/>
      <c r="N54" s="93"/>
      <c r="O54" s="93"/>
      <c r="P54" s="93"/>
      <c r="Q54" s="93"/>
      <c r="R54" s="93"/>
      <c r="S54" s="93"/>
      <c r="T54" s="93"/>
      <c r="U54" s="93"/>
      <c r="V54" s="93"/>
      <c r="W54" s="93"/>
      <c r="X54" s="93"/>
      <c r="Y54" s="93"/>
      <c r="Z54" s="93"/>
      <c r="AA54" s="93"/>
      <c r="AB54" s="93"/>
      <c r="AC54" s="93"/>
      <c r="AD54" s="93"/>
      <c r="AE54" s="93"/>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36"/>
      <c r="BH54" s="71"/>
      <c r="BI54" s="71"/>
    </row>
    <row r="55" spans="1:61" s="11" customFormat="1" ht="15.75" customHeight="1" x14ac:dyDescent="0.15">
      <c r="A55" s="71"/>
      <c r="B55" s="92"/>
      <c r="C55" s="5"/>
      <c r="D55" s="5"/>
      <c r="E55" s="5"/>
      <c r="F55" s="93"/>
      <c r="G55" s="93"/>
      <c r="H55" s="93"/>
      <c r="I55" s="93"/>
      <c r="J55" s="93"/>
      <c r="K55" s="93"/>
      <c r="L55" s="93"/>
      <c r="M55" s="93"/>
      <c r="N55" s="93"/>
      <c r="O55" s="93"/>
      <c r="P55" s="93"/>
      <c r="Q55" s="93"/>
      <c r="R55" s="93"/>
      <c r="S55" s="93"/>
      <c r="T55" s="93"/>
      <c r="U55" s="93"/>
      <c r="V55" s="93"/>
      <c r="W55" s="93"/>
      <c r="X55" s="93"/>
      <c r="Y55" s="93"/>
      <c r="Z55" s="93"/>
      <c r="AA55" s="93"/>
      <c r="AB55" s="93"/>
      <c r="AC55" s="93"/>
      <c r="AD55" s="93"/>
      <c r="AE55" s="93"/>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36"/>
      <c r="BH55" s="71"/>
      <c r="BI55" s="71"/>
    </row>
    <row r="56" spans="1:61" s="11" customFormat="1" ht="15.75" customHeight="1" x14ac:dyDescent="0.15">
      <c r="A56" s="71"/>
      <c r="B56" s="92"/>
      <c r="C56" s="5"/>
      <c r="D56" s="5"/>
      <c r="E56" s="5"/>
      <c r="F56" s="93"/>
      <c r="G56" s="93"/>
      <c r="H56" s="93"/>
      <c r="I56" s="93"/>
      <c r="J56" s="93"/>
      <c r="K56" s="93"/>
      <c r="L56" s="93"/>
      <c r="M56" s="93"/>
      <c r="N56" s="93"/>
      <c r="O56" s="93"/>
      <c r="P56" s="93"/>
      <c r="Q56" s="93"/>
      <c r="R56" s="93"/>
      <c r="S56" s="93"/>
      <c r="T56" s="93"/>
      <c r="U56" s="93"/>
      <c r="V56" s="93"/>
      <c r="W56" s="93"/>
      <c r="X56" s="93"/>
      <c r="Y56" s="93"/>
      <c r="Z56" s="93"/>
      <c r="AA56" s="93"/>
      <c r="AB56" s="93"/>
      <c r="AC56" s="93"/>
      <c r="AD56" s="93"/>
      <c r="AE56" s="93"/>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36"/>
      <c r="BH56" s="71"/>
      <c r="BI56" s="71"/>
    </row>
    <row r="57" spans="1:61" s="11" customFormat="1" ht="15.75" customHeight="1" x14ac:dyDescent="0.15">
      <c r="A57" s="71"/>
      <c r="B57" s="92"/>
      <c r="C57" s="5"/>
      <c r="D57" s="5"/>
      <c r="E57" s="5"/>
      <c r="F57" s="93"/>
      <c r="G57" s="93"/>
      <c r="H57" s="93"/>
      <c r="I57" s="93"/>
      <c r="J57" s="93"/>
      <c r="K57" s="93"/>
      <c r="L57" s="93"/>
      <c r="M57" s="93"/>
      <c r="N57" s="93"/>
      <c r="O57" s="93"/>
      <c r="P57" s="93"/>
      <c r="Q57" s="93"/>
      <c r="R57" s="93"/>
      <c r="S57" s="93"/>
      <c r="T57" s="93"/>
      <c r="U57" s="93"/>
      <c r="V57" s="93"/>
      <c r="W57" s="93"/>
      <c r="X57" s="93"/>
      <c r="Y57" s="93"/>
      <c r="Z57" s="93"/>
      <c r="AA57" s="93"/>
      <c r="AB57" s="93"/>
      <c r="AC57" s="93"/>
      <c r="AD57" s="93"/>
      <c r="AE57" s="93"/>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36"/>
      <c r="BH57" s="71"/>
      <c r="BI57" s="71"/>
    </row>
    <row r="58" spans="1:61" s="11" customFormat="1" ht="15.75" customHeight="1" x14ac:dyDescent="0.15">
      <c r="A58" s="71"/>
      <c r="B58" s="92"/>
      <c r="C58" s="5"/>
      <c r="D58" s="5"/>
      <c r="E58" s="5"/>
      <c r="F58" s="93"/>
      <c r="G58" s="93"/>
      <c r="H58" s="93"/>
      <c r="I58" s="93"/>
      <c r="J58" s="93"/>
      <c r="K58" s="93"/>
      <c r="L58" s="93"/>
      <c r="M58" s="93"/>
      <c r="N58" s="93"/>
      <c r="O58" s="93"/>
      <c r="P58" s="93"/>
      <c r="Q58" s="93"/>
      <c r="R58" s="93"/>
      <c r="S58" s="93"/>
      <c r="T58" s="93"/>
      <c r="U58" s="93"/>
      <c r="V58" s="93"/>
      <c r="W58" s="93"/>
      <c r="X58" s="93"/>
      <c r="Y58" s="93"/>
      <c r="Z58" s="93"/>
      <c r="AA58" s="93"/>
      <c r="AB58" s="93"/>
      <c r="AC58" s="93"/>
      <c r="AD58" s="93"/>
      <c r="AE58" s="93"/>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36"/>
      <c r="BH58" s="71"/>
      <c r="BI58" s="71"/>
    </row>
    <row r="59" spans="1:61" s="11" customFormat="1" ht="15.75" customHeight="1" x14ac:dyDescent="0.15">
      <c r="A59" s="71"/>
      <c r="B59" s="92"/>
      <c r="C59" s="5"/>
      <c r="D59" s="5"/>
      <c r="E59" s="5"/>
      <c r="F59" s="93"/>
      <c r="G59" s="93"/>
      <c r="H59" s="93"/>
      <c r="I59" s="93"/>
      <c r="J59" s="93"/>
      <c r="K59" s="93"/>
      <c r="L59" s="93"/>
      <c r="M59" s="93"/>
      <c r="N59" s="93"/>
      <c r="O59" s="93"/>
      <c r="P59" s="93"/>
      <c r="Q59" s="93"/>
      <c r="R59" s="93"/>
      <c r="S59" s="93"/>
      <c r="T59" s="93"/>
      <c r="U59" s="93"/>
      <c r="V59" s="93"/>
      <c r="W59" s="93"/>
      <c r="X59" s="93"/>
      <c r="Y59" s="93"/>
      <c r="Z59" s="93"/>
      <c r="AA59" s="93"/>
      <c r="AB59" s="93"/>
      <c r="AC59" s="93"/>
      <c r="AD59" s="93"/>
      <c r="AE59" s="93"/>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36"/>
      <c r="BH59" s="71"/>
      <c r="BI59" s="71"/>
    </row>
    <row r="60" spans="1:61" s="11" customFormat="1" ht="15.75" customHeight="1" x14ac:dyDescent="0.15">
      <c r="A60" s="71"/>
      <c r="B60" s="92"/>
      <c r="C60" s="5"/>
      <c r="D60" s="5"/>
      <c r="E60" s="5"/>
      <c r="F60" s="93"/>
      <c r="G60" s="93"/>
      <c r="H60" s="93"/>
      <c r="I60" s="93"/>
      <c r="J60" s="93"/>
      <c r="K60" s="93"/>
      <c r="L60" s="93"/>
      <c r="M60" s="93"/>
      <c r="N60" s="93"/>
      <c r="O60" s="93"/>
      <c r="P60" s="93"/>
      <c r="Q60" s="93"/>
      <c r="R60" s="93"/>
      <c r="S60" s="93"/>
      <c r="T60" s="93"/>
      <c r="U60" s="93"/>
      <c r="V60" s="93"/>
      <c r="W60" s="93"/>
      <c r="X60" s="93"/>
      <c r="Y60" s="93"/>
      <c r="Z60" s="93"/>
      <c r="AA60" s="93"/>
      <c r="AB60" s="93"/>
      <c r="AC60" s="93"/>
      <c r="AD60" s="93"/>
      <c r="AE60" s="93"/>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36"/>
      <c r="BH60" s="71"/>
      <c r="BI60" s="71"/>
    </row>
    <row r="61" spans="1:61" s="11" customFormat="1" ht="15.75" customHeight="1" x14ac:dyDescent="0.15">
      <c r="A61" s="71"/>
      <c r="B61" s="92"/>
      <c r="C61" s="5"/>
      <c r="D61" s="5"/>
      <c r="E61" s="5"/>
      <c r="F61" s="93"/>
      <c r="G61" s="93"/>
      <c r="H61" s="93"/>
      <c r="I61" s="93"/>
      <c r="J61" s="93"/>
      <c r="K61" s="93"/>
      <c r="L61" s="93"/>
      <c r="M61" s="93"/>
      <c r="N61" s="93"/>
      <c r="O61" s="93"/>
      <c r="P61" s="93"/>
      <c r="Q61" s="93"/>
      <c r="R61" s="93"/>
      <c r="S61" s="93"/>
      <c r="T61" s="93"/>
      <c r="U61" s="93"/>
      <c r="V61" s="93"/>
      <c r="W61" s="93"/>
      <c r="X61" s="93"/>
      <c r="Y61" s="93"/>
      <c r="Z61" s="93"/>
      <c r="AA61" s="93"/>
      <c r="AB61" s="93"/>
      <c r="AC61" s="93"/>
      <c r="AD61" s="93"/>
      <c r="AE61" s="93"/>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36"/>
      <c r="BH61" s="71"/>
      <c r="BI61" s="71"/>
    </row>
    <row r="62" spans="1:61" s="13" customFormat="1" ht="15.75" customHeight="1" x14ac:dyDescent="0.15">
      <c r="A62" s="5"/>
      <c r="B62" s="92"/>
      <c r="C62" s="5"/>
      <c r="D62" s="5"/>
      <c r="E62" s="5"/>
      <c r="F62" s="93"/>
      <c r="G62" s="93"/>
      <c r="H62" s="93"/>
      <c r="I62" s="93"/>
      <c r="J62" s="93"/>
      <c r="K62" s="93"/>
      <c r="L62" s="93"/>
      <c r="M62" s="93"/>
      <c r="N62" s="93"/>
      <c r="O62" s="93"/>
      <c r="P62" s="93"/>
      <c r="Q62" s="93"/>
      <c r="R62" s="93"/>
      <c r="S62" s="93"/>
      <c r="T62" s="93"/>
      <c r="U62" s="93"/>
      <c r="V62" s="93"/>
      <c r="W62" s="93"/>
      <c r="X62" s="93"/>
      <c r="Y62" s="93"/>
      <c r="Z62" s="93"/>
      <c r="AA62" s="93"/>
      <c r="AB62" s="93"/>
      <c r="AC62" s="93"/>
      <c r="AD62" s="93"/>
      <c r="AE62" s="93"/>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36"/>
      <c r="BH62" s="5"/>
      <c r="BI62" s="5"/>
    </row>
    <row r="63" spans="1:61" s="13" customFormat="1" ht="15.75" customHeight="1" x14ac:dyDescent="0.15">
      <c r="A63" s="5"/>
      <c r="B63" s="92"/>
      <c r="C63" s="5"/>
      <c r="D63" s="5"/>
      <c r="E63" s="5"/>
      <c r="F63" s="93"/>
      <c r="G63" s="93"/>
      <c r="H63" s="93"/>
      <c r="I63" s="93"/>
      <c r="J63" s="93"/>
      <c r="K63" s="93"/>
      <c r="L63" s="93"/>
      <c r="M63" s="93"/>
      <c r="N63" s="93"/>
      <c r="O63" s="93"/>
      <c r="P63" s="93"/>
      <c r="Q63" s="93"/>
      <c r="R63" s="93"/>
      <c r="S63" s="93"/>
      <c r="T63" s="93"/>
      <c r="U63" s="93"/>
      <c r="V63" s="93"/>
      <c r="W63" s="93"/>
      <c r="X63" s="93"/>
      <c r="Y63" s="93"/>
      <c r="Z63" s="93"/>
      <c r="AA63" s="93"/>
      <c r="AB63" s="93"/>
      <c r="AC63" s="93"/>
      <c r="AD63" s="93"/>
      <c r="AE63" s="93"/>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36"/>
      <c r="BH63" s="5"/>
      <c r="BI63" s="5"/>
    </row>
    <row r="64" spans="1:61" s="13" customFormat="1" ht="15.75" customHeight="1" x14ac:dyDescent="0.15">
      <c r="A64" s="5"/>
      <c r="B64" s="92"/>
      <c r="C64" s="5"/>
      <c r="D64" s="5"/>
      <c r="E64" s="5"/>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c r="AE64" s="93"/>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36"/>
      <c r="BH64" s="5"/>
      <c r="BI64" s="5"/>
    </row>
    <row r="65" spans="1:61" s="13" customFormat="1" ht="15.75" customHeight="1" x14ac:dyDescent="0.15">
      <c r="A65" s="5"/>
      <c r="B65" s="92"/>
      <c r="C65" s="5"/>
      <c r="D65" s="5"/>
      <c r="E65" s="5"/>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c r="AE65" s="93"/>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36"/>
      <c r="BH65" s="5"/>
      <c r="BI65" s="5"/>
    </row>
    <row r="66" spans="1:61" s="13" customFormat="1" ht="15.75" customHeight="1" x14ac:dyDescent="0.15">
      <c r="A66" s="5"/>
      <c r="B66" s="92"/>
      <c r="C66" s="5"/>
      <c r="D66" s="5"/>
      <c r="E66" s="5"/>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c r="AE66" s="93"/>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36"/>
      <c r="BH66" s="5"/>
      <c r="BI66" s="5"/>
    </row>
    <row r="67" spans="1:61" s="13" customFormat="1" ht="15.75" customHeight="1" x14ac:dyDescent="0.15">
      <c r="A67" s="5"/>
      <c r="B67" s="92"/>
      <c r="C67" s="5"/>
      <c r="D67" s="5"/>
      <c r="E67" s="5"/>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36"/>
      <c r="BH67" s="5"/>
      <c r="BI67" s="5"/>
    </row>
    <row r="68" spans="1:61" s="13" customFormat="1" ht="15.75" customHeight="1" x14ac:dyDescent="0.15">
      <c r="A68" s="5"/>
      <c r="B68" s="92"/>
      <c r="C68" s="5"/>
      <c r="D68" s="5"/>
      <c r="E68" s="5"/>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c r="AE68" s="93"/>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36"/>
      <c r="BH68" s="5"/>
      <c r="BI68" s="5"/>
    </row>
    <row r="69" spans="1:61" s="13" customFormat="1" ht="15.75" customHeight="1" x14ac:dyDescent="0.15">
      <c r="A69" s="5"/>
      <c r="B69" s="92"/>
      <c r="C69" s="5"/>
      <c r="D69" s="5"/>
      <c r="E69" s="5"/>
      <c r="F69" s="93"/>
      <c r="G69" s="93"/>
      <c r="H69" s="93"/>
      <c r="I69" s="93"/>
      <c r="J69" s="93"/>
      <c r="K69" s="93"/>
      <c r="L69" s="93"/>
      <c r="M69" s="93"/>
      <c r="N69" s="93"/>
      <c r="O69" s="93"/>
      <c r="P69" s="93"/>
      <c r="Q69" s="93"/>
      <c r="R69" s="93"/>
      <c r="S69" s="93"/>
      <c r="T69" s="93"/>
      <c r="U69" s="93"/>
      <c r="V69" s="93"/>
      <c r="W69" s="93"/>
      <c r="X69" s="93"/>
      <c r="Y69" s="93"/>
      <c r="Z69" s="93"/>
      <c r="AA69" s="93"/>
      <c r="AB69" s="93"/>
      <c r="AC69" s="93"/>
      <c r="AD69" s="93"/>
      <c r="AE69" s="93"/>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36"/>
      <c r="BH69" s="5"/>
      <c r="BI69" s="5"/>
    </row>
    <row r="70" spans="1:61" s="13" customFormat="1" ht="15.75" customHeight="1" x14ac:dyDescent="0.15">
      <c r="A70" s="5"/>
      <c r="B70" s="92"/>
      <c r="C70" s="5"/>
      <c r="D70" s="5"/>
      <c r="E70" s="5"/>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c r="AE70" s="93"/>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36"/>
      <c r="BH70" s="5"/>
      <c r="BI70" s="5"/>
    </row>
    <row r="71" spans="1:61" s="13" customFormat="1" ht="15.75" customHeight="1" x14ac:dyDescent="0.15">
      <c r="A71" s="5"/>
      <c r="B71" s="92"/>
      <c r="C71" s="5"/>
      <c r="D71" s="5"/>
      <c r="E71" s="5"/>
      <c r="F71" s="93"/>
      <c r="G71" s="93"/>
      <c r="H71" s="93"/>
      <c r="I71" s="93"/>
      <c r="J71" s="93"/>
      <c r="K71" s="93"/>
      <c r="L71" s="93"/>
      <c r="M71" s="93"/>
      <c r="N71" s="93"/>
      <c r="O71" s="93"/>
      <c r="P71" s="93"/>
      <c r="Q71" s="93"/>
      <c r="R71" s="93"/>
      <c r="S71" s="93"/>
      <c r="T71" s="93"/>
      <c r="U71" s="93"/>
      <c r="V71" s="93"/>
      <c r="W71" s="93"/>
      <c r="X71" s="93"/>
      <c r="Y71" s="93"/>
      <c r="Z71" s="93"/>
      <c r="AA71" s="93"/>
      <c r="AB71" s="93"/>
      <c r="AC71" s="93"/>
      <c r="AD71" s="93"/>
      <c r="AE71" s="93"/>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36"/>
      <c r="BH71" s="5"/>
      <c r="BI71" s="5"/>
    </row>
    <row r="72" spans="1:61" s="13" customFormat="1" ht="15.75" customHeight="1" x14ac:dyDescent="0.15">
      <c r="A72" s="5"/>
      <c r="B72" s="92"/>
      <c r="C72" s="5"/>
      <c r="D72" s="5"/>
      <c r="E72" s="5"/>
      <c r="F72" s="93"/>
      <c r="G72" s="93"/>
      <c r="H72" s="93"/>
      <c r="I72" s="93"/>
      <c r="J72" s="93"/>
      <c r="K72" s="93"/>
      <c r="L72" s="93"/>
      <c r="M72" s="93"/>
      <c r="N72" s="93"/>
      <c r="O72" s="93"/>
      <c r="P72" s="93"/>
      <c r="Q72" s="93"/>
      <c r="R72" s="93"/>
      <c r="S72" s="93"/>
      <c r="T72" s="93"/>
      <c r="U72" s="93"/>
      <c r="V72" s="93"/>
      <c r="W72" s="93"/>
      <c r="X72" s="93"/>
      <c r="Y72" s="93"/>
      <c r="Z72" s="93"/>
      <c r="AA72" s="93"/>
      <c r="AB72" s="93"/>
      <c r="AC72" s="93"/>
      <c r="AD72" s="93"/>
      <c r="AE72" s="93"/>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36"/>
      <c r="BH72" s="5"/>
      <c r="BI72" s="5"/>
    </row>
    <row r="73" spans="1:61" s="13" customFormat="1" ht="15.75" customHeight="1" x14ac:dyDescent="0.15">
      <c r="A73" s="5"/>
      <c r="B73" s="92"/>
      <c r="C73" s="5"/>
      <c r="D73" s="5"/>
      <c r="E73" s="5"/>
      <c r="F73" s="93"/>
      <c r="G73" s="93"/>
      <c r="H73" s="93"/>
      <c r="I73" s="93"/>
      <c r="J73" s="93"/>
      <c r="K73" s="93"/>
      <c r="L73" s="93"/>
      <c r="M73" s="93"/>
      <c r="N73" s="93"/>
      <c r="O73" s="93"/>
      <c r="P73" s="93"/>
      <c r="Q73" s="93"/>
      <c r="R73" s="93"/>
      <c r="S73" s="93"/>
      <c r="T73" s="93"/>
      <c r="U73" s="93"/>
      <c r="V73" s="93"/>
      <c r="W73" s="93"/>
      <c r="X73" s="93"/>
      <c r="Y73" s="93"/>
      <c r="Z73" s="93"/>
      <c r="AA73" s="93"/>
      <c r="AB73" s="93"/>
      <c r="AC73" s="93"/>
      <c r="AD73" s="93"/>
      <c r="AE73" s="93"/>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36"/>
      <c r="BH73" s="5"/>
      <c r="BI73" s="5"/>
    </row>
    <row r="74" spans="1:61" s="13" customFormat="1" ht="15.75" customHeight="1" x14ac:dyDescent="0.15">
      <c r="A74" s="5"/>
      <c r="B74" s="51"/>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54"/>
      <c r="AG74" s="54"/>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42"/>
      <c r="BH74" s="5"/>
      <c r="BI74" s="5"/>
    </row>
    <row r="75" spans="1:61" ht="18" customHeight="1" x14ac:dyDescent="0.15">
      <c r="B75" s="186" t="s">
        <v>0</v>
      </c>
      <c r="C75" s="187"/>
      <c r="D75" s="187"/>
      <c r="E75" s="188"/>
      <c r="F75" s="167" t="s">
        <v>4</v>
      </c>
      <c r="G75" s="189"/>
      <c r="H75" s="189"/>
      <c r="I75" s="189"/>
      <c r="J75" s="189"/>
      <c r="K75" s="189"/>
      <c r="L75" s="167" t="s">
        <v>5</v>
      </c>
      <c r="M75" s="168"/>
      <c r="N75" s="168"/>
      <c r="O75" s="169"/>
      <c r="P75" s="189" t="s">
        <v>6</v>
      </c>
      <c r="Q75" s="189"/>
      <c r="R75" s="189"/>
      <c r="S75" s="189"/>
      <c r="T75" s="189"/>
      <c r="U75" s="189"/>
      <c r="V75" s="189"/>
      <c r="W75" s="189"/>
      <c r="X75" s="189"/>
      <c r="Y75" s="1"/>
      <c r="Z75" s="2"/>
      <c r="AA75" s="2"/>
      <c r="AB75" s="2"/>
      <c r="AC75" s="2"/>
      <c r="AD75" s="2"/>
      <c r="AE75" s="2"/>
      <c r="AF75" s="2"/>
      <c r="AG75" s="2"/>
      <c r="AH75" s="2"/>
      <c r="AI75" s="2"/>
      <c r="AJ75" s="2"/>
      <c r="AK75" s="2"/>
      <c r="AL75" s="2"/>
      <c r="AM75" s="105" t="str">
        <f>IF($AM38="","",$AM38)</f>
        <v>〇</v>
      </c>
      <c r="AN75" s="161" t="s">
        <v>1</v>
      </c>
      <c r="AO75" s="162"/>
      <c r="AP75" s="162"/>
      <c r="AQ75" s="162"/>
      <c r="AR75" s="167" t="s">
        <v>3</v>
      </c>
      <c r="AS75" s="168"/>
      <c r="AT75" s="168"/>
      <c r="AU75" s="168"/>
      <c r="AV75" s="169"/>
      <c r="AW75" s="167" t="s">
        <v>7</v>
      </c>
      <c r="AX75" s="168"/>
      <c r="AY75" s="169"/>
      <c r="AZ75" s="167" t="s">
        <v>8</v>
      </c>
      <c r="BA75" s="168"/>
      <c r="BB75" s="169"/>
      <c r="BC75" s="167" t="s">
        <v>9</v>
      </c>
      <c r="BD75" s="168"/>
      <c r="BE75" s="169"/>
      <c r="BF75" s="104">
        <f ca="1">OFFSET(BF75,-37,0)+1</f>
        <v>3</v>
      </c>
      <c r="BG75" s="4"/>
    </row>
    <row r="76" spans="1:61" ht="18" customHeight="1" x14ac:dyDescent="0.15">
      <c r="B76" s="173"/>
      <c r="C76" s="174"/>
      <c r="D76" s="175"/>
      <c r="E76" s="176"/>
      <c r="F76" s="180" t="str">
        <f>$F$2</f>
        <v>NTTデータフォース㈱
ソリューション開発
事業本部</v>
      </c>
      <c r="G76" s="228"/>
      <c r="H76" s="228"/>
      <c r="I76" s="228"/>
      <c r="J76" s="228"/>
      <c r="K76" s="229"/>
      <c r="L76" s="155"/>
      <c r="M76" s="156"/>
      <c r="N76" s="156"/>
      <c r="O76" s="157"/>
      <c r="P76" s="180" t="s">
        <v>259</v>
      </c>
      <c r="Q76" s="233"/>
      <c r="R76" s="233"/>
      <c r="S76" s="233"/>
      <c r="T76" s="233"/>
      <c r="U76" s="233"/>
      <c r="V76" s="233"/>
      <c r="W76" s="233"/>
      <c r="X76" s="234"/>
      <c r="Y76" s="6"/>
      <c r="AM76" s="105" t="str">
        <f t="shared" ref="AM76:AM77" si="0">IF($AM39="","",$AM39)</f>
        <v/>
      </c>
      <c r="AN76" s="161" t="s">
        <v>2</v>
      </c>
      <c r="AO76" s="162"/>
      <c r="AP76" s="162"/>
      <c r="AQ76" s="162"/>
      <c r="AR76" s="170" t="str">
        <f>$AR$2</f>
        <v>2021/9/30</v>
      </c>
      <c r="AS76" s="238"/>
      <c r="AT76" s="238"/>
      <c r="AU76" s="238"/>
      <c r="AV76" s="239"/>
      <c r="AW76" s="155"/>
      <c r="AX76" s="156"/>
      <c r="AY76" s="157"/>
      <c r="AZ76" s="155"/>
      <c r="BA76" s="156"/>
      <c r="BB76" s="157"/>
      <c r="BC76" s="155"/>
      <c r="BD76" s="156"/>
      <c r="BE76" s="157"/>
      <c r="BF76" s="6"/>
      <c r="BG76" s="7"/>
    </row>
    <row r="77" spans="1:61" ht="18" customHeight="1" x14ac:dyDescent="0.15">
      <c r="B77" s="177"/>
      <c r="C77" s="178"/>
      <c r="D77" s="178"/>
      <c r="E77" s="179"/>
      <c r="F77" s="230"/>
      <c r="G77" s="231"/>
      <c r="H77" s="231"/>
      <c r="I77" s="231"/>
      <c r="J77" s="231"/>
      <c r="K77" s="232"/>
      <c r="L77" s="158"/>
      <c r="M77" s="159"/>
      <c r="N77" s="159"/>
      <c r="O77" s="160"/>
      <c r="P77" s="235"/>
      <c r="Q77" s="236"/>
      <c r="R77" s="236"/>
      <c r="S77" s="236"/>
      <c r="T77" s="236"/>
      <c r="U77" s="236"/>
      <c r="V77" s="236"/>
      <c r="W77" s="236"/>
      <c r="X77" s="237"/>
      <c r="Y77" s="8"/>
      <c r="Z77" s="9"/>
      <c r="AA77" s="9"/>
      <c r="AB77" s="9"/>
      <c r="AC77" s="9"/>
      <c r="AD77" s="9"/>
      <c r="AE77" s="9"/>
      <c r="AF77" s="9"/>
      <c r="AG77" s="9"/>
      <c r="AH77" s="9"/>
      <c r="AI77" s="9"/>
      <c r="AJ77" s="9"/>
      <c r="AK77" s="9"/>
      <c r="AL77" s="9"/>
      <c r="AM77" s="105" t="str">
        <f t="shared" si="0"/>
        <v/>
      </c>
      <c r="AN77" s="161" t="s">
        <v>10</v>
      </c>
      <c r="AO77" s="162"/>
      <c r="AP77" s="162"/>
      <c r="AQ77" s="163"/>
      <c r="AR77" s="164" t="str">
        <f>表紙!$AR$3</f>
        <v>改2023/3/31</v>
      </c>
      <c r="AS77" s="240"/>
      <c r="AT77" s="240"/>
      <c r="AU77" s="240"/>
      <c r="AV77" s="241"/>
      <c r="AW77" s="158"/>
      <c r="AX77" s="159"/>
      <c r="AY77" s="160"/>
      <c r="AZ77" s="158"/>
      <c r="BA77" s="159"/>
      <c r="BB77" s="160"/>
      <c r="BC77" s="158"/>
      <c r="BD77" s="159"/>
      <c r="BE77" s="160"/>
      <c r="BF77" s="8"/>
      <c r="BG77" s="10" t="str">
        <f>$BG$3</f>
        <v>11</v>
      </c>
    </row>
    <row r="78" spans="1:61" ht="7.5" customHeight="1" x14ac:dyDescent="0.15"/>
    <row r="79" spans="1:61" s="11" customFormat="1" ht="15.75" customHeight="1" x14ac:dyDescent="0.15">
      <c r="A79" s="71"/>
      <c r="B79" s="31"/>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3"/>
      <c r="BH79" s="71"/>
      <c r="BI79" s="71"/>
    </row>
    <row r="80" spans="1:61" s="11" customFormat="1" ht="15.75" customHeight="1" x14ac:dyDescent="0.15">
      <c r="A80" s="71"/>
      <c r="B80" s="34" t="s">
        <v>192</v>
      </c>
      <c r="BG80" s="64"/>
      <c r="BH80" s="71"/>
      <c r="BI80" s="71"/>
    </row>
    <row r="81" spans="1:96" s="11" customFormat="1" ht="15.75" customHeight="1" x14ac:dyDescent="0.15">
      <c r="A81" s="71"/>
      <c r="B81" s="92"/>
      <c r="C81" s="93" t="s">
        <v>45</v>
      </c>
      <c r="BG81" s="64"/>
      <c r="BH81" s="71"/>
      <c r="BI81" s="71"/>
    </row>
    <row r="82" spans="1:96" s="11" customFormat="1" ht="15.75" customHeight="1" x14ac:dyDescent="0.15">
      <c r="A82" s="71"/>
      <c r="B82" s="46"/>
      <c r="C82" s="45" t="s">
        <v>250</v>
      </c>
      <c r="BG82" s="64"/>
      <c r="BH82" s="71"/>
      <c r="BI82" s="71"/>
    </row>
    <row r="83" spans="1:96" s="11" customFormat="1" ht="15.75" customHeight="1" x14ac:dyDescent="0.15">
      <c r="A83" s="71"/>
      <c r="B83" s="46"/>
      <c r="BG83" s="64"/>
      <c r="BH83" s="71"/>
      <c r="BI83" s="71"/>
    </row>
    <row r="84" spans="1:96" s="11" customFormat="1" ht="15.75" customHeight="1" x14ac:dyDescent="0.15">
      <c r="A84" s="71"/>
      <c r="B84" s="47"/>
      <c r="BG84" s="64"/>
      <c r="BH84" s="71"/>
      <c r="BI84" s="71"/>
      <c r="BS84"/>
      <c r="BT84"/>
      <c r="BU84"/>
      <c r="BV84"/>
      <c r="BW84"/>
      <c r="BX84"/>
      <c r="BY84"/>
      <c r="BZ84"/>
      <c r="CA84"/>
      <c r="CB84"/>
      <c r="CC84"/>
      <c r="CD84"/>
      <c r="CE84"/>
      <c r="CF84"/>
      <c r="CG84"/>
      <c r="CH84"/>
      <c r="CI84"/>
      <c r="CJ84"/>
      <c r="CK84"/>
      <c r="CL84"/>
      <c r="CM84"/>
      <c r="CN84"/>
      <c r="CO84"/>
      <c r="CP84"/>
      <c r="CQ84"/>
      <c r="CR84"/>
    </row>
    <row r="85" spans="1:96" s="11" customFormat="1" ht="15.75" customHeight="1" x14ac:dyDescent="0.15">
      <c r="A85" s="71"/>
      <c r="B85" s="92"/>
      <c r="BG85" s="64"/>
      <c r="BH85" s="71"/>
      <c r="BI85" s="71"/>
      <c r="BS85"/>
      <c r="BT85"/>
      <c r="BU85"/>
      <c r="BV85"/>
      <c r="BW85"/>
      <c r="BX85"/>
      <c r="BY85"/>
      <c r="BZ85"/>
      <c r="CA85"/>
      <c r="CB85"/>
      <c r="CC85"/>
      <c r="CD85"/>
      <c r="CE85"/>
      <c r="CF85"/>
      <c r="CG85"/>
      <c r="CH85"/>
      <c r="CI85"/>
      <c r="CJ85"/>
      <c r="CK85"/>
      <c r="CL85"/>
      <c r="CM85"/>
      <c r="CN85"/>
      <c r="CO85"/>
      <c r="CP85"/>
      <c r="CQ85"/>
      <c r="CR85"/>
    </row>
    <row r="86" spans="1:96" s="11" customFormat="1" ht="15.75" customHeight="1" x14ac:dyDescent="0.15">
      <c r="A86" s="71"/>
      <c r="B86" s="47" t="s">
        <v>194</v>
      </c>
      <c r="BG86" s="64"/>
      <c r="BH86" s="71"/>
      <c r="BI86" s="71"/>
      <c r="BS86"/>
      <c r="BT86"/>
      <c r="BU86"/>
      <c r="BV86"/>
      <c r="BW86"/>
      <c r="BX86"/>
      <c r="BY86"/>
      <c r="BZ86"/>
      <c r="CA86"/>
      <c r="CB86"/>
      <c r="CC86"/>
      <c r="CD86"/>
      <c r="CE86"/>
      <c r="CF86"/>
      <c r="CG86"/>
      <c r="CH86"/>
      <c r="CI86"/>
      <c r="CJ86"/>
      <c r="CK86"/>
      <c r="CL86"/>
      <c r="CM86"/>
      <c r="CN86"/>
      <c r="CO86"/>
      <c r="CP86"/>
      <c r="CQ86"/>
      <c r="CR86"/>
    </row>
    <row r="87" spans="1:96" s="11" customFormat="1" ht="15.75" customHeight="1" x14ac:dyDescent="0.15">
      <c r="A87" s="71"/>
      <c r="B87" s="46"/>
      <c r="BG87" s="64"/>
      <c r="BH87" s="71"/>
      <c r="BI87" s="71"/>
      <c r="BS87"/>
      <c r="BT87"/>
      <c r="BU87"/>
      <c r="BV87"/>
      <c r="BW87"/>
      <c r="BX87"/>
      <c r="BY87"/>
      <c r="BZ87"/>
      <c r="CA87"/>
      <c r="CB87"/>
      <c r="CC87"/>
      <c r="CD87"/>
      <c r="CE87"/>
      <c r="CF87"/>
      <c r="CG87"/>
      <c r="CH87"/>
      <c r="CI87"/>
      <c r="CJ87"/>
      <c r="CK87"/>
      <c r="CL87"/>
      <c r="CM87"/>
      <c r="CN87"/>
      <c r="CO87"/>
      <c r="CP87"/>
      <c r="CQ87"/>
      <c r="CR87"/>
    </row>
    <row r="88" spans="1:96" s="11" customFormat="1" ht="15.75" customHeight="1" x14ac:dyDescent="0.15">
      <c r="A88" s="71"/>
      <c r="B88" s="46"/>
      <c r="BG88" s="64"/>
      <c r="BH88" s="71"/>
      <c r="BI88" s="71"/>
      <c r="BS88"/>
      <c r="BT88"/>
      <c r="BU88"/>
      <c r="BV88"/>
      <c r="BW88"/>
      <c r="BX88"/>
      <c r="BY88"/>
      <c r="BZ88"/>
      <c r="CA88"/>
      <c r="CB88"/>
      <c r="CC88"/>
      <c r="CD88"/>
      <c r="CE88"/>
      <c r="CF88"/>
      <c r="CG88"/>
      <c r="CH88"/>
      <c r="CI88"/>
      <c r="CJ88"/>
      <c r="CK88"/>
      <c r="CL88"/>
      <c r="CM88"/>
      <c r="CN88"/>
      <c r="CO88"/>
      <c r="CP88"/>
      <c r="CQ88"/>
      <c r="CR88"/>
    </row>
    <row r="89" spans="1:96" s="11" customFormat="1" ht="15.75" customHeight="1" x14ac:dyDescent="0.15">
      <c r="A89" s="71"/>
      <c r="B89" s="46"/>
      <c r="BG89" s="64"/>
      <c r="BH89" s="71"/>
      <c r="BI89" s="71"/>
      <c r="BS89"/>
      <c r="BT89"/>
      <c r="BU89"/>
      <c r="BV89"/>
      <c r="BW89"/>
      <c r="BX89"/>
      <c r="BY89"/>
      <c r="BZ89"/>
      <c r="CA89"/>
      <c r="CB89"/>
      <c r="CC89"/>
      <c r="CD89"/>
      <c r="CE89"/>
      <c r="CF89"/>
      <c r="CG89"/>
      <c r="CH89"/>
      <c r="CI89"/>
      <c r="CJ89"/>
      <c r="CK89"/>
      <c r="CL89"/>
      <c r="CM89"/>
      <c r="CN89"/>
      <c r="CO89"/>
      <c r="CP89"/>
      <c r="CQ89"/>
      <c r="CR89"/>
    </row>
    <row r="90" spans="1:96" s="11" customFormat="1" ht="15.75" customHeight="1" x14ac:dyDescent="0.15">
      <c r="A90" s="71"/>
      <c r="B90" s="46"/>
      <c r="BG90" s="64"/>
      <c r="BH90" s="71"/>
      <c r="BI90" s="71"/>
      <c r="BS90"/>
      <c r="BT90"/>
      <c r="BU90"/>
      <c r="BV90"/>
      <c r="BW90"/>
      <c r="BX90"/>
      <c r="BY90"/>
      <c r="BZ90"/>
      <c r="CA90"/>
      <c r="CB90"/>
      <c r="CC90"/>
      <c r="CD90"/>
      <c r="CE90"/>
      <c r="CF90"/>
      <c r="CG90"/>
      <c r="CH90"/>
      <c r="CI90"/>
      <c r="CJ90"/>
      <c r="CK90"/>
      <c r="CL90"/>
      <c r="CM90"/>
      <c r="CN90"/>
      <c r="CO90"/>
      <c r="CP90"/>
      <c r="CQ90"/>
      <c r="CR90"/>
    </row>
    <row r="91" spans="1:96" s="11" customFormat="1" ht="15.75" customHeight="1" x14ac:dyDescent="0.15">
      <c r="A91" s="71"/>
      <c r="B91" s="46"/>
      <c r="BG91" s="64"/>
      <c r="BH91" s="71"/>
      <c r="BI91" s="71"/>
      <c r="BS91"/>
      <c r="BT91"/>
      <c r="BU91"/>
      <c r="BV91"/>
      <c r="BW91"/>
      <c r="BX91"/>
      <c r="BY91"/>
      <c r="BZ91"/>
      <c r="CA91"/>
      <c r="CB91"/>
      <c r="CC91"/>
      <c r="CD91"/>
      <c r="CE91"/>
      <c r="CF91"/>
      <c r="CG91"/>
      <c r="CH91"/>
      <c r="CI91"/>
      <c r="CJ91"/>
      <c r="CK91"/>
      <c r="CL91"/>
      <c r="CM91"/>
      <c r="CN91"/>
      <c r="CO91"/>
      <c r="CP91"/>
      <c r="CQ91"/>
      <c r="CR91"/>
    </row>
    <row r="92" spans="1:96" s="11" customFormat="1" ht="15.75" customHeight="1" x14ac:dyDescent="0.15">
      <c r="A92" s="71"/>
      <c r="B92" s="46"/>
      <c r="BG92" s="64"/>
      <c r="BH92" s="71"/>
      <c r="BI92" s="71"/>
      <c r="BS92"/>
      <c r="BT92"/>
      <c r="BU92"/>
      <c r="BV92"/>
      <c r="BW92"/>
      <c r="BX92"/>
      <c r="BY92"/>
      <c r="BZ92"/>
      <c r="CA92"/>
      <c r="CB92"/>
      <c r="CC92"/>
      <c r="CD92"/>
      <c r="CE92"/>
      <c r="CF92"/>
      <c r="CG92"/>
      <c r="CH92"/>
      <c r="CI92"/>
      <c r="CJ92"/>
      <c r="CK92"/>
      <c r="CL92"/>
      <c r="CM92"/>
      <c r="CN92"/>
      <c r="CO92"/>
      <c r="CP92"/>
      <c r="CQ92"/>
      <c r="CR92"/>
    </row>
    <row r="93" spans="1:96" s="11" customFormat="1" ht="15.75" customHeight="1" x14ac:dyDescent="0.15">
      <c r="A93" s="71"/>
      <c r="B93" s="46"/>
      <c r="BG93" s="64"/>
      <c r="BH93" s="71"/>
      <c r="BI93" s="71"/>
      <c r="BS93"/>
      <c r="BT93"/>
      <c r="BU93"/>
      <c r="BV93"/>
      <c r="BW93"/>
      <c r="BX93"/>
      <c r="BY93"/>
      <c r="BZ93"/>
      <c r="CA93"/>
      <c r="CB93"/>
      <c r="CC93"/>
      <c r="CD93"/>
      <c r="CE93"/>
      <c r="CF93"/>
      <c r="CG93"/>
      <c r="CH93"/>
      <c r="CI93"/>
      <c r="CJ93"/>
      <c r="CK93"/>
      <c r="CL93"/>
      <c r="CM93"/>
      <c r="CN93"/>
      <c r="CO93"/>
      <c r="CP93"/>
      <c r="CQ93"/>
      <c r="CR93"/>
    </row>
    <row r="94" spans="1:96" s="11" customFormat="1" ht="15.75" customHeight="1" x14ac:dyDescent="0.15">
      <c r="A94" s="71"/>
      <c r="B94" s="46"/>
      <c r="BG94" s="64"/>
      <c r="BH94" s="71"/>
      <c r="BI94" s="71"/>
      <c r="BS94"/>
      <c r="BT94"/>
      <c r="BU94"/>
      <c r="BV94"/>
      <c r="BW94"/>
      <c r="BX94"/>
      <c r="BY94"/>
      <c r="BZ94"/>
      <c r="CA94"/>
      <c r="CB94"/>
      <c r="CC94"/>
      <c r="CD94"/>
      <c r="CE94"/>
      <c r="CF94"/>
      <c r="CG94"/>
      <c r="CH94"/>
      <c r="CI94"/>
      <c r="CJ94"/>
      <c r="CK94"/>
      <c r="CL94"/>
      <c r="CM94"/>
      <c r="CN94"/>
      <c r="CO94"/>
      <c r="CP94"/>
      <c r="CQ94"/>
      <c r="CR94"/>
    </row>
    <row r="95" spans="1:96" s="13" customFormat="1" ht="15.75" customHeight="1" x14ac:dyDescent="0.15">
      <c r="A95" s="5"/>
      <c r="B95" s="46"/>
      <c r="C95" s="11"/>
      <c r="D95" s="11"/>
      <c r="E95" s="11"/>
      <c r="F95" s="11"/>
      <c r="G95" s="11"/>
      <c r="H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64"/>
      <c r="BH95" s="5"/>
      <c r="BI95" s="5"/>
      <c r="BS95"/>
      <c r="BT95"/>
      <c r="BU95"/>
      <c r="BV95"/>
      <c r="BW95"/>
      <c r="BX95"/>
      <c r="BY95"/>
      <c r="BZ95"/>
      <c r="CA95"/>
      <c r="CB95"/>
      <c r="CC95"/>
      <c r="CD95"/>
      <c r="CE95"/>
      <c r="CF95"/>
      <c r="CG95"/>
      <c r="CH95"/>
      <c r="CI95"/>
      <c r="CJ95"/>
      <c r="CK95"/>
      <c r="CL95"/>
      <c r="CM95"/>
      <c r="CN95"/>
      <c r="CO95"/>
      <c r="CP95"/>
      <c r="CQ95"/>
      <c r="CR95"/>
    </row>
    <row r="96" spans="1:96" s="13" customFormat="1" ht="15.75" customHeight="1" x14ac:dyDescent="0.15">
      <c r="A96" s="5"/>
      <c r="B96" s="46"/>
      <c r="C96" s="11"/>
      <c r="D96" s="11"/>
      <c r="E96" s="11"/>
      <c r="F96" s="11"/>
      <c r="G96" s="11"/>
      <c r="H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64"/>
      <c r="BH96" s="5"/>
      <c r="BI96" s="5"/>
      <c r="BS96"/>
      <c r="BT96"/>
      <c r="BU96"/>
      <c r="BV96"/>
      <c r="BW96"/>
      <c r="BX96"/>
      <c r="BY96"/>
      <c r="BZ96"/>
      <c r="CA96"/>
      <c r="CB96"/>
      <c r="CC96"/>
      <c r="CD96"/>
      <c r="CE96"/>
      <c r="CF96"/>
      <c r="CG96"/>
      <c r="CH96"/>
      <c r="CI96"/>
      <c r="CJ96"/>
      <c r="CK96"/>
      <c r="CL96"/>
      <c r="CM96"/>
      <c r="CN96"/>
      <c r="CO96"/>
      <c r="CP96"/>
      <c r="CQ96"/>
      <c r="CR96"/>
    </row>
    <row r="97" spans="1:96" s="13" customFormat="1" ht="15.75" customHeight="1" x14ac:dyDescent="0.15">
      <c r="A97" s="5"/>
      <c r="B97" s="46"/>
      <c r="C97" s="11"/>
      <c r="D97" s="11"/>
      <c r="E97" s="11"/>
      <c r="F97" s="11"/>
      <c r="G97" s="11"/>
      <c r="H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64"/>
      <c r="BH97" s="5"/>
      <c r="BI97" s="5"/>
      <c r="BS97"/>
      <c r="BT97"/>
      <c r="BU97"/>
      <c r="BV97"/>
      <c r="BW97"/>
      <c r="BX97"/>
      <c r="BY97"/>
      <c r="BZ97"/>
      <c r="CA97"/>
      <c r="CB97"/>
      <c r="CC97"/>
      <c r="CD97"/>
      <c r="CE97"/>
      <c r="CF97"/>
      <c r="CG97"/>
      <c r="CH97"/>
      <c r="CI97"/>
      <c r="CJ97"/>
      <c r="CK97"/>
      <c r="CL97"/>
      <c r="CM97"/>
      <c r="CN97"/>
      <c r="CO97"/>
      <c r="CP97"/>
      <c r="CQ97"/>
      <c r="CR97"/>
    </row>
    <row r="98" spans="1:96" s="13" customFormat="1" ht="15.75" customHeight="1" x14ac:dyDescent="0.15">
      <c r="A98" s="5"/>
      <c r="B98" s="46"/>
      <c r="C98" s="11"/>
      <c r="D98" s="11"/>
      <c r="E98" s="11"/>
      <c r="F98" s="11"/>
      <c r="G98" s="11"/>
      <c r="H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64"/>
      <c r="BH98" s="5"/>
      <c r="BI98" s="83"/>
      <c r="BS98"/>
      <c r="BT98"/>
      <c r="BU98"/>
      <c r="BV98"/>
      <c r="BW98"/>
      <c r="BX98"/>
      <c r="BY98"/>
      <c r="BZ98"/>
      <c r="CA98"/>
      <c r="CB98"/>
      <c r="CC98"/>
      <c r="CD98"/>
      <c r="CE98"/>
      <c r="CF98"/>
      <c r="CG98"/>
      <c r="CH98"/>
      <c r="CI98"/>
      <c r="CJ98"/>
      <c r="CK98"/>
      <c r="CL98"/>
      <c r="CM98"/>
      <c r="CN98"/>
      <c r="CO98"/>
      <c r="CP98"/>
      <c r="CQ98"/>
      <c r="CR98"/>
    </row>
    <row r="99" spans="1:96" s="13" customFormat="1" ht="15.75" customHeight="1" x14ac:dyDescent="0.15">
      <c r="A99" s="5"/>
      <c r="B99" s="46"/>
      <c r="C99" s="11"/>
      <c r="D99" s="11"/>
      <c r="E99" s="11"/>
      <c r="F99" s="11"/>
      <c r="G99" s="11"/>
      <c r="H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64"/>
      <c r="BH99" s="5"/>
      <c r="BI99" s="5"/>
      <c r="BS99"/>
      <c r="BT99"/>
      <c r="BU99"/>
      <c r="BV99"/>
      <c r="BW99"/>
      <c r="BX99"/>
      <c r="BY99"/>
      <c r="BZ99"/>
      <c r="CA99"/>
      <c r="CB99"/>
      <c r="CC99"/>
      <c r="CD99"/>
      <c r="CE99"/>
      <c r="CF99"/>
      <c r="CG99"/>
      <c r="CH99"/>
      <c r="CI99"/>
      <c r="CJ99"/>
      <c r="CK99"/>
      <c r="CL99"/>
      <c r="CM99"/>
      <c r="CN99"/>
      <c r="CO99"/>
      <c r="CP99"/>
      <c r="CQ99"/>
      <c r="CR99"/>
    </row>
    <row r="100" spans="1:96" s="13" customFormat="1" ht="15.75" customHeight="1" x14ac:dyDescent="0.15">
      <c r="A100" s="5"/>
      <c r="B100" s="46"/>
      <c r="C100" s="11"/>
      <c r="D100" s="11"/>
      <c r="E100" s="11"/>
      <c r="F100" s="11"/>
      <c r="G100" s="11"/>
      <c r="H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64"/>
      <c r="BH100" s="5"/>
      <c r="BI100" s="5"/>
      <c r="BS100"/>
      <c r="BT100"/>
      <c r="BU100"/>
      <c r="BV100"/>
      <c r="BW100"/>
      <c r="BX100"/>
      <c r="BY100"/>
      <c r="BZ100"/>
      <c r="CA100"/>
      <c r="CB100"/>
      <c r="CC100"/>
      <c r="CD100"/>
      <c r="CE100"/>
      <c r="CF100"/>
      <c r="CG100"/>
      <c r="CH100"/>
      <c r="CI100"/>
      <c r="CJ100"/>
      <c r="CK100"/>
      <c r="CL100"/>
      <c r="CM100"/>
      <c r="CN100"/>
      <c r="CO100"/>
      <c r="CP100"/>
      <c r="CQ100"/>
      <c r="CR100"/>
    </row>
    <row r="101" spans="1:96" s="13" customFormat="1" ht="15.75" customHeight="1" x14ac:dyDescent="0.15">
      <c r="A101" s="5"/>
      <c r="B101" s="46"/>
      <c r="C101" s="11"/>
      <c r="D101" s="11"/>
      <c r="E101" s="11"/>
      <c r="F101" s="11"/>
      <c r="G101" s="11"/>
      <c r="H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64"/>
      <c r="BH101" s="5"/>
      <c r="BI101" s="5"/>
      <c r="BS101"/>
      <c r="BT101"/>
      <c r="BU101"/>
      <c r="BV101"/>
      <c r="BW101"/>
      <c r="BX101"/>
      <c r="BY101"/>
      <c r="BZ101"/>
      <c r="CA101"/>
      <c r="CB101"/>
      <c r="CC101"/>
      <c r="CD101"/>
      <c r="CE101"/>
      <c r="CF101"/>
      <c r="CG101"/>
      <c r="CH101"/>
      <c r="CI101"/>
      <c r="CJ101"/>
      <c r="CK101"/>
      <c r="CL101"/>
      <c r="CM101"/>
      <c r="CN101"/>
      <c r="CO101"/>
      <c r="CP101"/>
      <c r="CQ101"/>
      <c r="CR101"/>
    </row>
    <row r="102" spans="1:96" s="13" customFormat="1" ht="15.75" customHeight="1" x14ac:dyDescent="0.15">
      <c r="A102" s="5"/>
      <c r="B102" s="46"/>
      <c r="C102" s="11"/>
      <c r="D102" s="11"/>
      <c r="E102" s="11"/>
      <c r="F102" s="11"/>
      <c r="G102" s="11"/>
      <c r="H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64"/>
      <c r="BH102" s="5"/>
      <c r="BI102" s="5"/>
      <c r="BS102"/>
      <c r="BT102"/>
      <c r="BU102"/>
      <c r="BV102"/>
      <c r="BW102"/>
      <c r="BX102"/>
      <c r="BY102"/>
      <c r="BZ102"/>
      <c r="CA102"/>
      <c r="CB102"/>
      <c r="CC102"/>
      <c r="CD102"/>
      <c r="CE102"/>
      <c r="CF102"/>
      <c r="CG102"/>
      <c r="CH102"/>
      <c r="CI102"/>
      <c r="CJ102"/>
      <c r="CK102"/>
      <c r="CL102"/>
      <c r="CM102"/>
      <c r="CN102"/>
      <c r="CO102"/>
      <c r="CP102"/>
      <c r="CQ102"/>
      <c r="CR102"/>
    </row>
    <row r="103" spans="1:96" s="13" customFormat="1" ht="15.75" customHeight="1" x14ac:dyDescent="0.15">
      <c r="A103" s="5"/>
      <c r="B103" s="46"/>
      <c r="C103" s="11"/>
      <c r="D103" s="11"/>
      <c r="E103" s="11"/>
      <c r="F103" s="11"/>
      <c r="G103" s="11"/>
      <c r="H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64"/>
      <c r="BH103" s="5"/>
      <c r="BI103" s="5"/>
      <c r="BS103"/>
      <c r="BT103"/>
      <c r="BU103"/>
      <c r="BV103"/>
      <c r="BW103"/>
      <c r="BX103"/>
      <c r="BY103"/>
      <c r="BZ103"/>
      <c r="CA103"/>
      <c r="CB103"/>
      <c r="CC103"/>
      <c r="CD103"/>
      <c r="CE103"/>
      <c r="CF103"/>
      <c r="CG103"/>
      <c r="CH103"/>
      <c r="CI103"/>
      <c r="CJ103"/>
      <c r="CK103"/>
      <c r="CL103"/>
      <c r="CM103"/>
      <c r="CN103"/>
      <c r="CO103"/>
      <c r="CP103"/>
      <c r="CQ103"/>
      <c r="CR103"/>
    </row>
    <row r="104" spans="1:96" s="13" customFormat="1" ht="15.75" customHeight="1" x14ac:dyDescent="0.15">
      <c r="A104" s="5"/>
      <c r="B104" s="46"/>
      <c r="C104" s="11"/>
      <c r="D104" s="11"/>
      <c r="E104" s="11"/>
      <c r="F104" s="11"/>
      <c r="G104" s="11"/>
      <c r="H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64"/>
      <c r="BH104" s="5"/>
      <c r="BI104" s="5"/>
      <c r="BS104"/>
      <c r="BT104"/>
      <c r="BU104"/>
      <c r="BV104"/>
      <c r="BW104"/>
      <c r="BX104"/>
      <c r="BY104"/>
      <c r="BZ104"/>
      <c r="CA104"/>
      <c r="CB104"/>
      <c r="CC104"/>
      <c r="CD104"/>
      <c r="CE104"/>
      <c r="CF104"/>
      <c r="CG104"/>
      <c r="CH104"/>
      <c r="CI104"/>
      <c r="CJ104"/>
      <c r="CK104"/>
      <c r="CL104"/>
      <c r="CM104"/>
      <c r="CN104"/>
      <c r="CO104"/>
      <c r="CP104"/>
      <c r="CQ104"/>
      <c r="CR104"/>
    </row>
    <row r="105" spans="1:96" s="13" customFormat="1" ht="15.75" customHeight="1" x14ac:dyDescent="0.15">
      <c r="A105" s="5"/>
      <c r="B105" s="4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64"/>
      <c r="BH105" s="5"/>
      <c r="BI105" s="5"/>
    </row>
    <row r="106" spans="1:96" s="13" customFormat="1" ht="15.75" customHeight="1" x14ac:dyDescent="0.15">
      <c r="A106" s="5"/>
      <c r="B106" s="46"/>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81"/>
      <c r="BH106" s="5"/>
      <c r="BI106" s="5"/>
    </row>
    <row r="107" spans="1:96" s="13" customFormat="1" ht="15.75" customHeight="1" x14ac:dyDescent="0.15">
      <c r="A107" s="5"/>
      <c r="B107" s="46"/>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64"/>
      <c r="BH107" s="5"/>
      <c r="BI107" s="5"/>
    </row>
    <row r="108" spans="1:96" s="13" customFormat="1" ht="15.75" customHeight="1" x14ac:dyDescent="0.15">
      <c r="A108" s="5"/>
      <c r="B108" s="46"/>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64"/>
      <c r="BH108" s="5"/>
      <c r="BI108" s="5"/>
    </row>
    <row r="109" spans="1:96" s="13" customFormat="1" ht="15.75" customHeight="1" x14ac:dyDescent="0.15">
      <c r="A109" s="5"/>
      <c r="B109" s="46"/>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64"/>
      <c r="BH109" s="5"/>
      <c r="BI109" s="5"/>
    </row>
    <row r="110" spans="1:96" s="13" customFormat="1" ht="15.75" customHeight="1" x14ac:dyDescent="0.15">
      <c r="A110" s="5"/>
      <c r="B110" s="46"/>
      <c r="C110" s="55"/>
      <c r="D110" s="55"/>
      <c r="E110" s="67"/>
      <c r="F110" s="67"/>
      <c r="G110" s="67"/>
      <c r="H110" s="67"/>
      <c r="I110" s="67"/>
      <c r="J110" s="67"/>
      <c r="K110" s="67"/>
      <c r="L110" s="67"/>
      <c r="M110" s="69"/>
      <c r="N110" s="69"/>
      <c r="O110" s="69"/>
      <c r="P110" s="69"/>
      <c r="Q110" s="69"/>
      <c r="R110" s="69"/>
      <c r="S110" s="69"/>
      <c r="T110" s="69"/>
      <c r="U110" s="69"/>
      <c r="V110" s="69"/>
      <c r="W110" s="69"/>
      <c r="X110" s="69"/>
      <c r="Y110" s="69"/>
      <c r="Z110" s="69"/>
      <c r="AA110" s="69"/>
      <c r="AB110" s="69"/>
      <c r="AC110" s="69"/>
      <c r="AD110" s="69"/>
      <c r="AE110" s="69"/>
      <c r="AF110" s="69"/>
      <c r="AG110" s="69"/>
      <c r="AH110" s="69"/>
      <c r="AI110" s="69"/>
      <c r="AJ110" s="69"/>
      <c r="AK110" s="69"/>
      <c r="AL110" s="69"/>
      <c r="AM110" s="69"/>
      <c r="AN110" s="69"/>
      <c r="AO110" s="69"/>
      <c r="AP110" s="69"/>
      <c r="AQ110" s="69"/>
      <c r="AR110" s="69"/>
      <c r="AS110" s="69"/>
      <c r="AT110" s="69"/>
      <c r="AU110" s="69"/>
      <c r="AV110" s="69"/>
      <c r="AW110" s="69"/>
      <c r="AX110" s="69"/>
      <c r="AY110" s="69"/>
      <c r="AZ110" s="69"/>
      <c r="BA110" s="69"/>
      <c r="BB110" s="69"/>
      <c r="BC110" s="69"/>
      <c r="BD110" s="69"/>
      <c r="BE110" s="69"/>
      <c r="BF110" s="69"/>
      <c r="BG110" s="64"/>
      <c r="BH110" s="5"/>
      <c r="BI110" s="5"/>
    </row>
    <row r="111" spans="1:96" s="13" customFormat="1" ht="15.75" customHeight="1" x14ac:dyDescent="0.15">
      <c r="A111" s="5"/>
      <c r="B111" s="43"/>
      <c r="C111" s="73"/>
      <c r="D111" s="73"/>
      <c r="E111" s="74"/>
      <c r="F111" s="74"/>
      <c r="G111" s="74"/>
      <c r="H111" s="74"/>
      <c r="I111" s="74"/>
      <c r="J111" s="74"/>
      <c r="K111" s="74"/>
      <c r="L111" s="74"/>
      <c r="M111" s="74"/>
      <c r="N111" s="74"/>
      <c r="O111" s="74"/>
      <c r="P111" s="74"/>
      <c r="Q111" s="74"/>
      <c r="R111" s="74"/>
      <c r="S111" s="74"/>
      <c r="T111" s="74"/>
      <c r="U111" s="74"/>
      <c r="V111" s="74"/>
      <c r="W111" s="74"/>
      <c r="X111" s="74"/>
      <c r="Y111" s="74"/>
      <c r="Z111" s="74"/>
      <c r="AA111" s="74"/>
      <c r="AB111" s="74"/>
      <c r="AC111" s="74"/>
      <c r="AD111" s="65"/>
      <c r="AE111" s="44"/>
      <c r="AF111" s="70"/>
      <c r="AG111" s="44"/>
      <c r="AH111" s="70"/>
      <c r="AI111" s="70"/>
      <c r="AJ111" s="44"/>
      <c r="AK111" s="44"/>
      <c r="AL111" s="44"/>
      <c r="AM111" s="44"/>
      <c r="AN111" s="44"/>
      <c r="AO111" s="75"/>
      <c r="AP111" s="75"/>
      <c r="AQ111" s="75"/>
      <c r="AR111" s="75"/>
      <c r="AS111" s="65"/>
      <c r="AT111" s="65"/>
      <c r="AU111" s="65"/>
      <c r="AV111" s="65"/>
      <c r="AW111" s="65"/>
      <c r="AX111" s="65"/>
      <c r="AY111" s="65"/>
      <c r="AZ111" s="65"/>
      <c r="BA111" s="65"/>
      <c r="BB111" s="65"/>
      <c r="BC111" s="65"/>
      <c r="BD111" s="65"/>
      <c r="BE111" s="65"/>
      <c r="BF111" s="65"/>
      <c r="BG111" s="66"/>
      <c r="BH111" s="5"/>
      <c r="BI111" s="5"/>
    </row>
    <row r="112" spans="1:96" ht="18" customHeight="1" x14ac:dyDescent="0.15">
      <c r="B112" s="186" t="s">
        <v>0</v>
      </c>
      <c r="C112" s="187"/>
      <c r="D112" s="187"/>
      <c r="E112" s="188"/>
      <c r="F112" s="167" t="s">
        <v>4</v>
      </c>
      <c r="G112" s="189"/>
      <c r="H112" s="189"/>
      <c r="I112" s="189"/>
      <c r="J112" s="189"/>
      <c r="K112" s="189"/>
      <c r="L112" s="167" t="s">
        <v>5</v>
      </c>
      <c r="M112" s="168"/>
      <c r="N112" s="168"/>
      <c r="O112" s="169"/>
      <c r="P112" s="189" t="s">
        <v>6</v>
      </c>
      <c r="Q112" s="189"/>
      <c r="R112" s="189"/>
      <c r="S112" s="189"/>
      <c r="T112" s="189"/>
      <c r="U112" s="189"/>
      <c r="V112" s="189"/>
      <c r="W112" s="189"/>
      <c r="X112" s="189"/>
      <c r="Y112" s="1"/>
      <c r="Z112" s="2"/>
      <c r="AA112" s="2"/>
      <c r="AB112" s="2"/>
      <c r="AC112" s="2"/>
      <c r="AD112" s="2"/>
      <c r="AE112" s="2"/>
      <c r="AF112" s="2"/>
      <c r="AG112" s="2"/>
      <c r="AH112" s="2"/>
      <c r="AI112" s="2"/>
      <c r="AJ112" s="2"/>
      <c r="AK112" s="2"/>
      <c r="AL112" s="2"/>
      <c r="AM112" s="105" t="str">
        <f>IF($AM75="","",$AM75)</f>
        <v>〇</v>
      </c>
      <c r="AN112" s="161" t="s">
        <v>1</v>
      </c>
      <c r="AO112" s="162"/>
      <c r="AP112" s="162"/>
      <c r="AQ112" s="162"/>
      <c r="AR112" s="167" t="s">
        <v>3</v>
      </c>
      <c r="AS112" s="168"/>
      <c r="AT112" s="168"/>
      <c r="AU112" s="168"/>
      <c r="AV112" s="169"/>
      <c r="AW112" s="167" t="s">
        <v>7</v>
      </c>
      <c r="AX112" s="168"/>
      <c r="AY112" s="169"/>
      <c r="AZ112" s="167" t="s">
        <v>8</v>
      </c>
      <c r="BA112" s="168"/>
      <c r="BB112" s="169"/>
      <c r="BC112" s="167" t="s">
        <v>9</v>
      </c>
      <c r="BD112" s="168"/>
      <c r="BE112" s="169"/>
      <c r="BF112" s="104">
        <f ca="1">OFFSET(BF112,-37,0)+1</f>
        <v>4</v>
      </c>
      <c r="BG112" s="4"/>
    </row>
    <row r="113" spans="1:63" ht="18" customHeight="1" x14ac:dyDescent="0.15">
      <c r="B113" s="173"/>
      <c r="C113" s="174"/>
      <c r="D113" s="175"/>
      <c r="E113" s="176"/>
      <c r="F113" s="180" t="str">
        <f>$F$2</f>
        <v>NTTデータフォース㈱
ソリューション開発
事業本部</v>
      </c>
      <c r="G113" s="228"/>
      <c r="H113" s="228"/>
      <c r="I113" s="228"/>
      <c r="J113" s="228"/>
      <c r="K113" s="229"/>
      <c r="L113" s="155"/>
      <c r="M113" s="156"/>
      <c r="N113" s="156"/>
      <c r="O113" s="157"/>
      <c r="P113" s="180" t="s">
        <v>259</v>
      </c>
      <c r="Q113" s="233"/>
      <c r="R113" s="233"/>
      <c r="S113" s="233"/>
      <c r="T113" s="233"/>
      <c r="U113" s="233"/>
      <c r="V113" s="233"/>
      <c r="W113" s="233"/>
      <c r="X113" s="234"/>
      <c r="Y113" s="6"/>
      <c r="AM113" s="105" t="str">
        <f t="shared" ref="AM113:AM114" si="1">IF($AM76="","",$AM76)</f>
        <v/>
      </c>
      <c r="AN113" s="161" t="s">
        <v>2</v>
      </c>
      <c r="AO113" s="162"/>
      <c r="AP113" s="162"/>
      <c r="AQ113" s="162"/>
      <c r="AR113" s="170" t="str">
        <f>$AR$2</f>
        <v>2021/9/30</v>
      </c>
      <c r="AS113" s="238"/>
      <c r="AT113" s="238"/>
      <c r="AU113" s="238"/>
      <c r="AV113" s="239"/>
      <c r="AW113" s="155"/>
      <c r="AX113" s="156"/>
      <c r="AY113" s="157"/>
      <c r="AZ113" s="155"/>
      <c r="BA113" s="156"/>
      <c r="BB113" s="157"/>
      <c r="BC113" s="155"/>
      <c r="BD113" s="156"/>
      <c r="BE113" s="157"/>
      <c r="BF113" s="6"/>
      <c r="BG113" s="7"/>
    </row>
    <row r="114" spans="1:63" ht="18" customHeight="1" x14ac:dyDescent="0.15">
      <c r="B114" s="177"/>
      <c r="C114" s="178"/>
      <c r="D114" s="178"/>
      <c r="E114" s="179"/>
      <c r="F114" s="230"/>
      <c r="G114" s="231"/>
      <c r="H114" s="231"/>
      <c r="I114" s="231"/>
      <c r="J114" s="231"/>
      <c r="K114" s="232"/>
      <c r="L114" s="158"/>
      <c r="M114" s="159"/>
      <c r="N114" s="159"/>
      <c r="O114" s="160"/>
      <c r="P114" s="235"/>
      <c r="Q114" s="236"/>
      <c r="R114" s="236"/>
      <c r="S114" s="236"/>
      <c r="T114" s="236"/>
      <c r="U114" s="236"/>
      <c r="V114" s="236"/>
      <c r="W114" s="236"/>
      <c r="X114" s="237"/>
      <c r="Y114" s="8"/>
      <c r="Z114" s="9"/>
      <c r="AA114" s="9"/>
      <c r="AB114" s="9"/>
      <c r="AC114" s="9"/>
      <c r="AD114" s="9"/>
      <c r="AE114" s="9"/>
      <c r="AF114" s="9"/>
      <c r="AG114" s="9"/>
      <c r="AH114" s="9"/>
      <c r="AI114" s="9"/>
      <c r="AJ114" s="9"/>
      <c r="AK114" s="9"/>
      <c r="AL114" s="9"/>
      <c r="AM114" s="105" t="str">
        <f t="shared" si="1"/>
        <v/>
      </c>
      <c r="AN114" s="161" t="s">
        <v>10</v>
      </c>
      <c r="AO114" s="162"/>
      <c r="AP114" s="162"/>
      <c r="AQ114" s="163"/>
      <c r="AR114" s="164" t="str">
        <f>表紙!$AR$3</f>
        <v>改2023/3/31</v>
      </c>
      <c r="AS114" s="240"/>
      <c r="AT114" s="240"/>
      <c r="AU114" s="240"/>
      <c r="AV114" s="241"/>
      <c r="AW114" s="158"/>
      <c r="AX114" s="159"/>
      <c r="AY114" s="160"/>
      <c r="AZ114" s="158"/>
      <c r="BA114" s="159"/>
      <c r="BB114" s="160"/>
      <c r="BC114" s="158"/>
      <c r="BD114" s="159"/>
      <c r="BE114" s="160"/>
      <c r="BF114" s="8"/>
      <c r="BG114" s="10" t="str">
        <f>$BG$3</f>
        <v>11</v>
      </c>
    </row>
    <row r="115" spans="1:63" ht="7.5" customHeight="1" x14ac:dyDescent="0.15"/>
    <row r="116" spans="1:63" s="11" customFormat="1" ht="15.75" customHeight="1" x14ac:dyDescent="0.15">
      <c r="A116" s="71"/>
      <c r="B116" s="31"/>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3"/>
      <c r="BH116" s="71"/>
      <c r="BI116" s="71"/>
    </row>
    <row r="117" spans="1:63" s="11" customFormat="1" ht="15.75" customHeight="1" x14ac:dyDescent="0.15">
      <c r="A117" s="71"/>
      <c r="B117" s="34" t="s">
        <v>193</v>
      </c>
      <c r="C117" s="13"/>
      <c r="BG117" s="94"/>
      <c r="BH117" s="71"/>
      <c r="BI117" s="71"/>
    </row>
    <row r="118" spans="1:63" s="11" customFormat="1" ht="15.75" customHeight="1" x14ac:dyDescent="0.15">
      <c r="A118" s="71"/>
      <c r="B118" s="48"/>
      <c r="C118" s="45" t="s">
        <v>50</v>
      </c>
      <c r="BG118" s="94"/>
      <c r="BH118" s="71"/>
      <c r="BI118" s="71"/>
    </row>
    <row r="119" spans="1:63" s="11" customFormat="1" ht="15.75" customHeight="1" x14ac:dyDescent="0.15">
      <c r="A119" s="71"/>
      <c r="B119" s="48"/>
      <c r="C119" s="13"/>
      <c r="BG119" s="94"/>
      <c r="BH119" s="71"/>
      <c r="BI119" s="71"/>
    </row>
    <row r="120" spans="1:63" s="11" customFormat="1" ht="15.75" customHeight="1" x14ac:dyDescent="0.15">
      <c r="A120" s="71"/>
      <c r="B120" s="47" t="s">
        <v>49</v>
      </c>
      <c r="C120" s="13"/>
      <c r="G120" s="13"/>
      <c r="BG120" s="94"/>
      <c r="BH120" s="71"/>
      <c r="BI120" s="71"/>
    </row>
    <row r="121" spans="1:63" s="11" customFormat="1" ht="15.75" customHeight="1" x14ac:dyDescent="0.15">
      <c r="A121" s="71"/>
      <c r="B121" s="48"/>
      <c r="C121" s="45" t="s">
        <v>46</v>
      </c>
      <c r="G121" s="13"/>
      <c r="BG121" s="94"/>
      <c r="BH121" s="71"/>
      <c r="BI121" s="71"/>
    </row>
    <row r="122" spans="1:63" s="11" customFormat="1" ht="15.75" customHeight="1" x14ac:dyDescent="0.15">
      <c r="A122" s="71"/>
      <c r="B122" s="48"/>
      <c r="C122" s="45" t="s">
        <v>47</v>
      </c>
      <c r="G122" s="13"/>
      <c r="H122" s="13"/>
      <c r="I122" s="13"/>
      <c r="BG122" s="94"/>
      <c r="BH122" s="71"/>
      <c r="BI122" s="71"/>
    </row>
    <row r="123" spans="1:63" s="11" customFormat="1" ht="15.75" customHeight="1" x14ac:dyDescent="0.15">
      <c r="A123" s="71"/>
      <c r="B123" s="48"/>
      <c r="C123" s="45" t="s">
        <v>215</v>
      </c>
      <c r="G123" s="13"/>
      <c r="H123" s="13"/>
      <c r="I123" s="13"/>
      <c r="BG123" s="94"/>
      <c r="BH123" s="71"/>
      <c r="BI123" s="71"/>
    </row>
    <row r="124" spans="1:63" s="11" customFormat="1" ht="15.75" customHeight="1" x14ac:dyDescent="0.15">
      <c r="A124" s="71"/>
      <c r="B124" s="48"/>
      <c r="C124" s="13"/>
      <c r="G124" s="13"/>
      <c r="H124" s="13"/>
      <c r="I124" s="13"/>
      <c r="BG124" s="94"/>
      <c r="BH124" s="71"/>
      <c r="BI124" s="71"/>
    </row>
    <row r="125" spans="1:63" s="11" customFormat="1" ht="15.75" customHeight="1" x14ac:dyDescent="0.15">
      <c r="A125" s="71"/>
      <c r="B125" s="47" t="s">
        <v>238</v>
      </c>
      <c r="C125" s="13"/>
      <c r="G125" s="13"/>
      <c r="H125" s="13"/>
      <c r="I125" s="13"/>
      <c r="BG125" s="94"/>
      <c r="BH125" s="71"/>
      <c r="BI125" s="71"/>
      <c r="BJ125" s="149"/>
      <c r="BK125" s="13"/>
    </row>
    <row r="126" spans="1:63" s="11" customFormat="1" ht="15.75" customHeight="1" x14ac:dyDescent="0.15">
      <c r="A126" s="71"/>
      <c r="B126" s="48"/>
      <c r="C126" s="45" t="s">
        <v>239</v>
      </c>
      <c r="BG126" s="94"/>
      <c r="BH126" s="71"/>
      <c r="BI126" s="71"/>
      <c r="BJ126" s="72"/>
      <c r="BK126" s="13"/>
    </row>
    <row r="127" spans="1:63" s="13" customFormat="1" ht="15.75" customHeight="1" x14ac:dyDescent="0.15">
      <c r="A127" s="5"/>
      <c r="B127" s="48"/>
      <c r="C127" s="45" t="s">
        <v>240</v>
      </c>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94"/>
      <c r="BH127" s="5"/>
      <c r="BI127" s="5"/>
      <c r="BJ127" s="72"/>
    </row>
    <row r="128" spans="1:63" s="13" customFormat="1" ht="15.75" customHeight="1" x14ac:dyDescent="0.15">
      <c r="A128" s="5"/>
      <c r="B128" s="48"/>
      <c r="C128" s="45" t="s">
        <v>241</v>
      </c>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94"/>
      <c r="BH128" s="5"/>
      <c r="BI128" s="5"/>
      <c r="BJ128" s="72"/>
    </row>
    <row r="129" spans="1:62" s="13" customFormat="1" ht="15.75" customHeight="1" x14ac:dyDescent="0.15">
      <c r="A129" s="5"/>
      <c r="B129" s="48"/>
      <c r="C129" s="45" t="s">
        <v>242</v>
      </c>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94"/>
      <c r="BH129" s="5"/>
      <c r="BI129" s="5"/>
      <c r="BJ129" s="72"/>
    </row>
    <row r="130" spans="1:62" s="13" customFormat="1" ht="15.75" customHeight="1" x14ac:dyDescent="0.15">
      <c r="A130" s="5"/>
      <c r="B130" s="48"/>
      <c r="C130" s="45" t="s">
        <v>243</v>
      </c>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94"/>
      <c r="BH130" s="5"/>
      <c r="BI130" s="5"/>
      <c r="BJ130" s="72"/>
    </row>
    <row r="131" spans="1:62" s="13" customFormat="1" ht="15.75" customHeight="1" x14ac:dyDescent="0.15">
      <c r="A131" s="5"/>
      <c r="B131" s="48"/>
      <c r="C131" s="45" t="s">
        <v>244</v>
      </c>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94"/>
      <c r="BH131" s="5"/>
      <c r="BI131" s="5"/>
      <c r="BJ131" s="72"/>
    </row>
    <row r="132" spans="1:62" s="13" customFormat="1" ht="15.75" customHeight="1" x14ac:dyDescent="0.15">
      <c r="A132" s="5"/>
      <c r="B132" s="48"/>
      <c r="C132" s="45" t="s">
        <v>245</v>
      </c>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94"/>
      <c r="BH132" s="5"/>
      <c r="BI132" s="5"/>
      <c r="BJ132" s="72"/>
    </row>
    <row r="133" spans="1:62" s="13" customFormat="1" ht="15.75" customHeight="1" x14ac:dyDescent="0.15">
      <c r="A133" s="5"/>
      <c r="B133" s="48"/>
      <c r="C133" s="45" t="s">
        <v>258</v>
      </c>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94"/>
      <c r="BH133" s="5"/>
      <c r="BI133" s="5"/>
      <c r="BJ133" s="72"/>
    </row>
    <row r="134" spans="1:62" s="13" customFormat="1" ht="15.75" customHeight="1" x14ac:dyDescent="0.15">
      <c r="A134" s="5"/>
      <c r="B134" s="48"/>
      <c r="C134" s="45" t="s">
        <v>246</v>
      </c>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94"/>
      <c r="BH134" s="5"/>
      <c r="BI134" s="5"/>
      <c r="BJ134" s="72"/>
    </row>
    <row r="135" spans="1:62" s="13" customFormat="1" ht="15.75" customHeight="1" x14ac:dyDescent="0.15">
      <c r="A135" s="5"/>
      <c r="B135" s="48"/>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94"/>
      <c r="BH135" s="5"/>
      <c r="BI135" s="5"/>
    </row>
    <row r="136" spans="1:62" s="13" customFormat="1" ht="15.75" customHeight="1" x14ac:dyDescent="0.15">
      <c r="A136" s="5"/>
      <c r="B136" s="48"/>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94"/>
      <c r="BH136" s="5"/>
      <c r="BI136" s="5"/>
    </row>
    <row r="137" spans="1:62" s="13" customFormat="1" ht="15.75" customHeight="1" x14ac:dyDescent="0.15">
      <c r="A137" s="5"/>
      <c r="B137" s="48"/>
      <c r="C137" s="146"/>
      <c r="D137" s="146"/>
      <c r="E137" s="146"/>
      <c r="F137" s="146"/>
      <c r="G137" s="146"/>
      <c r="H137" s="146"/>
      <c r="I137" s="146"/>
      <c r="J137" s="146"/>
      <c r="K137" s="146"/>
      <c r="L137" s="146"/>
      <c r="M137" s="146"/>
      <c r="N137" s="146"/>
      <c r="O137" s="146"/>
      <c r="P137" s="146"/>
      <c r="Q137" s="146"/>
      <c r="R137" s="146"/>
      <c r="S137" s="146"/>
      <c r="T137" s="146"/>
      <c r="U137" s="146"/>
      <c r="V137" s="146"/>
      <c r="W137" s="146"/>
      <c r="X137" s="146"/>
      <c r="Y137" s="146"/>
      <c r="Z137" s="146"/>
      <c r="AA137" s="146"/>
      <c r="AB137" s="146"/>
      <c r="AC137" s="146"/>
      <c r="AD137" s="146"/>
      <c r="AE137" s="146"/>
      <c r="AF137" s="146"/>
      <c r="AG137" s="146"/>
      <c r="AH137" s="146"/>
      <c r="AI137" s="146"/>
      <c r="AJ137" s="146"/>
      <c r="AK137" s="146"/>
      <c r="AL137" s="146"/>
      <c r="AM137" s="146"/>
      <c r="AN137" s="146"/>
      <c r="AO137" s="146"/>
      <c r="AP137" s="146"/>
      <c r="AQ137" s="146"/>
      <c r="AR137" s="146"/>
      <c r="AS137" s="146"/>
      <c r="AT137" s="146"/>
      <c r="AU137" s="146"/>
      <c r="AV137" s="146"/>
      <c r="AW137" s="146"/>
      <c r="AX137" s="11"/>
      <c r="AY137" s="11"/>
      <c r="AZ137" s="11"/>
      <c r="BA137" s="11"/>
      <c r="BB137" s="11"/>
      <c r="BC137" s="11"/>
      <c r="BD137" s="11"/>
      <c r="BE137" s="11"/>
      <c r="BF137" s="11"/>
      <c r="BG137" s="94"/>
      <c r="BH137" s="5"/>
      <c r="BI137" s="5"/>
    </row>
    <row r="138" spans="1:62" s="13" customFormat="1" ht="15.75" customHeight="1" x14ac:dyDescent="0.15">
      <c r="A138" s="5"/>
      <c r="B138" s="48"/>
      <c r="C138" s="147"/>
      <c r="D138" s="147"/>
      <c r="E138" s="148"/>
      <c r="F138" s="148"/>
      <c r="G138" s="148"/>
      <c r="H138" s="148"/>
      <c r="I138" s="148"/>
      <c r="J138" s="148"/>
      <c r="K138" s="147"/>
      <c r="L138" s="148"/>
      <c r="M138" s="148"/>
      <c r="N138" s="148"/>
      <c r="O138" s="148"/>
      <c r="P138" s="148"/>
      <c r="Q138" s="148"/>
      <c r="R138" s="148"/>
      <c r="S138" s="148"/>
      <c r="T138" s="148"/>
      <c r="U138" s="148"/>
      <c r="V138" s="148"/>
      <c r="W138" s="148"/>
      <c r="X138" s="148"/>
      <c r="Y138" s="148"/>
      <c r="Z138" s="148"/>
      <c r="AA138" s="148"/>
      <c r="AB138" s="147"/>
      <c r="AC138" s="148"/>
      <c r="AD138" s="148"/>
      <c r="AE138" s="147"/>
      <c r="AF138" s="148"/>
      <c r="AG138" s="148"/>
      <c r="AH138" s="148"/>
      <c r="AI138" s="146"/>
      <c r="AJ138" s="146"/>
      <c r="AK138" s="146"/>
      <c r="AL138" s="146"/>
      <c r="AM138" s="146"/>
      <c r="AN138" s="146"/>
      <c r="AO138" s="146"/>
      <c r="AP138" s="146"/>
      <c r="AQ138" s="146"/>
      <c r="AR138" s="146"/>
      <c r="AS138" s="146"/>
      <c r="AT138" s="146"/>
      <c r="AU138" s="146"/>
      <c r="AV138" s="146"/>
      <c r="AW138" s="146"/>
      <c r="AX138" s="11"/>
      <c r="AY138" s="11"/>
      <c r="AZ138" s="11"/>
      <c r="BA138" s="11"/>
      <c r="BB138" s="11"/>
      <c r="BC138" s="11"/>
      <c r="BD138" s="11"/>
      <c r="BE138" s="11"/>
      <c r="BF138" s="11"/>
      <c r="BG138" s="94"/>
      <c r="BH138" s="5"/>
      <c r="BI138" s="5"/>
    </row>
    <row r="139" spans="1:62" s="13" customFormat="1" ht="15.75" customHeight="1" x14ac:dyDescent="0.15">
      <c r="A139" s="5"/>
      <c r="B139" s="48"/>
      <c r="C139" s="147"/>
      <c r="D139" s="147"/>
      <c r="E139" s="148"/>
      <c r="F139" s="148"/>
      <c r="G139" s="148"/>
      <c r="H139" s="148"/>
      <c r="I139" s="148"/>
      <c r="J139" s="148"/>
      <c r="K139" s="147"/>
      <c r="L139" s="148"/>
      <c r="M139" s="148"/>
      <c r="N139" s="148"/>
      <c r="O139" s="148"/>
      <c r="P139" s="148"/>
      <c r="Q139" s="148"/>
      <c r="R139" s="148"/>
      <c r="S139" s="148"/>
      <c r="T139" s="148"/>
      <c r="U139" s="148"/>
      <c r="V139" s="148"/>
      <c r="W139" s="148"/>
      <c r="X139" s="148"/>
      <c r="Y139" s="148"/>
      <c r="Z139" s="148"/>
      <c r="AA139" s="148"/>
      <c r="AB139" s="147"/>
      <c r="AC139" s="148"/>
      <c r="AD139" s="148"/>
      <c r="AE139" s="147"/>
      <c r="AF139" s="148"/>
      <c r="AG139" s="148"/>
      <c r="AH139" s="148"/>
      <c r="AI139" s="146"/>
      <c r="AJ139" s="146"/>
      <c r="AK139" s="146"/>
      <c r="AL139" s="146"/>
      <c r="AM139" s="146"/>
      <c r="AN139" s="146"/>
      <c r="AO139" s="146"/>
      <c r="AP139" s="146"/>
      <c r="AQ139" s="146"/>
      <c r="AR139" s="146"/>
      <c r="AS139" s="146"/>
      <c r="AT139" s="146"/>
      <c r="AU139" s="146"/>
      <c r="AV139" s="146"/>
      <c r="AW139" s="146"/>
      <c r="AX139" s="11"/>
      <c r="AY139" s="11"/>
      <c r="AZ139" s="11"/>
      <c r="BA139" s="11"/>
      <c r="BB139" s="11"/>
      <c r="BC139" s="11"/>
      <c r="BD139" s="11"/>
      <c r="BE139" s="11"/>
      <c r="BF139" s="11"/>
      <c r="BG139" s="94"/>
      <c r="BH139" s="5"/>
      <c r="BI139" s="5"/>
    </row>
    <row r="140" spans="1:62" s="13" customFormat="1" ht="15.75" customHeight="1" x14ac:dyDescent="0.15">
      <c r="A140" s="5"/>
      <c r="B140" s="48"/>
      <c r="C140" s="147"/>
      <c r="D140" s="147"/>
      <c r="E140" s="148"/>
      <c r="F140" s="148"/>
      <c r="G140" s="148"/>
      <c r="H140" s="148"/>
      <c r="I140" s="148"/>
      <c r="J140" s="148"/>
      <c r="K140" s="147"/>
      <c r="L140" s="148"/>
      <c r="M140" s="148"/>
      <c r="N140" s="148"/>
      <c r="O140" s="148"/>
      <c r="P140" s="148"/>
      <c r="Q140" s="148"/>
      <c r="R140" s="148"/>
      <c r="S140" s="148"/>
      <c r="T140" s="148"/>
      <c r="U140" s="148"/>
      <c r="V140" s="148"/>
      <c r="W140" s="148"/>
      <c r="X140" s="148"/>
      <c r="Y140" s="148"/>
      <c r="Z140" s="148"/>
      <c r="AA140" s="148"/>
      <c r="AB140" s="147"/>
      <c r="AC140" s="148"/>
      <c r="AD140" s="148"/>
      <c r="AE140" s="147"/>
      <c r="AF140" s="148"/>
      <c r="AG140" s="148"/>
      <c r="AH140" s="148"/>
      <c r="AI140" s="146"/>
      <c r="AJ140" s="146"/>
      <c r="AK140" s="146"/>
      <c r="AL140" s="146"/>
      <c r="AM140" s="146"/>
      <c r="AN140" s="146"/>
      <c r="AO140" s="146"/>
      <c r="AP140" s="146"/>
      <c r="AQ140" s="146"/>
      <c r="AR140" s="146"/>
      <c r="AS140" s="146"/>
      <c r="AT140" s="146"/>
      <c r="AU140" s="146"/>
      <c r="AV140" s="146"/>
      <c r="AW140" s="146"/>
      <c r="AX140" s="11"/>
      <c r="AY140" s="11"/>
      <c r="AZ140" s="11"/>
      <c r="BA140" s="11"/>
      <c r="BB140" s="11"/>
      <c r="BC140" s="11"/>
      <c r="BD140" s="11"/>
      <c r="BE140" s="11"/>
      <c r="BF140" s="11"/>
      <c r="BG140" s="94"/>
      <c r="BH140" s="5"/>
      <c r="BI140" s="5"/>
    </row>
    <row r="141" spans="1:62" s="13" customFormat="1" ht="15.75" customHeight="1" x14ac:dyDescent="0.15">
      <c r="A141" s="5"/>
      <c r="B141" s="48"/>
      <c r="C141" s="147"/>
      <c r="D141" s="147"/>
      <c r="E141" s="148"/>
      <c r="F141" s="148"/>
      <c r="G141" s="148"/>
      <c r="H141" s="148"/>
      <c r="I141" s="148"/>
      <c r="J141" s="148"/>
      <c r="K141" s="147"/>
      <c r="L141" s="148"/>
      <c r="M141" s="148"/>
      <c r="N141" s="148"/>
      <c r="O141" s="148"/>
      <c r="P141" s="148"/>
      <c r="Q141" s="148"/>
      <c r="R141" s="148"/>
      <c r="S141" s="148"/>
      <c r="T141" s="148"/>
      <c r="U141" s="148"/>
      <c r="V141" s="148"/>
      <c r="W141" s="148"/>
      <c r="X141" s="148"/>
      <c r="Y141" s="148"/>
      <c r="Z141" s="148"/>
      <c r="AA141" s="148"/>
      <c r="AB141" s="147"/>
      <c r="AC141" s="148"/>
      <c r="AD141" s="148"/>
      <c r="AE141" s="147"/>
      <c r="AF141" s="148"/>
      <c r="AG141" s="148"/>
      <c r="AH141" s="148"/>
      <c r="AI141" s="146"/>
      <c r="AJ141" s="146"/>
      <c r="AK141" s="146"/>
      <c r="AL141" s="146"/>
      <c r="AM141" s="146"/>
      <c r="AN141" s="146"/>
      <c r="AO141" s="146"/>
      <c r="AP141" s="146"/>
      <c r="AQ141" s="146"/>
      <c r="AR141" s="146"/>
      <c r="AS141" s="146"/>
      <c r="AT141" s="146"/>
      <c r="AU141" s="146"/>
      <c r="AV141" s="146"/>
      <c r="AW141" s="146"/>
      <c r="AX141" s="11"/>
      <c r="AY141" s="11"/>
      <c r="AZ141" s="11"/>
      <c r="BA141" s="11"/>
      <c r="BB141" s="11"/>
      <c r="BC141" s="11"/>
      <c r="BD141" s="11"/>
      <c r="BE141" s="11"/>
      <c r="BF141" s="11"/>
      <c r="BG141" s="94"/>
      <c r="BH141" s="5"/>
      <c r="BI141" s="5"/>
    </row>
    <row r="142" spans="1:62" s="13" customFormat="1" ht="15.75" customHeight="1" x14ac:dyDescent="0.15">
      <c r="A142" s="5"/>
      <c r="B142" s="48"/>
      <c r="C142" s="147"/>
      <c r="D142" s="147"/>
      <c r="E142" s="148"/>
      <c r="F142" s="148"/>
      <c r="G142" s="148"/>
      <c r="H142" s="148"/>
      <c r="I142" s="148"/>
      <c r="J142" s="148"/>
      <c r="K142" s="147"/>
      <c r="L142" s="148"/>
      <c r="M142" s="148"/>
      <c r="N142" s="148"/>
      <c r="O142" s="148"/>
      <c r="P142" s="148"/>
      <c r="Q142" s="148"/>
      <c r="R142" s="148"/>
      <c r="S142" s="148"/>
      <c r="T142" s="148"/>
      <c r="U142" s="148"/>
      <c r="V142" s="148"/>
      <c r="W142" s="148"/>
      <c r="X142" s="148"/>
      <c r="Y142" s="148"/>
      <c r="Z142" s="148"/>
      <c r="AA142" s="148"/>
      <c r="AB142" s="147"/>
      <c r="AC142" s="148"/>
      <c r="AD142" s="148"/>
      <c r="AE142" s="147"/>
      <c r="AF142" s="148"/>
      <c r="AG142" s="148"/>
      <c r="AH142" s="148"/>
      <c r="AI142" s="146"/>
      <c r="AJ142" s="146"/>
      <c r="AK142" s="146"/>
      <c r="AL142" s="146"/>
      <c r="AM142" s="146"/>
      <c r="AN142" s="146"/>
      <c r="AO142" s="146"/>
      <c r="AP142" s="146"/>
      <c r="AQ142" s="146"/>
      <c r="AR142" s="146"/>
      <c r="AS142" s="146"/>
      <c r="AT142" s="146"/>
      <c r="AU142" s="146"/>
      <c r="AV142" s="146"/>
      <c r="AW142" s="146"/>
      <c r="AX142" s="11"/>
      <c r="AY142" s="11"/>
      <c r="AZ142" s="11"/>
      <c r="BA142" s="11"/>
      <c r="BB142" s="11"/>
      <c r="BC142" s="11"/>
      <c r="BD142" s="11"/>
      <c r="BE142" s="11"/>
      <c r="BF142" s="11"/>
      <c r="BG142" s="94"/>
      <c r="BH142" s="5"/>
      <c r="BI142" s="5"/>
    </row>
    <row r="143" spans="1:62" s="13" customFormat="1" ht="15.75" customHeight="1" x14ac:dyDescent="0.15">
      <c r="A143" s="5"/>
      <c r="B143" s="48"/>
      <c r="C143" s="147"/>
      <c r="D143" s="147"/>
      <c r="E143" s="148"/>
      <c r="F143" s="148"/>
      <c r="G143" s="148"/>
      <c r="H143" s="148"/>
      <c r="I143" s="148"/>
      <c r="J143" s="148"/>
      <c r="K143" s="147"/>
      <c r="L143" s="148"/>
      <c r="M143" s="148"/>
      <c r="N143" s="148"/>
      <c r="O143" s="148"/>
      <c r="P143" s="148"/>
      <c r="Q143" s="148"/>
      <c r="R143" s="148"/>
      <c r="S143" s="148"/>
      <c r="T143" s="148"/>
      <c r="U143" s="148"/>
      <c r="V143" s="148"/>
      <c r="W143" s="148"/>
      <c r="X143" s="148"/>
      <c r="Y143" s="148"/>
      <c r="Z143" s="148"/>
      <c r="AA143" s="148"/>
      <c r="AB143" s="147"/>
      <c r="AC143" s="148"/>
      <c r="AD143" s="148"/>
      <c r="AE143" s="147"/>
      <c r="AF143" s="148"/>
      <c r="AG143" s="148"/>
      <c r="AH143" s="148"/>
      <c r="AI143" s="146"/>
      <c r="AJ143" s="146"/>
      <c r="AK143" s="146"/>
      <c r="AL143" s="146"/>
      <c r="AM143" s="146"/>
      <c r="AN143" s="146"/>
      <c r="AO143" s="146"/>
      <c r="AP143" s="146"/>
      <c r="AQ143" s="146"/>
      <c r="AR143" s="146"/>
      <c r="AS143" s="146"/>
      <c r="AT143" s="146"/>
      <c r="AU143" s="146"/>
      <c r="AV143" s="146"/>
      <c r="AW143" s="146"/>
      <c r="AX143" s="11"/>
      <c r="AY143" s="11"/>
      <c r="AZ143" s="11"/>
      <c r="BA143" s="11"/>
      <c r="BB143" s="11"/>
      <c r="BC143" s="11"/>
      <c r="BD143" s="11"/>
      <c r="BE143" s="11"/>
      <c r="BF143" s="11"/>
      <c r="BG143" s="94"/>
      <c r="BH143" s="5"/>
      <c r="BI143" s="5"/>
    </row>
    <row r="144" spans="1:62" s="13" customFormat="1" ht="15.75" customHeight="1" x14ac:dyDescent="0.15">
      <c r="A144" s="5"/>
      <c r="B144" s="48"/>
      <c r="C144" s="147"/>
      <c r="D144" s="147"/>
      <c r="E144" s="148"/>
      <c r="F144" s="148"/>
      <c r="G144" s="148"/>
      <c r="H144" s="148"/>
      <c r="I144" s="148"/>
      <c r="J144" s="148"/>
      <c r="K144" s="147"/>
      <c r="L144" s="148"/>
      <c r="M144" s="148"/>
      <c r="N144" s="148"/>
      <c r="O144" s="148"/>
      <c r="P144" s="148"/>
      <c r="Q144" s="148"/>
      <c r="R144" s="148"/>
      <c r="S144" s="148"/>
      <c r="T144" s="148"/>
      <c r="U144" s="148"/>
      <c r="V144" s="148"/>
      <c r="W144" s="148"/>
      <c r="X144" s="148"/>
      <c r="Y144" s="148"/>
      <c r="Z144" s="148"/>
      <c r="AA144" s="148"/>
      <c r="AB144" s="147"/>
      <c r="AC144" s="148"/>
      <c r="AD144" s="148"/>
      <c r="AE144" s="147"/>
      <c r="AF144" s="148"/>
      <c r="AG144" s="148"/>
      <c r="AH144" s="148"/>
      <c r="AI144" s="146"/>
      <c r="AJ144" s="146"/>
      <c r="AK144" s="146"/>
      <c r="AL144" s="146"/>
      <c r="AM144" s="146"/>
      <c r="AN144" s="146"/>
      <c r="AO144" s="146"/>
      <c r="AP144" s="146"/>
      <c r="AQ144" s="146"/>
      <c r="AR144" s="146"/>
      <c r="AS144" s="146"/>
      <c r="AT144" s="146"/>
      <c r="AU144" s="146"/>
      <c r="AV144" s="146"/>
      <c r="AW144" s="146"/>
      <c r="AX144" s="11"/>
      <c r="AY144" s="11"/>
      <c r="AZ144" s="11"/>
      <c r="BA144" s="11"/>
      <c r="BB144" s="11"/>
      <c r="BC144" s="11"/>
      <c r="BD144" s="11"/>
      <c r="BE144" s="11"/>
      <c r="BF144" s="11"/>
      <c r="BG144" s="94"/>
      <c r="BH144" s="5"/>
      <c r="BI144" s="5"/>
    </row>
    <row r="145" spans="1:61" s="13" customFormat="1" ht="15.75" customHeight="1" x14ac:dyDescent="0.15">
      <c r="A145" s="5"/>
      <c r="B145" s="46"/>
      <c r="C145" s="147"/>
      <c r="D145" s="147"/>
      <c r="E145" s="148"/>
      <c r="F145" s="148"/>
      <c r="G145" s="148"/>
      <c r="H145" s="148"/>
      <c r="I145" s="148"/>
      <c r="J145" s="148"/>
      <c r="K145" s="147"/>
      <c r="L145" s="148"/>
      <c r="M145" s="148"/>
      <c r="N145" s="148"/>
      <c r="O145" s="148"/>
      <c r="P145" s="148"/>
      <c r="Q145" s="148"/>
      <c r="R145" s="148"/>
      <c r="S145" s="148"/>
      <c r="T145" s="148"/>
      <c r="U145" s="148"/>
      <c r="V145" s="148"/>
      <c r="W145" s="148"/>
      <c r="X145" s="148"/>
      <c r="Y145" s="148"/>
      <c r="Z145" s="148"/>
      <c r="AA145" s="148"/>
      <c r="AB145" s="147"/>
      <c r="AC145" s="148"/>
      <c r="AD145" s="148"/>
      <c r="AE145" s="147"/>
      <c r="AF145" s="148"/>
      <c r="AG145" s="148"/>
      <c r="AH145" s="148"/>
      <c r="AI145" s="146"/>
      <c r="AJ145" s="146"/>
      <c r="AK145" s="146"/>
      <c r="AL145" s="146"/>
      <c r="AM145" s="146"/>
      <c r="AN145" s="146"/>
      <c r="AO145" s="146"/>
      <c r="AP145" s="146"/>
      <c r="AQ145" s="146"/>
      <c r="AR145" s="146"/>
      <c r="AS145" s="146"/>
      <c r="AT145" s="146"/>
      <c r="AU145" s="146"/>
      <c r="AV145" s="146"/>
      <c r="AW145" s="146"/>
      <c r="BB145" s="87"/>
      <c r="BC145" s="87"/>
      <c r="BD145" s="87"/>
      <c r="BE145" s="87"/>
      <c r="BF145" s="87"/>
      <c r="BG145" s="94"/>
      <c r="BH145" s="5"/>
      <c r="BI145" s="5"/>
    </row>
    <row r="146" spans="1:61" s="13" customFormat="1" ht="15.75" customHeight="1" x14ac:dyDescent="0.15">
      <c r="A146" s="5"/>
      <c r="B146" s="46"/>
      <c r="C146" s="95"/>
      <c r="D146" s="55"/>
      <c r="E146" s="86"/>
      <c r="F146" s="86"/>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BB146" s="87"/>
      <c r="BC146" s="87"/>
      <c r="BD146" s="87"/>
      <c r="BE146" s="87"/>
      <c r="BF146" s="87"/>
      <c r="BG146" s="94"/>
      <c r="BH146" s="5"/>
      <c r="BI146" s="5"/>
    </row>
    <row r="147" spans="1:61" s="13" customFormat="1" ht="15.75" customHeight="1" x14ac:dyDescent="0.15">
      <c r="A147" s="5"/>
      <c r="B147" s="46"/>
      <c r="C147" s="95"/>
      <c r="D147" s="55"/>
      <c r="E147" s="86"/>
      <c r="F147" s="86"/>
      <c r="G147" s="86"/>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c r="AE147" s="86"/>
      <c r="BB147" s="87"/>
      <c r="BC147" s="87"/>
      <c r="BD147" s="87"/>
      <c r="BE147" s="87"/>
      <c r="BF147" s="87"/>
      <c r="BG147" s="94"/>
      <c r="BH147" s="5"/>
      <c r="BI147" s="5"/>
    </row>
    <row r="148" spans="1:61" s="13" customFormat="1" ht="15.75" customHeight="1" x14ac:dyDescent="0.15">
      <c r="A148" s="5"/>
      <c r="B148" s="43"/>
      <c r="C148" s="96"/>
      <c r="D148" s="54"/>
      <c r="E148" s="59"/>
      <c r="F148" s="59"/>
      <c r="G148" s="59"/>
      <c r="H148" s="59"/>
      <c r="I148" s="59"/>
      <c r="J148" s="59"/>
      <c r="K148" s="59"/>
      <c r="L148" s="59"/>
      <c r="M148" s="59"/>
      <c r="N148" s="59"/>
      <c r="O148" s="59"/>
      <c r="P148" s="59"/>
      <c r="Q148" s="59"/>
      <c r="R148" s="59"/>
      <c r="S148" s="59"/>
      <c r="T148" s="59"/>
      <c r="U148" s="59"/>
      <c r="V148" s="59"/>
      <c r="W148" s="59"/>
      <c r="X148" s="59"/>
      <c r="Y148" s="59"/>
      <c r="Z148" s="59"/>
      <c r="AA148" s="59"/>
      <c r="AB148" s="59"/>
      <c r="AC148" s="59"/>
      <c r="AD148" s="59"/>
      <c r="AE148" s="59"/>
      <c r="AF148" s="62"/>
      <c r="AG148" s="62"/>
      <c r="AH148" s="62"/>
      <c r="AI148" s="62"/>
      <c r="AJ148" s="62"/>
      <c r="AK148" s="62"/>
      <c r="AL148" s="62"/>
      <c r="AM148" s="62"/>
      <c r="AN148" s="62"/>
      <c r="AO148" s="62"/>
      <c r="AP148" s="62"/>
      <c r="AQ148" s="62"/>
      <c r="AR148" s="62"/>
      <c r="AS148" s="62"/>
      <c r="AT148" s="62"/>
      <c r="AU148" s="62"/>
      <c r="AV148" s="62"/>
      <c r="AW148" s="62"/>
      <c r="AX148" s="62"/>
      <c r="AY148" s="62"/>
      <c r="AZ148" s="62"/>
      <c r="BA148" s="62"/>
      <c r="BB148" s="61"/>
      <c r="BC148" s="61"/>
      <c r="BD148" s="61"/>
      <c r="BE148" s="61"/>
      <c r="BF148" s="61"/>
      <c r="BG148" s="66"/>
      <c r="BH148" s="5"/>
      <c r="BI148" s="5"/>
    </row>
    <row r="149" spans="1:61" ht="18" customHeight="1" x14ac:dyDescent="0.15">
      <c r="B149" s="186" t="s">
        <v>0</v>
      </c>
      <c r="C149" s="187"/>
      <c r="D149" s="187"/>
      <c r="E149" s="188"/>
      <c r="F149" s="167" t="s">
        <v>4</v>
      </c>
      <c r="G149" s="189"/>
      <c r="H149" s="189"/>
      <c r="I149" s="189"/>
      <c r="J149" s="189"/>
      <c r="K149" s="189"/>
      <c r="L149" s="167" t="s">
        <v>5</v>
      </c>
      <c r="M149" s="168"/>
      <c r="N149" s="168"/>
      <c r="O149" s="169"/>
      <c r="P149" s="189" t="s">
        <v>6</v>
      </c>
      <c r="Q149" s="189"/>
      <c r="R149" s="189"/>
      <c r="S149" s="189"/>
      <c r="T149" s="189"/>
      <c r="U149" s="189"/>
      <c r="V149" s="189"/>
      <c r="W149" s="189"/>
      <c r="X149" s="189"/>
      <c r="Y149" s="1"/>
      <c r="Z149" s="2"/>
      <c r="AA149" s="2"/>
      <c r="AB149" s="2"/>
      <c r="AC149" s="2"/>
      <c r="AD149" s="2"/>
      <c r="AE149" s="2"/>
      <c r="AF149" s="2"/>
      <c r="AG149" s="2"/>
      <c r="AH149" s="2"/>
      <c r="AI149" s="2"/>
      <c r="AJ149" s="2"/>
      <c r="AK149" s="2"/>
      <c r="AL149" s="2"/>
      <c r="AM149" s="105" t="str">
        <f>IF($AM112="","",$AM112)</f>
        <v>〇</v>
      </c>
      <c r="AN149" s="161" t="s">
        <v>1</v>
      </c>
      <c r="AO149" s="162"/>
      <c r="AP149" s="162"/>
      <c r="AQ149" s="162"/>
      <c r="AR149" s="167" t="s">
        <v>3</v>
      </c>
      <c r="AS149" s="168"/>
      <c r="AT149" s="168"/>
      <c r="AU149" s="168"/>
      <c r="AV149" s="169"/>
      <c r="AW149" s="167" t="s">
        <v>7</v>
      </c>
      <c r="AX149" s="168"/>
      <c r="AY149" s="169"/>
      <c r="AZ149" s="167" t="s">
        <v>8</v>
      </c>
      <c r="BA149" s="168"/>
      <c r="BB149" s="169"/>
      <c r="BC149" s="167" t="s">
        <v>9</v>
      </c>
      <c r="BD149" s="168"/>
      <c r="BE149" s="169"/>
      <c r="BF149" s="104">
        <f ca="1">OFFSET(BF149,-37,0)+1</f>
        <v>5</v>
      </c>
      <c r="BG149" s="4"/>
    </row>
    <row r="150" spans="1:61" ht="18" customHeight="1" x14ac:dyDescent="0.15">
      <c r="B150" s="173"/>
      <c r="C150" s="174"/>
      <c r="D150" s="175"/>
      <c r="E150" s="176"/>
      <c r="F150" s="180" t="str">
        <f>$F$2</f>
        <v>NTTデータフォース㈱
ソリューション開発
事業本部</v>
      </c>
      <c r="G150" s="228"/>
      <c r="H150" s="228"/>
      <c r="I150" s="228"/>
      <c r="J150" s="228"/>
      <c r="K150" s="229"/>
      <c r="L150" s="155"/>
      <c r="M150" s="156"/>
      <c r="N150" s="156"/>
      <c r="O150" s="157"/>
      <c r="P150" s="180" t="s">
        <v>259</v>
      </c>
      <c r="Q150" s="233"/>
      <c r="R150" s="233"/>
      <c r="S150" s="233"/>
      <c r="T150" s="233"/>
      <c r="U150" s="233"/>
      <c r="V150" s="233"/>
      <c r="W150" s="233"/>
      <c r="X150" s="234"/>
      <c r="Y150" s="6"/>
      <c r="AM150" s="105" t="str">
        <f t="shared" ref="AM150:AM151" si="2">IF($AM113="","",$AM113)</f>
        <v/>
      </c>
      <c r="AN150" s="161" t="s">
        <v>2</v>
      </c>
      <c r="AO150" s="162"/>
      <c r="AP150" s="162"/>
      <c r="AQ150" s="162"/>
      <c r="AR150" s="170" t="str">
        <f>$AR$2</f>
        <v>2021/9/30</v>
      </c>
      <c r="AS150" s="238"/>
      <c r="AT150" s="238"/>
      <c r="AU150" s="238"/>
      <c r="AV150" s="239"/>
      <c r="AW150" s="155"/>
      <c r="AX150" s="156"/>
      <c r="AY150" s="157"/>
      <c r="AZ150" s="155"/>
      <c r="BA150" s="156"/>
      <c r="BB150" s="157"/>
      <c r="BC150" s="155"/>
      <c r="BD150" s="156"/>
      <c r="BE150" s="157"/>
      <c r="BF150" s="6"/>
      <c r="BG150" s="7"/>
    </row>
    <row r="151" spans="1:61" ht="18" customHeight="1" x14ac:dyDescent="0.15">
      <c r="B151" s="177"/>
      <c r="C151" s="178"/>
      <c r="D151" s="178"/>
      <c r="E151" s="179"/>
      <c r="F151" s="230"/>
      <c r="G151" s="231"/>
      <c r="H151" s="231"/>
      <c r="I151" s="231"/>
      <c r="J151" s="231"/>
      <c r="K151" s="232"/>
      <c r="L151" s="158"/>
      <c r="M151" s="159"/>
      <c r="N151" s="159"/>
      <c r="O151" s="160"/>
      <c r="P151" s="235"/>
      <c r="Q151" s="236"/>
      <c r="R151" s="236"/>
      <c r="S151" s="236"/>
      <c r="T151" s="236"/>
      <c r="U151" s="236"/>
      <c r="V151" s="236"/>
      <c r="W151" s="236"/>
      <c r="X151" s="237"/>
      <c r="Y151" s="8"/>
      <c r="Z151" s="9"/>
      <c r="AA151" s="9"/>
      <c r="AB151" s="9"/>
      <c r="AC151" s="9"/>
      <c r="AD151" s="9"/>
      <c r="AE151" s="9"/>
      <c r="AF151" s="9"/>
      <c r="AG151" s="9"/>
      <c r="AH151" s="9"/>
      <c r="AI151" s="9"/>
      <c r="AJ151" s="9"/>
      <c r="AK151" s="9"/>
      <c r="AL151" s="9"/>
      <c r="AM151" s="105" t="str">
        <f t="shared" si="2"/>
        <v/>
      </c>
      <c r="AN151" s="161" t="s">
        <v>10</v>
      </c>
      <c r="AO151" s="162"/>
      <c r="AP151" s="162"/>
      <c r="AQ151" s="163"/>
      <c r="AR151" s="164" t="str">
        <f>表紙!$AR$3</f>
        <v>改2023/3/31</v>
      </c>
      <c r="AS151" s="240"/>
      <c r="AT151" s="240"/>
      <c r="AU151" s="240"/>
      <c r="AV151" s="241"/>
      <c r="AW151" s="158"/>
      <c r="AX151" s="159"/>
      <c r="AY151" s="160"/>
      <c r="AZ151" s="158"/>
      <c r="BA151" s="159"/>
      <c r="BB151" s="160"/>
      <c r="BC151" s="158"/>
      <c r="BD151" s="159"/>
      <c r="BE151" s="160"/>
      <c r="BF151" s="8"/>
      <c r="BG151" s="10" t="str">
        <f>$BG$3</f>
        <v>11</v>
      </c>
    </row>
    <row r="152" spans="1:61" ht="7.5" customHeight="1" x14ac:dyDescent="0.15"/>
    <row r="153" spans="1:61" s="11" customFormat="1" ht="15.75" customHeight="1" x14ac:dyDescent="0.15">
      <c r="A153" s="71"/>
      <c r="B153" s="31"/>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3"/>
      <c r="BH153" s="71"/>
      <c r="BI153" s="71"/>
    </row>
    <row r="154" spans="1:61" s="11" customFormat="1" ht="15.75" customHeight="1" x14ac:dyDescent="0.15">
      <c r="A154" s="71"/>
      <c r="B154" s="34" t="s">
        <v>51</v>
      </c>
      <c r="C154" s="13"/>
      <c r="G154" s="13"/>
      <c r="H154" s="13"/>
      <c r="I154" s="13"/>
      <c r="BG154" s="94"/>
      <c r="BH154" s="71"/>
      <c r="BI154" s="71"/>
    </row>
    <row r="155" spans="1:61" s="11" customFormat="1" ht="15.75" customHeight="1" x14ac:dyDescent="0.15">
      <c r="A155" s="71"/>
      <c r="B155" s="47" t="s">
        <v>52</v>
      </c>
      <c r="C155" s="47"/>
      <c r="BG155" s="94"/>
      <c r="BH155" s="71"/>
      <c r="BI155" s="71"/>
    </row>
    <row r="156" spans="1:61" s="11" customFormat="1" ht="15.75" customHeight="1" x14ac:dyDescent="0.15">
      <c r="A156" s="71"/>
      <c r="B156" s="48"/>
      <c r="C156" s="45" t="s">
        <v>48</v>
      </c>
      <c r="BG156" s="94"/>
      <c r="BH156" s="71"/>
      <c r="BI156" s="71"/>
    </row>
    <row r="157" spans="1:61" s="11" customFormat="1" ht="15.75" customHeight="1" x14ac:dyDescent="0.15">
      <c r="A157" s="71"/>
      <c r="B157" s="48"/>
      <c r="C157" s="13"/>
      <c r="BG157" s="94"/>
      <c r="BH157" s="71"/>
      <c r="BI157" s="71"/>
    </row>
    <row r="158" spans="1:61" s="11" customFormat="1" ht="15.75" customHeight="1" x14ac:dyDescent="0.15">
      <c r="A158" s="71"/>
      <c r="B158" s="47" t="s">
        <v>53</v>
      </c>
      <c r="C158" s="13"/>
      <c r="BG158" s="94"/>
      <c r="BH158" s="71"/>
      <c r="BI158" s="71"/>
    </row>
    <row r="159" spans="1:61" s="11" customFormat="1" ht="15.75" customHeight="1" x14ac:dyDescent="0.15">
      <c r="A159" s="71"/>
      <c r="B159" s="48"/>
      <c r="C159" s="45" t="s">
        <v>260</v>
      </c>
      <c r="BG159" s="94"/>
      <c r="BH159" s="71"/>
      <c r="BI159" s="71"/>
    </row>
    <row r="160" spans="1:61" s="11" customFormat="1" ht="15.75" customHeight="1" x14ac:dyDescent="0.15">
      <c r="A160" s="71"/>
      <c r="B160" s="48"/>
      <c r="C160" s="13"/>
      <c r="BG160" s="94"/>
      <c r="BH160" s="71"/>
      <c r="BI160" s="71"/>
    </row>
    <row r="161" spans="1:61" s="11" customFormat="1" ht="15.75" customHeight="1" x14ac:dyDescent="0.15">
      <c r="A161" s="71"/>
      <c r="B161" s="34" t="s">
        <v>54</v>
      </c>
      <c r="C161" s="13"/>
      <c r="BG161" s="94"/>
      <c r="BH161" s="71"/>
      <c r="BI161" s="71"/>
    </row>
    <row r="162" spans="1:61" s="11" customFormat="1" ht="15.75" customHeight="1" x14ac:dyDescent="0.15">
      <c r="A162" s="71"/>
      <c r="B162" s="47" t="s">
        <v>56</v>
      </c>
      <c r="C162" s="13"/>
      <c r="BG162" s="94"/>
      <c r="BH162" s="71"/>
      <c r="BI162" s="71"/>
    </row>
    <row r="163" spans="1:61" s="11" customFormat="1" ht="15.75" customHeight="1" x14ac:dyDescent="0.15">
      <c r="A163" s="71"/>
      <c r="B163" s="48"/>
      <c r="C163" s="45" t="s">
        <v>261</v>
      </c>
      <c r="BG163" s="94"/>
      <c r="BH163" s="71"/>
      <c r="BI163" s="71"/>
    </row>
    <row r="164" spans="1:61" s="13" customFormat="1" ht="15.75" customHeight="1" x14ac:dyDescent="0.15">
      <c r="A164" s="5"/>
      <c r="B164" s="48"/>
      <c r="C164" s="45" t="s">
        <v>55</v>
      </c>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94"/>
      <c r="BH164" s="5"/>
      <c r="BI164" s="5"/>
    </row>
    <row r="165" spans="1:61" s="13" customFormat="1" ht="15.75" customHeight="1" x14ac:dyDescent="0.15">
      <c r="A165" s="5"/>
      <c r="B165" s="48"/>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94"/>
      <c r="BH165" s="5"/>
      <c r="BI165" s="5"/>
    </row>
    <row r="166" spans="1:61" s="13" customFormat="1" ht="15.75" customHeight="1" x14ac:dyDescent="0.15">
      <c r="A166" s="5"/>
      <c r="B166" s="48"/>
      <c r="C166" s="117"/>
      <c r="D166" s="118" t="s">
        <v>83</v>
      </c>
      <c r="E166" s="119"/>
      <c r="F166" s="119"/>
      <c r="G166" s="119"/>
      <c r="H166" s="119"/>
      <c r="I166" s="119"/>
      <c r="J166" s="120"/>
      <c r="K166" s="118" t="s">
        <v>57</v>
      </c>
      <c r="L166" s="119"/>
      <c r="M166" s="119"/>
      <c r="N166" s="119"/>
      <c r="O166" s="119"/>
      <c r="P166" s="119"/>
      <c r="Q166" s="119"/>
      <c r="R166" s="119"/>
      <c r="S166" s="119"/>
      <c r="T166" s="119"/>
      <c r="U166" s="119"/>
      <c r="V166" s="119"/>
      <c r="W166" s="119"/>
      <c r="X166" s="119"/>
      <c r="Y166" s="119"/>
      <c r="Z166" s="119"/>
      <c r="AA166" s="120"/>
      <c r="AB166" s="118"/>
      <c r="AC166" s="119"/>
      <c r="AD166" s="119"/>
      <c r="AE166" s="118" t="s">
        <v>58</v>
      </c>
      <c r="AF166" s="119"/>
      <c r="AG166" s="119"/>
      <c r="AH166" s="119"/>
      <c r="AI166" s="119"/>
      <c r="AJ166" s="119"/>
      <c r="AK166" s="119"/>
      <c r="AL166" s="119"/>
      <c r="AM166" s="119"/>
      <c r="AN166" s="119"/>
      <c r="AO166" s="119"/>
      <c r="AP166" s="119"/>
      <c r="AQ166" s="119"/>
      <c r="AR166" s="119"/>
      <c r="AS166" s="119"/>
      <c r="AT166" s="119"/>
      <c r="AU166" s="119"/>
      <c r="AV166" s="119"/>
      <c r="AW166" s="120"/>
      <c r="AX166" s="11"/>
      <c r="AY166" s="11"/>
      <c r="AZ166" s="11"/>
      <c r="BA166" s="11"/>
      <c r="BB166" s="11"/>
      <c r="BC166" s="11"/>
      <c r="BD166" s="11"/>
      <c r="BE166" s="11"/>
      <c r="BF166" s="11"/>
      <c r="BG166" s="94"/>
      <c r="BH166" s="5"/>
      <c r="BI166" s="5"/>
    </row>
    <row r="167" spans="1:61" s="13" customFormat="1" ht="15.75" customHeight="1" x14ac:dyDescent="0.15">
      <c r="A167" s="5"/>
      <c r="B167" s="48"/>
      <c r="C167" s="113" t="s">
        <v>21</v>
      </c>
      <c r="D167" s="114" t="s">
        <v>59</v>
      </c>
      <c r="E167" s="115"/>
      <c r="F167" s="115"/>
      <c r="G167" s="115"/>
      <c r="H167" s="115"/>
      <c r="I167" s="115"/>
      <c r="J167" s="116"/>
      <c r="K167" s="114" t="s">
        <v>60</v>
      </c>
      <c r="L167" s="115"/>
      <c r="M167" s="115"/>
      <c r="N167" s="115"/>
      <c r="O167" s="115"/>
      <c r="P167" s="115"/>
      <c r="Q167" s="115"/>
      <c r="R167" s="115"/>
      <c r="S167" s="115"/>
      <c r="T167" s="115"/>
      <c r="U167" s="115"/>
      <c r="V167" s="115"/>
      <c r="W167" s="115"/>
      <c r="X167" s="115"/>
      <c r="Y167" s="115"/>
      <c r="Z167" s="115"/>
      <c r="AA167" s="115"/>
      <c r="AB167" s="121"/>
      <c r="AC167" s="115"/>
      <c r="AD167" s="115"/>
      <c r="AE167" s="114" t="s">
        <v>280</v>
      </c>
      <c r="AF167" s="115"/>
      <c r="AG167" s="115"/>
      <c r="AH167" s="115"/>
      <c r="AI167" s="111"/>
      <c r="AJ167" s="111"/>
      <c r="AK167" s="111"/>
      <c r="AL167" s="111"/>
      <c r="AM167" s="111"/>
      <c r="AN167" s="111"/>
      <c r="AO167" s="111"/>
      <c r="AP167" s="111"/>
      <c r="AQ167" s="111"/>
      <c r="AR167" s="111"/>
      <c r="AS167" s="111"/>
      <c r="AT167" s="111"/>
      <c r="AU167" s="111"/>
      <c r="AV167" s="111"/>
      <c r="AW167" s="112"/>
      <c r="AX167" s="11"/>
      <c r="AY167" s="11"/>
      <c r="AZ167" s="11"/>
      <c r="BA167" s="11"/>
      <c r="BB167" s="11"/>
      <c r="BC167" s="11"/>
      <c r="BD167" s="11"/>
      <c r="BE167" s="11"/>
      <c r="BF167" s="11"/>
      <c r="BG167" s="94"/>
      <c r="BH167" s="5"/>
      <c r="BI167" s="5"/>
    </row>
    <row r="168" spans="1:61" s="13" customFormat="1" ht="15.75" customHeight="1" x14ac:dyDescent="0.15">
      <c r="A168" s="5"/>
      <c r="B168" s="48"/>
      <c r="C168" s="113" t="s">
        <v>23</v>
      </c>
      <c r="D168" s="114" t="s">
        <v>62</v>
      </c>
      <c r="E168" s="115"/>
      <c r="F168" s="115"/>
      <c r="G168" s="115"/>
      <c r="H168" s="115"/>
      <c r="I168" s="115"/>
      <c r="J168" s="116"/>
      <c r="K168" s="114" t="s">
        <v>63</v>
      </c>
      <c r="L168" s="115"/>
      <c r="M168" s="115"/>
      <c r="N168" s="115"/>
      <c r="O168" s="115"/>
      <c r="P168" s="115"/>
      <c r="Q168" s="115"/>
      <c r="R168" s="115"/>
      <c r="S168" s="115"/>
      <c r="T168" s="115"/>
      <c r="U168" s="115"/>
      <c r="V168" s="115"/>
      <c r="W168" s="115"/>
      <c r="X168" s="115"/>
      <c r="Y168" s="115"/>
      <c r="Z168" s="115"/>
      <c r="AA168" s="115"/>
      <c r="AB168" s="121"/>
      <c r="AC168" s="115"/>
      <c r="AD168" s="115"/>
      <c r="AE168" s="114" t="s">
        <v>61</v>
      </c>
      <c r="AF168" s="115"/>
      <c r="AG168" s="115"/>
      <c r="AH168" s="115"/>
      <c r="AI168" s="111"/>
      <c r="AJ168" s="111"/>
      <c r="AK168" s="111"/>
      <c r="AL168" s="111"/>
      <c r="AM168" s="111"/>
      <c r="AN168" s="111"/>
      <c r="AO168" s="111"/>
      <c r="AP168" s="111"/>
      <c r="AQ168" s="111"/>
      <c r="AR168" s="111"/>
      <c r="AS168" s="111"/>
      <c r="AT168" s="111"/>
      <c r="AU168" s="111"/>
      <c r="AV168" s="111"/>
      <c r="AW168" s="112"/>
      <c r="AX168" s="11"/>
      <c r="AY168" s="11"/>
      <c r="AZ168" s="11"/>
      <c r="BA168" s="11"/>
      <c r="BB168" s="11"/>
      <c r="BC168" s="11"/>
      <c r="BD168" s="11"/>
      <c r="BE168" s="11"/>
      <c r="BF168" s="11"/>
      <c r="BG168" s="94"/>
      <c r="BH168" s="5"/>
      <c r="BI168" s="5"/>
    </row>
    <row r="169" spans="1:61" s="13" customFormat="1" ht="15.75" customHeight="1" x14ac:dyDescent="0.15">
      <c r="A169" s="5"/>
      <c r="B169" s="48"/>
      <c r="C169" s="113" t="s">
        <v>77</v>
      </c>
      <c r="D169" s="114" t="s">
        <v>64</v>
      </c>
      <c r="E169" s="115"/>
      <c r="F169" s="115"/>
      <c r="G169" s="115"/>
      <c r="H169" s="115"/>
      <c r="I169" s="115"/>
      <c r="J169" s="116"/>
      <c r="K169" s="114" t="s">
        <v>65</v>
      </c>
      <c r="L169" s="115"/>
      <c r="M169" s="115"/>
      <c r="N169" s="115"/>
      <c r="O169" s="115"/>
      <c r="P169" s="115"/>
      <c r="Q169" s="115"/>
      <c r="R169" s="115"/>
      <c r="S169" s="115"/>
      <c r="T169" s="115"/>
      <c r="U169" s="115"/>
      <c r="V169" s="115"/>
      <c r="W169" s="115"/>
      <c r="X169" s="115"/>
      <c r="Y169" s="115"/>
      <c r="Z169" s="115"/>
      <c r="AA169" s="115"/>
      <c r="AB169" s="121"/>
      <c r="AC169" s="115"/>
      <c r="AD169" s="115"/>
      <c r="AE169" s="114" t="s">
        <v>61</v>
      </c>
      <c r="AF169" s="115"/>
      <c r="AG169" s="115"/>
      <c r="AH169" s="115"/>
      <c r="AI169" s="111"/>
      <c r="AJ169" s="111"/>
      <c r="AK169" s="111"/>
      <c r="AL169" s="111"/>
      <c r="AM169" s="111"/>
      <c r="AN169" s="111"/>
      <c r="AO169" s="111"/>
      <c r="AP169" s="111"/>
      <c r="AQ169" s="111"/>
      <c r="AR169" s="111"/>
      <c r="AS169" s="111"/>
      <c r="AT169" s="111"/>
      <c r="AU169" s="111"/>
      <c r="AV169" s="111"/>
      <c r="AW169" s="112"/>
      <c r="AX169" s="11"/>
      <c r="AY169" s="11"/>
      <c r="AZ169" s="11"/>
      <c r="BA169" s="11"/>
      <c r="BB169" s="11"/>
      <c r="BC169" s="11"/>
      <c r="BD169" s="11"/>
      <c r="BE169" s="11"/>
      <c r="BF169" s="11"/>
      <c r="BG169" s="94"/>
      <c r="BH169" s="5"/>
      <c r="BI169" s="5"/>
    </row>
    <row r="170" spans="1:61" s="13" customFormat="1" ht="15.75" customHeight="1" x14ac:dyDescent="0.15">
      <c r="A170" s="5"/>
      <c r="B170" s="48"/>
      <c r="C170" s="113" t="s">
        <v>78</v>
      </c>
      <c r="D170" s="114" t="s">
        <v>66</v>
      </c>
      <c r="E170" s="115"/>
      <c r="F170" s="115"/>
      <c r="G170" s="115"/>
      <c r="H170" s="115"/>
      <c r="I170" s="115"/>
      <c r="J170" s="116"/>
      <c r="K170" s="114" t="s">
        <v>279</v>
      </c>
      <c r="L170" s="115"/>
      <c r="M170" s="115"/>
      <c r="N170" s="115"/>
      <c r="O170" s="115"/>
      <c r="P170" s="115"/>
      <c r="Q170" s="115"/>
      <c r="R170" s="115"/>
      <c r="S170" s="115"/>
      <c r="T170" s="115"/>
      <c r="U170" s="115"/>
      <c r="V170" s="115"/>
      <c r="W170" s="115"/>
      <c r="X170" s="115"/>
      <c r="Y170" s="115"/>
      <c r="Z170" s="115"/>
      <c r="AA170" s="115"/>
      <c r="AB170" s="121"/>
      <c r="AC170" s="115"/>
      <c r="AD170" s="115"/>
      <c r="AE170" s="114" t="s">
        <v>278</v>
      </c>
      <c r="AF170" s="115"/>
      <c r="AG170" s="115"/>
      <c r="AH170" s="115"/>
      <c r="AI170" s="111"/>
      <c r="AJ170" s="111"/>
      <c r="AK170" s="111"/>
      <c r="AL170" s="111"/>
      <c r="AM170" s="111"/>
      <c r="AN170" s="111"/>
      <c r="AO170" s="111"/>
      <c r="AP170" s="111"/>
      <c r="AQ170" s="111"/>
      <c r="AR170" s="111"/>
      <c r="AS170" s="111"/>
      <c r="AT170" s="111"/>
      <c r="AU170" s="111"/>
      <c r="AV170" s="111"/>
      <c r="AW170" s="112"/>
      <c r="AX170" s="11"/>
      <c r="AY170" s="11"/>
      <c r="AZ170" s="11"/>
      <c r="BA170" s="11"/>
      <c r="BB170" s="11"/>
      <c r="BC170" s="11"/>
      <c r="BD170" s="11"/>
      <c r="BE170" s="11"/>
      <c r="BF170" s="11"/>
      <c r="BG170" s="94"/>
      <c r="BH170" s="5"/>
      <c r="BI170" s="5"/>
    </row>
    <row r="171" spans="1:61" s="13" customFormat="1" ht="15.75" customHeight="1" x14ac:dyDescent="0.15">
      <c r="A171" s="5"/>
      <c r="B171" s="48"/>
      <c r="C171" s="113" t="s">
        <v>79</v>
      </c>
      <c r="D171" s="114" t="s">
        <v>67</v>
      </c>
      <c r="E171" s="115"/>
      <c r="F171" s="115"/>
      <c r="G171" s="115"/>
      <c r="H171" s="115"/>
      <c r="I171" s="115"/>
      <c r="J171" s="116"/>
      <c r="K171" s="114" t="s">
        <v>68</v>
      </c>
      <c r="L171" s="115"/>
      <c r="M171" s="115"/>
      <c r="N171" s="115"/>
      <c r="O171" s="115"/>
      <c r="P171" s="115"/>
      <c r="Q171" s="115"/>
      <c r="R171" s="115"/>
      <c r="S171" s="115"/>
      <c r="T171" s="115"/>
      <c r="U171" s="115"/>
      <c r="V171" s="115"/>
      <c r="W171" s="115"/>
      <c r="X171" s="115"/>
      <c r="Y171" s="115"/>
      <c r="Z171" s="115"/>
      <c r="AA171" s="115"/>
      <c r="AB171" s="121"/>
      <c r="AC171" s="115"/>
      <c r="AD171" s="115"/>
      <c r="AE171" s="114" t="s">
        <v>61</v>
      </c>
      <c r="AF171" s="115"/>
      <c r="AG171" s="115"/>
      <c r="AH171" s="115"/>
      <c r="AI171" s="111"/>
      <c r="AJ171" s="111"/>
      <c r="AK171" s="111"/>
      <c r="AL171" s="111"/>
      <c r="AM171" s="111"/>
      <c r="AN171" s="111"/>
      <c r="AO171" s="111"/>
      <c r="AP171" s="111"/>
      <c r="AQ171" s="111"/>
      <c r="AR171" s="111"/>
      <c r="AS171" s="111"/>
      <c r="AT171" s="111"/>
      <c r="AU171" s="111"/>
      <c r="AV171" s="111"/>
      <c r="AW171" s="112"/>
      <c r="AX171" s="11"/>
      <c r="AY171" s="11"/>
      <c r="AZ171" s="11"/>
      <c r="BA171" s="11"/>
      <c r="BB171" s="11"/>
      <c r="BC171" s="11"/>
      <c r="BD171" s="11"/>
      <c r="BE171" s="11"/>
      <c r="BF171" s="11"/>
      <c r="BG171" s="94"/>
      <c r="BH171" s="5"/>
      <c r="BI171" s="5"/>
    </row>
    <row r="172" spans="1:61" s="13" customFormat="1" ht="15.75" customHeight="1" x14ac:dyDescent="0.15">
      <c r="A172" s="5"/>
      <c r="B172" s="48"/>
      <c r="C172" s="113" t="s">
        <v>80</v>
      </c>
      <c r="D172" s="114" t="s">
        <v>69</v>
      </c>
      <c r="E172" s="115"/>
      <c r="F172" s="115"/>
      <c r="G172" s="115"/>
      <c r="H172" s="115"/>
      <c r="I172" s="115"/>
      <c r="J172" s="116"/>
      <c r="K172" s="114" t="s">
        <v>70</v>
      </c>
      <c r="L172" s="115"/>
      <c r="M172" s="115"/>
      <c r="N172" s="115"/>
      <c r="O172" s="115"/>
      <c r="P172" s="115"/>
      <c r="Q172" s="115"/>
      <c r="R172" s="115"/>
      <c r="S172" s="115"/>
      <c r="T172" s="115"/>
      <c r="U172" s="115"/>
      <c r="V172" s="115"/>
      <c r="W172" s="115"/>
      <c r="X172" s="115"/>
      <c r="Y172" s="115"/>
      <c r="Z172" s="115"/>
      <c r="AA172" s="115"/>
      <c r="AB172" s="121"/>
      <c r="AC172" s="115"/>
      <c r="AD172" s="115"/>
      <c r="AE172" s="114" t="s">
        <v>71</v>
      </c>
      <c r="AF172" s="115"/>
      <c r="AG172" s="115"/>
      <c r="AH172" s="115"/>
      <c r="AI172" s="111"/>
      <c r="AJ172" s="111"/>
      <c r="AK172" s="111"/>
      <c r="AL172" s="111"/>
      <c r="AM172" s="111"/>
      <c r="AN172" s="111"/>
      <c r="AO172" s="111"/>
      <c r="AP172" s="111"/>
      <c r="AQ172" s="111"/>
      <c r="AR172" s="111"/>
      <c r="AS172" s="111"/>
      <c r="AT172" s="111"/>
      <c r="AU172" s="111"/>
      <c r="AV172" s="111"/>
      <c r="AW172" s="112"/>
      <c r="AX172" s="11"/>
      <c r="AY172" s="11"/>
      <c r="AZ172" s="11"/>
      <c r="BA172" s="11"/>
      <c r="BB172" s="11"/>
      <c r="BC172" s="11"/>
      <c r="BD172" s="11"/>
      <c r="BE172" s="11"/>
      <c r="BF172" s="11"/>
      <c r="BG172" s="94"/>
      <c r="BH172" s="5"/>
      <c r="BI172" s="5"/>
    </row>
    <row r="173" spans="1:61" s="13" customFormat="1" ht="15.75" customHeight="1" x14ac:dyDescent="0.15">
      <c r="A173" s="5"/>
      <c r="B173" s="48"/>
      <c r="C173" s="113" t="s">
        <v>81</v>
      </c>
      <c r="D173" s="114" t="s">
        <v>72</v>
      </c>
      <c r="E173" s="115"/>
      <c r="F173" s="115"/>
      <c r="G173" s="115"/>
      <c r="H173" s="115"/>
      <c r="I173" s="115"/>
      <c r="J173" s="116"/>
      <c r="K173" s="114" t="s">
        <v>73</v>
      </c>
      <c r="L173" s="115"/>
      <c r="M173" s="115"/>
      <c r="N173" s="115"/>
      <c r="O173" s="115"/>
      <c r="P173" s="115"/>
      <c r="Q173" s="115"/>
      <c r="R173" s="115"/>
      <c r="S173" s="115"/>
      <c r="T173" s="115"/>
      <c r="U173" s="115"/>
      <c r="V173" s="115"/>
      <c r="W173" s="115"/>
      <c r="X173" s="115"/>
      <c r="Y173" s="115"/>
      <c r="Z173" s="115"/>
      <c r="AA173" s="115"/>
      <c r="AB173" s="121"/>
      <c r="AC173" s="115"/>
      <c r="AD173" s="115"/>
      <c r="AE173" s="114" t="s">
        <v>213</v>
      </c>
      <c r="AF173" s="115"/>
      <c r="AG173" s="115"/>
      <c r="AH173" s="115"/>
      <c r="AI173" s="111"/>
      <c r="AJ173" s="111"/>
      <c r="AK173" s="111"/>
      <c r="AL173" s="111"/>
      <c r="AM173" s="111"/>
      <c r="AN173" s="111"/>
      <c r="AO173" s="111"/>
      <c r="AP173" s="111"/>
      <c r="AQ173" s="111"/>
      <c r="AR173" s="111"/>
      <c r="AS173" s="111"/>
      <c r="AT173" s="111"/>
      <c r="AU173" s="111"/>
      <c r="AV173" s="111"/>
      <c r="AW173" s="112"/>
      <c r="AX173" s="11"/>
      <c r="AY173" s="11"/>
      <c r="AZ173" s="11"/>
      <c r="BA173" s="11"/>
      <c r="BB173" s="11"/>
      <c r="BC173" s="11"/>
      <c r="BD173" s="11"/>
      <c r="BE173" s="11"/>
      <c r="BF173" s="11"/>
      <c r="BG173" s="94"/>
      <c r="BH173" s="5"/>
      <c r="BI173" s="5"/>
    </row>
    <row r="174" spans="1:61" s="13" customFormat="1" ht="15.75" customHeight="1" x14ac:dyDescent="0.15">
      <c r="A174" s="5"/>
      <c r="B174" s="46"/>
      <c r="C174" s="113">
        <v>8</v>
      </c>
      <c r="D174" s="114" t="s">
        <v>82</v>
      </c>
      <c r="E174" s="115"/>
      <c r="F174" s="115"/>
      <c r="G174" s="115"/>
      <c r="H174" s="115"/>
      <c r="I174" s="115"/>
      <c r="J174" s="116"/>
      <c r="K174" s="114" t="s">
        <v>84</v>
      </c>
      <c r="L174" s="115"/>
      <c r="M174" s="115"/>
      <c r="N174" s="115"/>
      <c r="O174" s="115"/>
      <c r="P174" s="115"/>
      <c r="Q174" s="115"/>
      <c r="R174" s="115"/>
      <c r="S174" s="115"/>
      <c r="T174" s="115"/>
      <c r="U174" s="115"/>
      <c r="V174" s="115"/>
      <c r="W174" s="115"/>
      <c r="X174" s="115"/>
      <c r="Y174" s="115"/>
      <c r="Z174" s="115"/>
      <c r="AA174" s="115"/>
      <c r="AB174" s="121"/>
      <c r="AC174" s="115"/>
      <c r="AD174" s="115"/>
      <c r="AE174" s="114" t="s">
        <v>262</v>
      </c>
      <c r="AF174" s="115"/>
      <c r="AG174" s="115"/>
      <c r="AH174" s="115"/>
      <c r="AI174" s="111"/>
      <c r="AJ174" s="111"/>
      <c r="AK174" s="111"/>
      <c r="AL174" s="111"/>
      <c r="AM174" s="111"/>
      <c r="AN174" s="111"/>
      <c r="AO174" s="111"/>
      <c r="AP174" s="111"/>
      <c r="AQ174" s="111"/>
      <c r="AR174" s="111"/>
      <c r="AS174" s="111"/>
      <c r="AT174" s="111"/>
      <c r="AU174" s="111"/>
      <c r="AV174" s="111"/>
      <c r="AW174" s="112"/>
      <c r="BB174" s="87"/>
      <c r="BC174" s="87"/>
      <c r="BD174" s="11"/>
      <c r="BE174" s="11"/>
      <c r="BF174" s="11"/>
      <c r="BG174" s="94"/>
      <c r="BH174" s="5"/>
      <c r="BI174" s="5"/>
    </row>
    <row r="175" spans="1:61" s="13" customFormat="1" ht="15.75" customHeight="1" x14ac:dyDescent="0.15">
      <c r="A175" s="5"/>
      <c r="B175" s="46"/>
      <c r="C175" s="95"/>
      <c r="D175" s="55"/>
      <c r="E175" s="86"/>
      <c r="F175" s="86"/>
      <c r="G175" s="86"/>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c r="AE175" s="86"/>
      <c r="BB175" s="87"/>
      <c r="BC175" s="87"/>
      <c r="BD175" s="11"/>
      <c r="BE175" s="11"/>
      <c r="BF175" s="11"/>
      <c r="BG175" s="94"/>
      <c r="BH175" s="5"/>
      <c r="BI175" s="5"/>
    </row>
    <row r="176" spans="1:61" s="13" customFormat="1" ht="15.75" customHeight="1" x14ac:dyDescent="0.15">
      <c r="A176" s="5"/>
      <c r="B176" s="48"/>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94"/>
      <c r="BH176" s="5"/>
      <c r="BI176" s="5"/>
    </row>
    <row r="177" spans="1:61" s="13" customFormat="1" ht="15.75" customHeight="1" x14ac:dyDescent="0.15">
      <c r="A177" s="5"/>
      <c r="B177" s="48"/>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94"/>
      <c r="BH177" s="5"/>
      <c r="BI177" s="5"/>
    </row>
    <row r="178" spans="1:61" s="13" customFormat="1" ht="15.75" customHeight="1" x14ac:dyDescent="0.15">
      <c r="A178" s="5"/>
      <c r="B178" s="48"/>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94"/>
      <c r="BH178" s="5"/>
      <c r="BI178" s="5"/>
    </row>
    <row r="179" spans="1:61" s="13" customFormat="1" ht="15.75" customHeight="1" x14ac:dyDescent="0.15">
      <c r="A179" s="5"/>
      <c r="B179" s="48"/>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94"/>
      <c r="BH179" s="5"/>
      <c r="BI179" s="5"/>
    </row>
    <row r="180" spans="1:61" s="13" customFormat="1" ht="15.75" customHeight="1" x14ac:dyDescent="0.15">
      <c r="A180" s="5"/>
      <c r="B180" s="48"/>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94"/>
      <c r="BH180" s="5"/>
      <c r="BI180" s="5"/>
    </row>
    <row r="181" spans="1:61" s="13" customFormat="1" ht="15.75" customHeight="1" x14ac:dyDescent="0.15">
      <c r="A181" s="5"/>
      <c r="B181" s="48"/>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94"/>
      <c r="BH181" s="5"/>
      <c r="BI181" s="5"/>
    </row>
    <row r="182" spans="1:61" s="13" customFormat="1" ht="15.75" customHeight="1" x14ac:dyDescent="0.15">
      <c r="A182" s="5"/>
      <c r="B182" s="46"/>
      <c r="C182" s="95"/>
      <c r="D182" s="55"/>
      <c r="E182" s="86"/>
      <c r="F182" s="86"/>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c r="AE182" s="86"/>
      <c r="BB182" s="87"/>
      <c r="BC182" s="87"/>
      <c r="BD182" s="87"/>
      <c r="BE182" s="87"/>
      <c r="BF182" s="87"/>
      <c r="BG182" s="94"/>
      <c r="BH182" s="5"/>
      <c r="BI182" s="5"/>
    </row>
    <row r="183" spans="1:61" s="13" customFormat="1" ht="15.75" customHeight="1" x14ac:dyDescent="0.15">
      <c r="A183" s="5"/>
      <c r="B183" s="46"/>
      <c r="C183" s="95"/>
      <c r="D183" s="55"/>
      <c r="E183" s="86"/>
      <c r="F183" s="86"/>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c r="AE183" s="86"/>
      <c r="BB183" s="87"/>
      <c r="BC183" s="87"/>
      <c r="BD183" s="87"/>
      <c r="BE183" s="87"/>
      <c r="BF183" s="87"/>
      <c r="BG183" s="94"/>
      <c r="BH183" s="5"/>
      <c r="BI183" s="5"/>
    </row>
    <row r="184" spans="1:61" s="13" customFormat="1" ht="15.75" customHeight="1" x14ac:dyDescent="0.15">
      <c r="A184" s="5"/>
      <c r="B184" s="46"/>
      <c r="C184" s="95"/>
      <c r="D184" s="55"/>
      <c r="E184" s="86"/>
      <c r="F184" s="86"/>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BB184" s="87"/>
      <c r="BC184" s="87"/>
      <c r="BD184" s="87"/>
      <c r="BE184" s="87"/>
      <c r="BF184" s="87"/>
      <c r="BG184" s="94"/>
      <c r="BH184" s="5"/>
      <c r="BI184" s="5"/>
    </row>
    <row r="185" spans="1:61" s="13" customFormat="1" ht="15.75" customHeight="1" x14ac:dyDescent="0.15">
      <c r="A185" s="5"/>
      <c r="B185" s="43"/>
      <c r="C185" s="96"/>
      <c r="D185" s="54"/>
      <c r="E185" s="59"/>
      <c r="F185" s="59"/>
      <c r="G185" s="59"/>
      <c r="H185" s="59"/>
      <c r="I185" s="59"/>
      <c r="J185" s="59"/>
      <c r="K185" s="59"/>
      <c r="L185" s="59"/>
      <c r="M185" s="59"/>
      <c r="N185" s="59"/>
      <c r="O185" s="59"/>
      <c r="P185" s="59"/>
      <c r="Q185" s="59"/>
      <c r="R185" s="59"/>
      <c r="S185" s="59"/>
      <c r="T185" s="59"/>
      <c r="U185" s="59"/>
      <c r="V185" s="59"/>
      <c r="W185" s="59"/>
      <c r="X185" s="59"/>
      <c r="Y185" s="59"/>
      <c r="Z185" s="59"/>
      <c r="AA185" s="59"/>
      <c r="AB185" s="59"/>
      <c r="AC185" s="59"/>
      <c r="AD185" s="59"/>
      <c r="AE185" s="59"/>
      <c r="AF185" s="62"/>
      <c r="AG185" s="62"/>
      <c r="AH185" s="62"/>
      <c r="AI185" s="62"/>
      <c r="AJ185" s="62"/>
      <c r="AK185" s="62"/>
      <c r="AL185" s="62"/>
      <c r="AM185" s="62"/>
      <c r="AN185" s="62"/>
      <c r="AO185" s="62"/>
      <c r="AP185" s="62"/>
      <c r="AQ185" s="62"/>
      <c r="AR185" s="62"/>
      <c r="AS185" s="62"/>
      <c r="AT185" s="62"/>
      <c r="AU185" s="62"/>
      <c r="AV185" s="62"/>
      <c r="AW185" s="62"/>
      <c r="AX185" s="62"/>
      <c r="AY185" s="62"/>
      <c r="AZ185" s="62"/>
      <c r="BA185" s="62"/>
      <c r="BB185" s="61"/>
      <c r="BC185" s="61"/>
      <c r="BD185" s="61"/>
      <c r="BE185" s="61"/>
      <c r="BF185" s="61"/>
      <c r="BG185" s="66"/>
      <c r="BH185" s="5"/>
      <c r="BI185" s="5"/>
    </row>
    <row r="186" spans="1:61" ht="18" customHeight="1" x14ac:dyDescent="0.15">
      <c r="B186" s="186" t="s">
        <v>0</v>
      </c>
      <c r="C186" s="187"/>
      <c r="D186" s="187"/>
      <c r="E186" s="188"/>
      <c r="F186" s="167" t="s">
        <v>4</v>
      </c>
      <c r="G186" s="189"/>
      <c r="H186" s="189"/>
      <c r="I186" s="189"/>
      <c r="J186" s="189"/>
      <c r="K186" s="189"/>
      <c r="L186" s="167" t="s">
        <v>5</v>
      </c>
      <c r="M186" s="168"/>
      <c r="N186" s="168"/>
      <c r="O186" s="169"/>
      <c r="P186" s="189" t="s">
        <v>6</v>
      </c>
      <c r="Q186" s="189"/>
      <c r="R186" s="189"/>
      <c r="S186" s="189"/>
      <c r="T186" s="189"/>
      <c r="U186" s="189"/>
      <c r="V186" s="189"/>
      <c r="W186" s="189"/>
      <c r="X186" s="189"/>
      <c r="Y186" s="1"/>
      <c r="Z186" s="2"/>
      <c r="AA186" s="2"/>
      <c r="AB186" s="2"/>
      <c r="AC186" s="2"/>
      <c r="AD186" s="2"/>
      <c r="AE186" s="2"/>
      <c r="AF186" s="2"/>
      <c r="AG186" s="2"/>
      <c r="AH186" s="2"/>
      <c r="AI186" s="2"/>
      <c r="AJ186" s="2"/>
      <c r="AK186" s="2"/>
      <c r="AL186" s="2"/>
      <c r="AM186" s="105" t="str">
        <f>IF($AM112="","",$AM112)</f>
        <v>〇</v>
      </c>
      <c r="AN186" s="161" t="s">
        <v>1</v>
      </c>
      <c r="AO186" s="162"/>
      <c r="AP186" s="162"/>
      <c r="AQ186" s="162"/>
      <c r="AR186" s="167" t="s">
        <v>3</v>
      </c>
      <c r="AS186" s="168"/>
      <c r="AT186" s="168"/>
      <c r="AU186" s="168"/>
      <c r="AV186" s="169"/>
      <c r="AW186" s="167" t="s">
        <v>7</v>
      </c>
      <c r="AX186" s="168"/>
      <c r="AY186" s="169"/>
      <c r="AZ186" s="167" t="s">
        <v>8</v>
      </c>
      <c r="BA186" s="168"/>
      <c r="BB186" s="169"/>
      <c r="BC186" s="167" t="s">
        <v>9</v>
      </c>
      <c r="BD186" s="168"/>
      <c r="BE186" s="169"/>
      <c r="BF186" s="104">
        <f ca="1">OFFSET(BF186,-37,0)+1</f>
        <v>6</v>
      </c>
      <c r="BG186" s="4"/>
    </row>
    <row r="187" spans="1:61" ht="18" customHeight="1" x14ac:dyDescent="0.15">
      <c r="B187" s="173"/>
      <c r="C187" s="174"/>
      <c r="D187" s="175"/>
      <c r="E187" s="176"/>
      <c r="F187" s="180" t="str">
        <f>$F$2</f>
        <v>NTTデータフォース㈱
ソリューション開発
事業本部</v>
      </c>
      <c r="G187" s="228"/>
      <c r="H187" s="228"/>
      <c r="I187" s="228"/>
      <c r="J187" s="228"/>
      <c r="K187" s="229"/>
      <c r="L187" s="155"/>
      <c r="M187" s="156"/>
      <c r="N187" s="156"/>
      <c r="O187" s="157"/>
      <c r="P187" s="180" t="s">
        <v>259</v>
      </c>
      <c r="Q187" s="233"/>
      <c r="R187" s="233"/>
      <c r="S187" s="233"/>
      <c r="T187" s="233"/>
      <c r="U187" s="233"/>
      <c r="V187" s="233"/>
      <c r="W187" s="233"/>
      <c r="X187" s="234"/>
      <c r="Y187" s="6"/>
      <c r="AM187" s="105" t="str">
        <f>IF($AM113="","",$AM113)</f>
        <v/>
      </c>
      <c r="AN187" s="161" t="s">
        <v>2</v>
      </c>
      <c r="AO187" s="162"/>
      <c r="AP187" s="162"/>
      <c r="AQ187" s="162"/>
      <c r="AR187" s="170" t="str">
        <f>$AR$2</f>
        <v>2021/9/30</v>
      </c>
      <c r="AS187" s="238"/>
      <c r="AT187" s="238"/>
      <c r="AU187" s="238"/>
      <c r="AV187" s="239"/>
      <c r="AW187" s="155"/>
      <c r="AX187" s="156"/>
      <c r="AY187" s="157"/>
      <c r="AZ187" s="155"/>
      <c r="BA187" s="156"/>
      <c r="BB187" s="157"/>
      <c r="BC187" s="155"/>
      <c r="BD187" s="156"/>
      <c r="BE187" s="157"/>
      <c r="BF187" s="6"/>
      <c r="BG187" s="7"/>
    </row>
    <row r="188" spans="1:61" ht="18" customHeight="1" x14ac:dyDescent="0.15">
      <c r="B188" s="177"/>
      <c r="C188" s="178"/>
      <c r="D188" s="178"/>
      <c r="E188" s="179"/>
      <c r="F188" s="230"/>
      <c r="G188" s="231"/>
      <c r="H188" s="231"/>
      <c r="I188" s="231"/>
      <c r="J188" s="231"/>
      <c r="K188" s="232"/>
      <c r="L188" s="158"/>
      <c r="M188" s="159"/>
      <c r="N188" s="159"/>
      <c r="O188" s="160"/>
      <c r="P188" s="235"/>
      <c r="Q188" s="236"/>
      <c r="R188" s="236"/>
      <c r="S188" s="236"/>
      <c r="T188" s="236"/>
      <c r="U188" s="236"/>
      <c r="V188" s="236"/>
      <c r="W188" s="236"/>
      <c r="X188" s="237"/>
      <c r="Y188" s="8"/>
      <c r="Z188" s="9"/>
      <c r="AA188" s="9"/>
      <c r="AB188" s="9"/>
      <c r="AC188" s="9"/>
      <c r="AD188" s="9"/>
      <c r="AE188" s="9"/>
      <c r="AF188" s="9"/>
      <c r="AG188" s="9"/>
      <c r="AH188" s="9"/>
      <c r="AI188" s="9"/>
      <c r="AJ188" s="9"/>
      <c r="AK188" s="9"/>
      <c r="AL188" s="9"/>
      <c r="AM188" s="105" t="str">
        <f>IF($AM114="","",$AM114)</f>
        <v/>
      </c>
      <c r="AN188" s="161" t="s">
        <v>10</v>
      </c>
      <c r="AO188" s="162"/>
      <c r="AP188" s="162"/>
      <c r="AQ188" s="163"/>
      <c r="AR188" s="164" t="str">
        <f>表紙!$AR$3</f>
        <v>改2023/3/31</v>
      </c>
      <c r="AS188" s="240"/>
      <c r="AT188" s="240"/>
      <c r="AU188" s="240"/>
      <c r="AV188" s="241"/>
      <c r="AW188" s="158"/>
      <c r="AX188" s="159"/>
      <c r="AY188" s="160"/>
      <c r="AZ188" s="158"/>
      <c r="BA188" s="159"/>
      <c r="BB188" s="160"/>
      <c r="BC188" s="158"/>
      <c r="BD188" s="159"/>
      <c r="BE188" s="160"/>
      <c r="BF188" s="8"/>
      <c r="BG188" s="10" t="str">
        <f>$BG$3</f>
        <v>11</v>
      </c>
    </row>
    <row r="189" spans="1:61" ht="7.5" customHeight="1" x14ac:dyDescent="0.15"/>
    <row r="190" spans="1:61" s="11" customFormat="1" ht="15.75" customHeight="1" x14ac:dyDescent="0.15">
      <c r="A190" s="71"/>
      <c r="B190" s="31"/>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3"/>
      <c r="BH190" s="71"/>
      <c r="BI190" s="71"/>
    </row>
    <row r="191" spans="1:61" s="11" customFormat="1" ht="15.75" customHeight="1" x14ac:dyDescent="0.15">
      <c r="A191" s="71"/>
      <c r="B191" s="47" t="s">
        <v>85</v>
      </c>
      <c r="C191" s="13"/>
      <c r="BG191" s="94"/>
      <c r="BH191" s="71"/>
      <c r="BI191" s="71"/>
    </row>
    <row r="192" spans="1:61" s="11" customFormat="1" ht="15.75" customHeight="1" x14ac:dyDescent="0.15">
      <c r="A192" s="71"/>
      <c r="B192" s="48"/>
      <c r="C192" s="13"/>
      <c r="BG192" s="94"/>
      <c r="BH192" s="71"/>
      <c r="BI192" s="71"/>
    </row>
    <row r="193" spans="1:61" s="11" customFormat="1" ht="15.75" customHeight="1" x14ac:dyDescent="0.15">
      <c r="A193" s="71"/>
      <c r="B193" s="48"/>
      <c r="C193" s="117"/>
      <c r="D193" s="118" t="s">
        <v>83</v>
      </c>
      <c r="E193" s="119"/>
      <c r="F193" s="119"/>
      <c r="G193" s="119"/>
      <c r="H193" s="119"/>
      <c r="I193" s="119"/>
      <c r="J193" s="120"/>
      <c r="K193" s="118" t="s">
        <v>57</v>
      </c>
      <c r="L193" s="119"/>
      <c r="M193" s="119"/>
      <c r="N193" s="119"/>
      <c r="O193" s="119"/>
      <c r="P193" s="119"/>
      <c r="Q193" s="119"/>
      <c r="R193" s="119"/>
      <c r="S193" s="119"/>
      <c r="T193" s="119"/>
      <c r="U193" s="119"/>
      <c r="V193" s="119"/>
      <c r="W193" s="119"/>
      <c r="X193" s="119"/>
      <c r="Y193" s="119"/>
      <c r="Z193" s="119"/>
      <c r="AA193" s="120"/>
      <c r="AB193" s="118"/>
      <c r="AC193" s="119"/>
      <c r="AD193" s="119"/>
      <c r="AE193" s="118" t="s">
        <v>58</v>
      </c>
      <c r="AF193" s="119"/>
      <c r="AG193" s="119"/>
      <c r="AH193" s="119"/>
      <c r="AI193" s="119"/>
      <c r="AJ193" s="119"/>
      <c r="AK193" s="119"/>
      <c r="AL193" s="119"/>
      <c r="AM193" s="119"/>
      <c r="AN193" s="119"/>
      <c r="AO193" s="119"/>
      <c r="AP193" s="119"/>
      <c r="AQ193" s="119"/>
      <c r="AR193" s="119"/>
      <c r="AS193" s="119"/>
      <c r="AT193" s="119"/>
      <c r="AU193" s="119"/>
      <c r="AV193" s="119"/>
      <c r="AW193" s="120"/>
      <c r="BG193" s="94"/>
      <c r="BH193" s="71"/>
      <c r="BI193" s="71"/>
    </row>
    <row r="194" spans="1:61" s="11" customFormat="1" ht="15.75" customHeight="1" x14ac:dyDescent="0.15">
      <c r="A194" s="71"/>
      <c r="B194" s="48"/>
      <c r="C194" s="113" t="s">
        <v>75</v>
      </c>
      <c r="D194" s="114" t="s">
        <v>59</v>
      </c>
      <c r="E194" s="115"/>
      <c r="F194" s="115"/>
      <c r="G194" s="115"/>
      <c r="H194" s="115"/>
      <c r="I194" s="115"/>
      <c r="J194" s="116"/>
      <c r="K194" s="114" t="s">
        <v>60</v>
      </c>
      <c r="L194" s="115"/>
      <c r="M194" s="115"/>
      <c r="N194" s="115"/>
      <c r="O194" s="115"/>
      <c r="P194" s="115"/>
      <c r="Q194" s="115"/>
      <c r="R194" s="115"/>
      <c r="S194" s="115"/>
      <c r="T194" s="115"/>
      <c r="U194" s="115"/>
      <c r="V194" s="115"/>
      <c r="W194" s="115"/>
      <c r="X194" s="115"/>
      <c r="Y194" s="115"/>
      <c r="Z194" s="115"/>
      <c r="AA194" s="115"/>
      <c r="AB194" s="121"/>
      <c r="AC194" s="115"/>
      <c r="AD194" s="115"/>
      <c r="AE194" s="114" t="s">
        <v>280</v>
      </c>
      <c r="AF194" s="115"/>
      <c r="AG194" s="115"/>
      <c r="AH194" s="115"/>
      <c r="AI194" s="111"/>
      <c r="AJ194" s="111"/>
      <c r="AK194" s="111"/>
      <c r="AL194" s="111"/>
      <c r="AM194" s="111"/>
      <c r="AN194" s="111"/>
      <c r="AO194" s="111"/>
      <c r="AP194" s="111"/>
      <c r="AQ194" s="111"/>
      <c r="AR194" s="111"/>
      <c r="AS194" s="111"/>
      <c r="AT194" s="111"/>
      <c r="AU194" s="111"/>
      <c r="AV194" s="111"/>
      <c r="AW194" s="112"/>
      <c r="BG194" s="94"/>
      <c r="BH194" s="71"/>
      <c r="BI194" s="71"/>
    </row>
    <row r="195" spans="1:61" s="11" customFormat="1" ht="15.75" customHeight="1" x14ac:dyDescent="0.15">
      <c r="A195" s="71"/>
      <c r="B195" s="48"/>
      <c r="C195" s="113" t="s">
        <v>76</v>
      </c>
      <c r="D195" s="114" t="s">
        <v>62</v>
      </c>
      <c r="E195" s="115"/>
      <c r="F195" s="115"/>
      <c r="G195" s="115"/>
      <c r="H195" s="115"/>
      <c r="I195" s="115"/>
      <c r="J195" s="116"/>
      <c r="K195" s="114" t="s">
        <v>63</v>
      </c>
      <c r="L195" s="115"/>
      <c r="M195" s="115"/>
      <c r="N195" s="115"/>
      <c r="O195" s="115"/>
      <c r="P195" s="115"/>
      <c r="Q195" s="115"/>
      <c r="R195" s="115"/>
      <c r="S195" s="115"/>
      <c r="T195" s="115"/>
      <c r="U195" s="115"/>
      <c r="V195" s="115"/>
      <c r="W195" s="115"/>
      <c r="X195" s="115"/>
      <c r="Y195" s="115"/>
      <c r="Z195" s="115"/>
      <c r="AA195" s="115"/>
      <c r="AB195" s="121"/>
      <c r="AC195" s="115"/>
      <c r="AD195" s="115"/>
      <c r="AE195" s="114" t="s">
        <v>61</v>
      </c>
      <c r="AF195" s="115"/>
      <c r="AG195" s="115"/>
      <c r="AH195" s="115"/>
      <c r="AI195" s="111"/>
      <c r="AJ195" s="111"/>
      <c r="AK195" s="111"/>
      <c r="AL195" s="111"/>
      <c r="AM195" s="111"/>
      <c r="AN195" s="111"/>
      <c r="AO195" s="111"/>
      <c r="AP195" s="111"/>
      <c r="AQ195" s="111"/>
      <c r="AR195" s="111"/>
      <c r="AS195" s="111"/>
      <c r="AT195" s="111"/>
      <c r="AU195" s="111"/>
      <c r="AV195" s="111"/>
      <c r="AW195" s="112"/>
      <c r="BG195" s="94"/>
      <c r="BH195" s="71"/>
      <c r="BI195" s="71"/>
    </row>
    <row r="196" spans="1:61" s="11" customFormat="1" ht="15.75" customHeight="1" x14ac:dyDescent="0.15">
      <c r="A196" s="71"/>
      <c r="B196" s="48"/>
      <c r="C196" s="113" t="s">
        <v>77</v>
      </c>
      <c r="D196" s="114" t="s">
        <v>64</v>
      </c>
      <c r="E196" s="115"/>
      <c r="F196" s="115"/>
      <c r="G196" s="115"/>
      <c r="H196" s="115"/>
      <c r="I196" s="115"/>
      <c r="J196" s="116"/>
      <c r="K196" s="114" t="s">
        <v>65</v>
      </c>
      <c r="L196" s="115"/>
      <c r="M196" s="115"/>
      <c r="N196" s="115"/>
      <c r="O196" s="115"/>
      <c r="P196" s="115"/>
      <c r="Q196" s="115"/>
      <c r="R196" s="115"/>
      <c r="S196" s="115"/>
      <c r="T196" s="115"/>
      <c r="U196" s="115"/>
      <c r="V196" s="115"/>
      <c r="W196" s="115"/>
      <c r="X196" s="115"/>
      <c r="Y196" s="115"/>
      <c r="Z196" s="115"/>
      <c r="AA196" s="115"/>
      <c r="AB196" s="121"/>
      <c r="AC196" s="115"/>
      <c r="AD196" s="115"/>
      <c r="AE196" s="114" t="s">
        <v>61</v>
      </c>
      <c r="AF196" s="115"/>
      <c r="AG196" s="115"/>
      <c r="AH196" s="115"/>
      <c r="AI196" s="111"/>
      <c r="AJ196" s="111"/>
      <c r="AK196" s="111"/>
      <c r="AL196" s="111"/>
      <c r="AM196" s="111"/>
      <c r="AN196" s="111"/>
      <c r="AO196" s="111"/>
      <c r="AP196" s="111"/>
      <c r="AQ196" s="111"/>
      <c r="AR196" s="111"/>
      <c r="AS196" s="111"/>
      <c r="AT196" s="111"/>
      <c r="AU196" s="111"/>
      <c r="AV196" s="111"/>
      <c r="AW196" s="112"/>
      <c r="BG196" s="94"/>
      <c r="BH196" s="71"/>
      <c r="BI196" s="71"/>
    </row>
    <row r="197" spans="1:61" s="11" customFormat="1" ht="15.75" customHeight="1" x14ac:dyDescent="0.15">
      <c r="A197" s="71"/>
      <c r="B197" s="48"/>
      <c r="C197" s="113" t="s">
        <v>78</v>
      </c>
      <c r="D197" s="114" t="s">
        <v>66</v>
      </c>
      <c r="E197" s="115"/>
      <c r="F197" s="115"/>
      <c r="G197" s="115"/>
      <c r="H197" s="115"/>
      <c r="I197" s="115"/>
      <c r="J197" s="116"/>
      <c r="K197" s="114" t="s">
        <v>279</v>
      </c>
      <c r="L197" s="115"/>
      <c r="M197" s="115"/>
      <c r="N197" s="115"/>
      <c r="O197" s="115"/>
      <c r="P197" s="115"/>
      <c r="Q197" s="115"/>
      <c r="R197" s="115"/>
      <c r="S197" s="115"/>
      <c r="T197" s="115"/>
      <c r="U197" s="115"/>
      <c r="V197" s="115"/>
      <c r="W197" s="115"/>
      <c r="X197" s="115"/>
      <c r="Y197" s="115"/>
      <c r="Z197" s="115"/>
      <c r="AA197" s="115"/>
      <c r="AB197" s="121"/>
      <c r="AC197" s="115"/>
      <c r="AD197" s="115"/>
      <c r="AE197" s="114" t="s">
        <v>272</v>
      </c>
      <c r="AF197" s="115"/>
      <c r="AG197" s="115"/>
      <c r="AH197" s="115"/>
      <c r="AI197" s="111"/>
      <c r="AJ197" s="111"/>
      <c r="AK197" s="111"/>
      <c r="AL197" s="111"/>
      <c r="AM197" s="111"/>
      <c r="AN197" s="111"/>
      <c r="AO197" s="111"/>
      <c r="AP197" s="111"/>
      <c r="AQ197" s="111"/>
      <c r="AR197" s="111"/>
      <c r="AS197" s="111"/>
      <c r="AT197" s="111"/>
      <c r="AU197" s="111"/>
      <c r="AV197" s="111"/>
      <c r="AW197" s="112"/>
      <c r="BG197" s="94"/>
      <c r="BH197" s="71"/>
      <c r="BI197" s="71"/>
    </row>
    <row r="198" spans="1:61" s="11" customFormat="1" ht="15.75" customHeight="1" x14ac:dyDescent="0.15">
      <c r="A198" s="71"/>
      <c r="B198" s="48"/>
      <c r="C198" s="113" t="s">
        <v>79</v>
      </c>
      <c r="D198" s="114" t="s">
        <v>67</v>
      </c>
      <c r="E198" s="115"/>
      <c r="F198" s="115"/>
      <c r="G198" s="115"/>
      <c r="H198" s="115"/>
      <c r="I198" s="115"/>
      <c r="J198" s="116"/>
      <c r="K198" s="114" t="s">
        <v>68</v>
      </c>
      <c r="L198" s="115"/>
      <c r="M198" s="115"/>
      <c r="N198" s="115"/>
      <c r="O198" s="115"/>
      <c r="P198" s="115"/>
      <c r="Q198" s="115"/>
      <c r="R198" s="115"/>
      <c r="S198" s="115"/>
      <c r="T198" s="115"/>
      <c r="U198" s="115"/>
      <c r="V198" s="115"/>
      <c r="W198" s="115"/>
      <c r="X198" s="115"/>
      <c r="Y198" s="115"/>
      <c r="Z198" s="115"/>
      <c r="AA198" s="115"/>
      <c r="AB198" s="121"/>
      <c r="AC198" s="115"/>
      <c r="AD198" s="115"/>
      <c r="AE198" s="114" t="s">
        <v>61</v>
      </c>
      <c r="AF198" s="115"/>
      <c r="AG198" s="115"/>
      <c r="AH198" s="115"/>
      <c r="AI198" s="111"/>
      <c r="AJ198" s="111"/>
      <c r="AK198" s="111"/>
      <c r="AL198" s="111"/>
      <c r="AM198" s="111"/>
      <c r="AN198" s="111"/>
      <c r="AO198" s="111"/>
      <c r="AP198" s="111"/>
      <c r="AQ198" s="111"/>
      <c r="AR198" s="111"/>
      <c r="AS198" s="111"/>
      <c r="AT198" s="111"/>
      <c r="AU198" s="111"/>
      <c r="AV198" s="111"/>
      <c r="AW198" s="112"/>
      <c r="BG198" s="94"/>
      <c r="BH198" s="71"/>
      <c r="BI198" s="71"/>
    </row>
    <row r="199" spans="1:61" s="11" customFormat="1" ht="15.75" customHeight="1" x14ac:dyDescent="0.15">
      <c r="A199" s="71"/>
      <c r="B199" s="48"/>
      <c r="C199" s="113" t="s">
        <v>80</v>
      </c>
      <c r="D199" s="114" t="s">
        <v>69</v>
      </c>
      <c r="E199" s="115"/>
      <c r="F199" s="115"/>
      <c r="G199" s="115"/>
      <c r="H199" s="115"/>
      <c r="I199" s="115"/>
      <c r="J199" s="116"/>
      <c r="K199" s="114" t="s">
        <v>191</v>
      </c>
      <c r="L199" s="115"/>
      <c r="M199" s="115"/>
      <c r="N199" s="115"/>
      <c r="O199" s="115"/>
      <c r="P199" s="115"/>
      <c r="Q199" s="115"/>
      <c r="R199" s="115"/>
      <c r="S199" s="115"/>
      <c r="T199" s="115"/>
      <c r="U199" s="115"/>
      <c r="V199" s="115"/>
      <c r="W199" s="115"/>
      <c r="X199" s="115"/>
      <c r="Y199" s="115"/>
      <c r="Z199" s="115"/>
      <c r="AA199" s="115"/>
      <c r="AB199" s="121"/>
      <c r="AC199" s="115"/>
      <c r="AD199" s="115"/>
      <c r="AE199" s="114" t="s">
        <v>71</v>
      </c>
      <c r="AF199" s="115"/>
      <c r="AG199" s="115"/>
      <c r="AH199" s="115"/>
      <c r="AI199" s="111"/>
      <c r="AJ199" s="111"/>
      <c r="AK199" s="111"/>
      <c r="AL199" s="111"/>
      <c r="AM199" s="111"/>
      <c r="AN199" s="111"/>
      <c r="AO199" s="111"/>
      <c r="AP199" s="111"/>
      <c r="AQ199" s="111"/>
      <c r="AR199" s="111"/>
      <c r="AS199" s="111"/>
      <c r="AT199" s="111"/>
      <c r="AU199" s="111"/>
      <c r="AV199" s="111"/>
      <c r="AW199" s="112"/>
      <c r="BG199" s="94"/>
      <c r="BH199" s="71"/>
      <c r="BI199" s="71"/>
    </row>
    <row r="200" spans="1:61" s="11" customFormat="1" ht="15.75" customHeight="1" x14ac:dyDescent="0.15">
      <c r="A200" s="71"/>
      <c r="B200" s="48"/>
      <c r="C200" s="113" t="s">
        <v>81</v>
      </c>
      <c r="D200" s="114" t="s">
        <v>72</v>
      </c>
      <c r="E200" s="115"/>
      <c r="F200" s="115"/>
      <c r="G200" s="115"/>
      <c r="H200" s="115"/>
      <c r="I200" s="115"/>
      <c r="J200" s="116"/>
      <c r="K200" s="114" t="s">
        <v>86</v>
      </c>
      <c r="L200" s="115"/>
      <c r="M200" s="115"/>
      <c r="N200" s="115"/>
      <c r="P200" s="115"/>
      <c r="Q200" s="115"/>
      <c r="R200" s="115"/>
      <c r="S200" s="115"/>
      <c r="T200" s="115"/>
      <c r="U200" s="115"/>
      <c r="V200" s="115"/>
      <c r="W200" s="115"/>
      <c r="X200" s="115"/>
      <c r="Y200" s="115"/>
      <c r="Z200" s="115"/>
      <c r="AA200" s="115"/>
      <c r="AB200" s="121"/>
      <c r="AC200" s="115"/>
      <c r="AD200" s="115"/>
      <c r="AE200" s="114" t="s">
        <v>61</v>
      </c>
      <c r="AF200" s="115"/>
      <c r="AG200" s="115"/>
      <c r="AH200" s="115"/>
      <c r="AI200" s="111"/>
      <c r="AJ200" s="111"/>
      <c r="AK200" s="111"/>
      <c r="AL200" s="111"/>
      <c r="AM200" s="111"/>
      <c r="AN200" s="111"/>
      <c r="AO200" s="111"/>
      <c r="AP200" s="111"/>
      <c r="AQ200" s="111"/>
      <c r="AR200" s="111"/>
      <c r="AS200" s="111"/>
      <c r="AT200" s="111"/>
      <c r="AU200" s="111"/>
      <c r="AV200" s="111"/>
      <c r="AW200" s="112"/>
      <c r="BG200" s="94"/>
      <c r="BH200" s="71"/>
      <c r="BI200" s="71"/>
    </row>
    <row r="201" spans="1:61" s="13" customFormat="1" ht="15.75" customHeight="1" x14ac:dyDescent="0.15">
      <c r="A201" s="5"/>
      <c r="B201" s="48"/>
      <c r="C201" s="113">
        <v>8</v>
      </c>
      <c r="D201" s="114" t="s">
        <v>82</v>
      </c>
      <c r="E201" s="115"/>
      <c r="F201" s="115"/>
      <c r="G201" s="115"/>
      <c r="H201" s="115"/>
      <c r="I201" s="115"/>
      <c r="J201" s="116"/>
      <c r="K201" s="114" t="s">
        <v>84</v>
      </c>
      <c r="L201" s="115"/>
      <c r="M201" s="115"/>
      <c r="N201" s="115"/>
      <c r="O201" s="115"/>
      <c r="P201" s="115"/>
      <c r="Q201" s="115"/>
      <c r="R201" s="115"/>
      <c r="S201" s="115"/>
      <c r="T201" s="115"/>
      <c r="U201" s="115"/>
      <c r="V201" s="115"/>
      <c r="W201" s="115"/>
      <c r="X201" s="115"/>
      <c r="Y201" s="115"/>
      <c r="Z201" s="115"/>
      <c r="AA201" s="115"/>
      <c r="AB201" s="121"/>
      <c r="AC201" s="115"/>
      <c r="AD201" s="115"/>
      <c r="AE201" s="114" t="s">
        <v>61</v>
      </c>
      <c r="AF201" s="115"/>
      <c r="AG201" s="115"/>
      <c r="AH201" s="115"/>
      <c r="AI201" s="111"/>
      <c r="AJ201" s="111"/>
      <c r="AK201" s="111"/>
      <c r="AL201" s="111"/>
      <c r="AM201" s="111"/>
      <c r="AN201" s="111"/>
      <c r="AO201" s="111"/>
      <c r="AP201" s="111"/>
      <c r="AQ201" s="111"/>
      <c r="AR201" s="111"/>
      <c r="AS201" s="111"/>
      <c r="AT201" s="111"/>
      <c r="AU201" s="111"/>
      <c r="AV201" s="111"/>
      <c r="AW201" s="112"/>
      <c r="AX201" s="11"/>
      <c r="AY201" s="11"/>
      <c r="AZ201" s="11"/>
      <c r="BA201" s="11"/>
      <c r="BB201" s="11"/>
      <c r="BC201" s="11"/>
      <c r="BD201" s="11"/>
      <c r="BE201" s="11"/>
      <c r="BF201" s="11"/>
      <c r="BG201" s="94"/>
      <c r="BH201" s="5"/>
      <c r="BI201" s="5"/>
    </row>
    <row r="202" spans="1:61" s="13" customFormat="1" ht="15.75" customHeight="1" x14ac:dyDescent="0.15">
      <c r="A202" s="5"/>
      <c r="B202" s="48"/>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94"/>
      <c r="BH202" s="5"/>
      <c r="BI202" s="5"/>
    </row>
    <row r="203" spans="1:61" s="13" customFormat="1" ht="15.75" customHeight="1" x14ac:dyDescent="0.15">
      <c r="A203" s="5"/>
      <c r="B203" s="48"/>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94"/>
      <c r="BH203" s="5"/>
      <c r="BI203" s="5"/>
    </row>
    <row r="204" spans="1:61" s="13" customFormat="1" ht="15.75" customHeight="1" x14ac:dyDescent="0.15">
      <c r="A204" s="5"/>
      <c r="B204" s="48"/>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94"/>
      <c r="BH204" s="5"/>
      <c r="BI204" s="5"/>
    </row>
    <row r="205" spans="1:61" s="13" customFormat="1" ht="15.75" customHeight="1" x14ac:dyDescent="0.15">
      <c r="A205" s="5"/>
      <c r="B205" s="48"/>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94"/>
      <c r="BH205" s="5"/>
      <c r="BI205" s="5"/>
    </row>
    <row r="206" spans="1:61" s="13" customFormat="1" ht="15.75" customHeight="1" x14ac:dyDescent="0.15">
      <c r="A206" s="5"/>
      <c r="B206" s="48"/>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94"/>
      <c r="BH206" s="5"/>
      <c r="BI206" s="5"/>
    </row>
    <row r="207" spans="1:61" s="13" customFormat="1" ht="15.75" customHeight="1" x14ac:dyDescent="0.15">
      <c r="A207" s="5"/>
      <c r="B207" s="48"/>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94"/>
      <c r="BH207" s="5"/>
      <c r="BI207" s="5"/>
    </row>
    <row r="208" spans="1:61" s="13" customFormat="1" ht="15.75" customHeight="1" x14ac:dyDescent="0.15">
      <c r="A208" s="5"/>
      <c r="B208" s="48"/>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94"/>
      <c r="BH208" s="5"/>
      <c r="BI208" s="5"/>
    </row>
    <row r="209" spans="1:61" s="13" customFormat="1" ht="15.75" customHeight="1" x14ac:dyDescent="0.15">
      <c r="A209" s="5"/>
      <c r="B209" s="48"/>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94"/>
      <c r="BH209" s="5"/>
      <c r="BI209" s="5"/>
    </row>
    <row r="210" spans="1:61" s="13" customFormat="1" ht="15.75" customHeight="1" x14ac:dyDescent="0.15">
      <c r="A210" s="5"/>
      <c r="B210" s="48"/>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94"/>
      <c r="BH210" s="5"/>
      <c r="BI210" s="5"/>
    </row>
    <row r="211" spans="1:61" s="13" customFormat="1" ht="15.75" customHeight="1" x14ac:dyDescent="0.15">
      <c r="A211" s="5"/>
      <c r="B211" s="48"/>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94"/>
      <c r="BH211" s="5"/>
      <c r="BI211" s="5"/>
    </row>
    <row r="212" spans="1:61" s="13" customFormat="1" ht="15.75" customHeight="1" x14ac:dyDescent="0.15">
      <c r="A212" s="5"/>
      <c r="B212" s="48"/>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94"/>
      <c r="BH212" s="5"/>
      <c r="BI212" s="5"/>
    </row>
    <row r="213" spans="1:61" s="13" customFormat="1" ht="15.75" customHeight="1" x14ac:dyDescent="0.15">
      <c r="A213" s="5"/>
      <c r="B213" s="48"/>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94"/>
      <c r="BH213" s="5"/>
      <c r="BI213" s="5"/>
    </row>
    <row r="214" spans="1:61" s="13" customFormat="1" ht="15.75" customHeight="1" x14ac:dyDescent="0.15">
      <c r="A214" s="5"/>
      <c r="B214" s="48"/>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AW214" s="11"/>
      <c r="AX214" s="11"/>
      <c r="AY214" s="11"/>
      <c r="AZ214" s="11"/>
      <c r="BA214" s="11"/>
      <c r="BB214" s="11"/>
      <c r="BC214" s="11"/>
      <c r="BD214" s="11"/>
      <c r="BE214" s="11"/>
      <c r="BF214" s="11"/>
      <c r="BG214" s="94"/>
      <c r="BH214" s="5"/>
      <c r="BI214" s="5"/>
    </row>
    <row r="215" spans="1:61" s="13" customFormat="1" ht="15.75" customHeight="1" x14ac:dyDescent="0.15">
      <c r="A215" s="5"/>
      <c r="B215" s="48"/>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AW215" s="11"/>
      <c r="AX215" s="11"/>
      <c r="AY215" s="11"/>
      <c r="AZ215" s="11"/>
      <c r="BA215" s="11"/>
      <c r="BB215" s="11"/>
      <c r="BC215" s="11"/>
      <c r="BD215" s="11"/>
      <c r="BE215" s="11"/>
      <c r="BF215" s="11"/>
      <c r="BG215" s="94"/>
      <c r="BH215" s="5"/>
      <c r="BI215" s="5"/>
    </row>
    <row r="216" spans="1:61" s="13" customFormat="1" ht="15.75" customHeight="1" x14ac:dyDescent="0.15">
      <c r="A216" s="5"/>
      <c r="B216" s="48"/>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AW216" s="11"/>
      <c r="AX216" s="11"/>
      <c r="AY216" s="11"/>
      <c r="AZ216" s="11"/>
      <c r="BA216" s="11"/>
      <c r="BB216" s="11"/>
      <c r="BC216" s="11"/>
      <c r="BD216" s="11"/>
      <c r="BE216" s="11"/>
      <c r="BF216" s="11"/>
      <c r="BG216" s="94"/>
      <c r="BH216" s="5"/>
      <c r="BI216" s="5"/>
    </row>
    <row r="217" spans="1:61" s="13" customFormat="1" ht="15.75" customHeight="1" x14ac:dyDescent="0.15">
      <c r="A217" s="5"/>
      <c r="B217" s="48"/>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AW217" s="11"/>
      <c r="AX217" s="11"/>
      <c r="AY217" s="11"/>
      <c r="AZ217" s="11"/>
      <c r="BA217" s="11"/>
      <c r="BB217" s="11"/>
      <c r="BC217" s="11"/>
      <c r="BD217" s="11"/>
      <c r="BE217" s="11"/>
      <c r="BF217" s="11"/>
      <c r="BG217" s="94"/>
      <c r="BH217" s="5"/>
      <c r="BI217" s="5"/>
    </row>
    <row r="218" spans="1:61" s="13" customFormat="1" ht="15.75" customHeight="1" x14ac:dyDescent="0.15">
      <c r="A218" s="5"/>
      <c r="B218" s="48"/>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AW218" s="11"/>
      <c r="AX218" s="11"/>
      <c r="AY218" s="11"/>
      <c r="AZ218" s="11"/>
      <c r="BA218" s="11"/>
      <c r="BB218" s="11"/>
      <c r="BC218" s="11"/>
      <c r="BD218" s="11"/>
      <c r="BE218" s="11"/>
      <c r="BF218" s="11"/>
      <c r="BG218" s="94"/>
      <c r="BH218" s="5"/>
      <c r="BI218" s="5"/>
    </row>
    <row r="219" spans="1:61" s="13" customFormat="1" ht="15.75" customHeight="1" x14ac:dyDescent="0.15">
      <c r="A219" s="5"/>
      <c r="B219" s="46"/>
      <c r="C219" s="95"/>
      <c r="D219" s="55"/>
      <c r="E219" s="86"/>
      <c r="F219" s="86"/>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BB219" s="87"/>
      <c r="BC219" s="87"/>
      <c r="BD219" s="87"/>
      <c r="BE219" s="87"/>
      <c r="BF219" s="87"/>
      <c r="BG219" s="94"/>
      <c r="BH219" s="5"/>
      <c r="BI219" s="5"/>
    </row>
    <row r="220" spans="1:61" s="13" customFormat="1" ht="15.75" customHeight="1" x14ac:dyDescent="0.15">
      <c r="A220" s="5"/>
      <c r="B220" s="46"/>
      <c r="C220" s="95"/>
      <c r="D220" s="55"/>
      <c r="E220" s="86"/>
      <c r="F220" s="86"/>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c r="AE220" s="86"/>
      <c r="BB220" s="87"/>
      <c r="BC220" s="87"/>
      <c r="BD220" s="87"/>
      <c r="BE220" s="87"/>
      <c r="BF220" s="87"/>
      <c r="BG220" s="94"/>
      <c r="BH220" s="5"/>
      <c r="BI220" s="5"/>
    </row>
    <row r="221" spans="1:61" s="13" customFormat="1" ht="15.75" customHeight="1" x14ac:dyDescent="0.15">
      <c r="A221" s="5"/>
      <c r="B221" s="46"/>
      <c r="C221" s="95"/>
      <c r="D221" s="55"/>
      <c r="E221" s="86"/>
      <c r="F221" s="86"/>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BB221" s="87"/>
      <c r="BC221" s="87"/>
      <c r="BD221" s="87"/>
      <c r="BE221" s="87"/>
      <c r="BF221" s="87"/>
      <c r="BG221" s="94"/>
      <c r="BH221" s="5"/>
      <c r="BI221" s="5"/>
    </row>
    <row r="222" spans="1:61" s="13" customFormat="1" ht="15.75" customHeight="1" x14ac:dyDescent="0.15">
      <c r="A222" s="5"/>
      <c r="B222" s="43"/>
      <c r="C222" s="96"/>
      <c r="D222" s="54"/>
      <c r="E222" s="59"/>
      <c r="F222" s="59"/>
      <c r="G222" s="59"/>
      <c r="H222" s="59"/>
      <c r="I222" s="59"/>
      <c r="J222" s="59"/>
      <c r="K222" s="59"/>
      <c r="L222" s="59"/>
      <c r="M222" s="59"/>
      <c r="N222" s="59"/>
      <c r="O222" s="59"/>
      <c r="P222" s="59"/>
      <c r="Q222" s="59"/>
      <c r="R222" s="59"/>
      <c r="S222" s="59"/>
      <c r="T222" s="59"/>
      <c r="U222" s="59"/>
      <c r="V222" s="59"/>
      <c r="W222" s="59"/>
      <c r="X222" s="59"/>
      <c r="Y222" s="59"/>
      <c r="Z222" s="59"/>
      <c r="AA222" s="59"/>
      <c r="AB222" s="59"/>
      <c r="AC222" s="59"/>
      <c r="AD222" s="59"/>
      <c r="AE222" s="59"/>
      <c r="AF222" s="62"/>
      <c r="AG222" s="62"/>
      <c r="AH222" s="62"/>
      <c r="AI222" s="62"/>
      <c r="AJ222" s="62"/>
      <c r="AK222" s="62"/>
      <c r="AL222" s="62"/>
      <c r="AM222" s="62"/>
      <c r="AN222" s="62"/>
      <c r="AO222" s="62"/>
      <c r="AP222" s="62"/>
      <c r="AQ222" s="62"/>
      <c r="AR222" s="62"/>
      <c r="AS222" s="62"/>
      <c r="AT222" s="62"/>
      <c r="AU222" s="62"/>
      <c r="AV222" s="62"/>
      <c r="AW222" s="62"/>
      <c r="AX222" s="62"/>
      <c r="AY222" s="62"/>
      <c r="AZ222" s="62"/>
      <c r="BA222" s="62"/>
      <c r="BB222" s="61"/>
      <c r="BC222" s="61"/>
      <c r="BD222" s="61"/>
      <c r="BE222" s="61"/>
      <c r="BF222" s="61"/>
      <c r="BG222" s="66"/>
      <c r="BH222" s="5"/>
      <c r="BI222" s="5"/>
    </row>
    <row r="223" spans="1:61" ht="18" customHeight="1" x14ac:dyDescent="0.15">
      <c r="B223" s="186" t="s">
        <v>0</v>
      </c>
      <c r="C223" s="187"/>
      <c r="D223" s="187"/>
      <c r="E223" s="188"/>
      <c r="F223" s="167" t="s">
        <v>4</v>
      </c>
      <c r="G223" s="189"/>
      <c r="H223" s="189"/>
      <c r="I223" s="189"/>
      <c r="J223" s="189"/>
      <c r="K223" s="189"/>
      <c r="L223" s="167" t="s">
        <v>5</v>
      </c>
      <c r="M223" s="168"/>
      <c r="N223" s="168"/>
      <c r="O223" s="169"/>
      <c r="P223" s="189" t="s">
        <v>6</v>
      </c>
      <c r="Q223" s="189"/>
      <c r="R223" s="189"/>
      <c r="S223" s="189"/>
      <c r="T223" s="189"/>
      <c r="U223" s="189"/>
      <c r="V223" s="189"/>
      <c r="W223" s="189"/>
      <c r="X223" s="189"/>
      <c r="Y223" s="1"/>
      <c r="Z223" s="2"/>
      <c r="AA223" s="2"/>
      <c r="AB223" s="2"/>
      <c r="AC223" s="2"/>
      <c r="AD223" s="2"/>
      <c r="AE223" s="2"/>
      <c r="AF223" s="2"/>
      <c r="AG223" s="2"/>
      <c r="AH223" s="2"/>
      <c r="AI223" s="2"/>
      <c r="AJ223" s="2"/>
      <c r="AK223" s="2"/>
      <c r="AL223" s="2"/>
      <c r="AM223" s="105" t="str">
        <f>IF($AM186="","",$AM186)</f>
        <v>〇</v>
      </c>
      <c r="AN223" s="161" t="s">
        <v>1</v>
      </c>
      <c r="AO223" s="162"/>
      <c r="AP223" s="162"/>
      <c r="AQ223" s="162"/>
      <c r="AR223" s="167" t="s">
        <v>3</v>
      </c>
      <c r="AS223" s="168"/>
      <c r="AT223" s="168"/>
      <c r="AU223" s="168"/>
      <c r="AV223" s="169"/>
      <c r="AW223" s="167" t="s">
        <v>7</v>
      </c>
      <c r="AX223" s="168"/>
      <c r="AY223" s="169"/>
      <c r="AZ223" s="167" t="s">
        <v>8</v>
      </c>
      <c r="BA223" s="168"/>
      <c r="BB223" s="169"/>
      <c r="BC223" s="167" t="s">
        <v>9</v>
      </c>
      <c r="BD223" s="168"/>
      <c r="BE223" s="169"/>
      <c r="BF223" s="104">
        <f ca="1">OFFSET(BF223,-37,0)+1</f>
        <v>7</v>
      </c>
      <c r="BG223" s="4"/>
    </row>
    <row r="224" spans="1:61" ht="18" customHeight="1" x14ac:dyDescent="0.15">
      <c r="B224" s="173"/>
      <c r="C224" s="174"/>
      <c r="D224" s="175"/>
      <c r="E224" s="176"/>
      <c r="F224" s="180" t="str">
        <f>$F$2</f>
        <v>NTTデータフォース㈱
ソリューション開発
事業本部</v>
      </c>
      <c r="G224" s="228"/>
      <c r="H224" s="228"/>
      <c r="I224" s="228"/>
      <c r="J224" s="228"/>
      <c r="K224" s="229"/>
      <c r="L224" s="155"/>
      <c r="M224" s="156"/>
      <c r="N224" s="156"/>
      <c r="O224" s="157"/>
      <c r="P224" s="180" t="s">
        <v>259</v>
      </c>
      <c r="Q224" s="233"/>
      <c r="R224" s="233"/>
      <c r="S224" s="233"/>
      <c r="T224" s="233"/>
      <c r="U224" s="233"/>
      <c r="V224" s="233"/>
      <c r="W224" s="233"/>
      <c r="X224" s="234"/>
      <c r="Y224" s="6"/>
      <c r="AM224" s="105" t="str">
        <f t="shared" ref="AM224:AM225" si="3">IF($AM187="","",$AM187)</f>
        <v/>
      </c>
      <c r="AN224" s="161" t="s">
        <v>2</v>
      </c>
      <c r="AO224" s="162"/>
      <c r="AP224" s="162"/>
      <c r="AQ224" s="162"/>
      <c r="AR224" s="170" t="str">
        <f>$AR$2</f>
        <v>2021/9/30</v>
      </c>
      <c r="AS224" s="238"/>
      <c r="AT224" s="238"/>
      <c r="AU224" s="238"/>
      <c r="AV224" s="239"/>
      <c r="AW224" s="155"/>
      <c r="AX224" s="156"/>
      <c r="AY224" s="157"/>
      <c r="AZ224" s="155"/>
      <c r="BA224" s="156"/>
      <c r="BB224" s="157"/>
      <c r="BC224" s="155"/>
      <c r="BD224" s="156"/>
      <c r="BE224" s="157"/>
      <c r="BF224" s="6"/>
      <c r="BG224" s="7"/>
    </row>
    <row r="225" spans="1:61" ht="18" customHeight="1" x14ac:dyDescent="0.15">
      <c r="B225" s="177"/>
      <c r="C225" s="178"/>
      <c r="D225" s="178"/>
      <c r="E225" s="179"/>
      <c r="F225" s="230"/>
      <c r="G225" s="231"/>
      <c r="H225" s="231"/>
      <c r="I225" s="231"/>
      <c r="J225" s="231"/>
      <c r="K225" s="232"/>
      <c r="L225" s="158"/>
      <c r="M225" s="159"/>
      <c r="N225" s="159"/>
      <c r="O225" s="160"/>
      <c r="P225" s="235"/>
      <c r="Q225" s="236"/>
      <c r="R225" s="236"/>
      <c r="S225" s="236"/>
      <c r="T225" s="236"/>
      <c r="U225" s="236"/>
      <c r="V225" s="236"/>
      <c r="W225" s="236"/>
      <c r="X225" s="237"/>
      <c r="Y225" s="8"/>
      <c r="Z225" s="9"/>
      <c r="AA225" s="9"/>
      <c r="AB225" s="9"/>
      <c r="AC225" s="9"/>
      <c r="AD225" s="9"/>
      <c r="AE225" s="9"/>
      <c r="AF225" s="9"/>
      <c r="AG225" s="9"/>
      <c r="AH225" s="9"/>
      <c r="AI225" s="9"/>
      <c r="AJ225" s="9"/>
      <c r="AK225" s="9"/>
      <c r="AL225" s="9"/>
      <c r="AM225" s="105" t="str">
        <f t="shared" si="3"/>
        <v/>
      </c>
      <c r="AN225" s="161" t="s">
        <v>10</v>
      </c>
      <c r="AO225" s="162"/>
      <c r="AP225" s="162"/>
      <c r="AQ225" s="163"/>
      <c r="AR225" s="164" t="str">
        <f>表紙!$AR$3</f>
        <v>改2023/3/31</v>
      </c>
      <c r="AS225" s="240"/>
      <c r="AT225" s="240"/>
      <c r="AU225" s="240"/>
      <c r="AV225" s="241"/>
      <c r="AW225" s="158"/>
      <c r="AX225" s="159"/>
      <c r="AY225" s="160"/>
      <c r="AZ225" s="158"/>
      <c r="BA225" s="159"/>
      <c r="BB225" s="160"/>
      <c r="BC225" s="158"/>
      <c r="BD225" s="159"/>
      <c r="BE225" s="160"/>
      <c r="BF225" s="8"/>
      <c r="BG225" s="10" t="str">
        <f>$BG$3</f>
        <v>11</v>
      </c>
    </row>
    <row r="226" spans="1:61" ht="7.5" customHeight="1" x14ac:dyDescent="0.15"/>
    <row r="227" spans="1:61" s="11" customFormat="1" ht="15.75" customHeight="1" x14ac:dyDescent="0.15">
      <c r="A227" s="71"/>
      <c r="B227" s="31"/>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c r="BG227" s="33"/>
      <c r="BH227" s="71"/>
      <c r="BI227" s="71"/>
    </row>
    <row r="228" spans="1:61" s="11" customFormat="1" ht="15.75" customHeight="1" x14ac:dyDescent="0.15">
      <c r="A228" s="71"/>
      <c r="B228" s="34" t="s">
        <v>87</v>
      </c>
      <c r="C228" s="13"/>
      <c r="BG228" s="94"/>
      <c r="BH228" s="71"/>
      <c r="BI228" s="71"/>
    </row>
    <row r="229" spans="1:61" s="11" customFormat="1" ht="15.75" customHeight="1" x14ac:dyDescent="0.15">
      <c r="A229" s="71"/>
      <c r="B229" s="47" t="s">
        <v>88</v>
      </c>
      <c r="C229" s="13"/>
      <c r="BG229" s="94"/>
      <c r="BH229" s="71"/>
      <c r="BI229" s="71"/>
    </row>
    <row r="230" spans="1:61" s="11" customFormat="1" ht="15.75" customHeight="1" x14ac:dyDescent="0.15">
      <c r="A230" s="71"/>
      <c r="B230" s="48"/>
      <c r="C230" s="13"/>
      <c r="BG230" s="94"/>
      <c r="BH230" s="71"/>
      <c r="BI230" s="71"/>
    </row>
    <row r="231" spans="1:61" s="11" customFormat="1" ht="15.75" customHeight="1" x14ac:dyDescent="0.15">
      <c r="A231" s="71"/>
      <c r="B231" s="48"/>
      <c r="C231" s="13"/>
      <c r="G231" s="13"/>
      <c r="BG231" s="94"/>
      <c r="BH231" s="71"/>
      <c r="BI231" s="71"/>
    </row>
    <row r="232" spans="1:61" s="11" customFormat="1" ht="15.75" customHeight="1" x14ac:dyDescent="0.15">
      <c r="A232" s="71"/>
      <c r="B232" s="48"/>
      <c r="C232" s="13"/>
      <c r="G232" s="13"/>
      <c r="BG232" s="94"/>
      <c r="BH232" s="71"/>
      <c r="BI232" s="71"/>
    </row>
    <row r="233" spans="1:61" s="11" customFormat="1" ht="15.75" customHeight="1" x14ac:dyDescent="0.15">
      <c r="A233" s="71"/>
      <c r="B233" s="48"/>
      <c r="C233" s="13"/>
      <c r="G233" s="13"/>
      <c r="H233" s="13"/>
      <c r="I233" s="13"/>
      <c r="BG233" s="94"/>
      <c r="BH233" s="71"/>
      <c r="BI233" s="71"/>
    </row>
    <row r="234" spans="1:61" s="11" customFormat="1" ht="15.75" customHeight="1" x14ac:dyDescent="0.15">
      <c r="A234" s="71"/>
      <c r="B234" s="48"/>
      <c r="C234" s="13"/>
      <c r="G234" s="13"/>
      <c r="H234" s="13"/>
      <c r="I234" s="13"/>
      <c r="BG234" s="94"/>
      <c r="BH234" s="71"/>
      <c r="BI234" s="71"/>
    </row>
    <row r="235" spans="1:61" s="11" customFormat="1" ht="15.75" customHeight="1" x14ac:dyDescent="0.15">
      <c r="A235" s="71"/>
      <c r="B235" s="48"/>
      <c r="C235" s="13"/>
      <c r="G235" s="13"/>
      <c r="H235" s="13"/>
      <c r="I235" s="13"/>
      <c r="BG235" s="94"/>
      <c r="BH235" s="71"/>
      <c r="BI235" s="71"/>
    </row>
    <row r="236" spans="1:61" s="11" customFormat="1" ht="15.75" customHeight="1" x14ac:dyDescent="0.15">
      <c r="A236" s="71"/>
      <c r="B236" s="48"/>
      <c r="C236" s="13"/>
      <c r="G236" s="13"/>
      <c r="H236" s="13"/>
      <c r="I236" s="13"/>
      <c r="BG236" s="94"/>
      <c r="BH236" s="71"/>
      <c r="BI236" s="71"/>
    </row>
    <row r="237" spans="1:61" s="11" customFormat="1" ht="15.75" customHeight="1" x14ac:dyDescent="0.15">
      <c r="A237" s="71"/>
      <c r="B237" s="48"/>
      <c r="C237" s="13"/>
      <c r="BG237" s="94"/>
      <c r="BH237" s="71"/>
      <c r="BI237" s="71"/>
    </row>
    <row r="238" spans="1:61" s="13" customFormat="1" ht="15.75" customHeight="1" x14ac:dyDescent="0.15">
      <c r="A238" s="5"/>
      <c r="B238" s="48"/>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AW238" s="11"/>
      <c r="AX238" s="11"/>
      <c r="AY238" s="11"/>
      <c r="AZ238" s="11"/>
      <c r="BA238" s="11"/>
      <c r="BB238" s="11"/>
      <c r="BC238" s="11"/>
      <c r="BD238" s="11"/>
      <c r="BE238" s="11"/>
      <c r="BF238" s="11"/>
      <c r="BG238" s="94"/>
      <c r="BH238" s="5"/>
      <c r="BI238" s="5"/>
    </row>
    <row r="239" spans="1:61" s="13" customFormat="1" ht="15.75" customHeight="1" x14ac:dyDescent="0.15">
      <c r="A239" s="5"/>
      <c r="B239" s="48"/>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94"/>
      <c r="BH239" s="5"/>
      <c r="BI239" s="5"/>
    </row>
    <row r="240" spans="1:61" s="13" customFormat="1" ht="15.75" customHeight="1" x14ac:dyDescent="0.15">
      <c r="A240" s="5"/>
      <c r="B240" s="48"/>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AW240" s="11"/>
      <c r="AX240" s="11"/>
      <c r="AY240" s="11"/>
      <c r="AZ240" s="11"/>
      <c r="BA240" s="11"/>
      <c r="BB240" s="11"/>
      <c r="BC240" s="11"/>
      <c r="BD240" s="11"/>
      <c r="BE240" s="11"/>
      <c r="BF240" s="11"/>
      <c r="BG240" s="94"/>
      <c r="BH240" s="5"/>
      <c r="BI240" s="5"/>
    </row>
    <row r="241" spans="1:61" s="13" customFormat="1" ht="15.75" customHeight="1" x14ac:dyDescent="0.15">
      <c r="A241" s="5"/>
      <c r="B241" s="48"/>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AW241" s="11"/>
      <c r="AX241" s="11"/>
      <c r="AY241" s="11"/>
      <c r="AZ241" s="11"/>
      <c r="BA241" s="11"/>
      <c r="BB241" s="11"/>
      <c r="BC241" s="11"/>
      <c r="BD241" s="11"/>
      <c r="BE241" s="11"/>
      <c r="BF241" s="11"/>
      <c r="BG241" s="94"/>
      <c r="BH241" s="5"/>
      <c r="BI241" s="5"/>
    </row>
    <row r="242" spans="1:61" s="13" customFormat="1" ht="15.75" customHeight="1" x14ac:dyDescent="0.15">
      <c r="A242" s="5"/>
      <c r="B242" s="48"/>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AW242" s="11"/>
      <c r="AX242" s="11"/>
      <c r="AY242" s="11"/>
      <c r="AZ242" s="11"/>
      <c r="BA242" s="11"/>
      <c r="BB242" s="11"/>
      <c r="BC242" s="11"/>
      <c r="BD242" s="11"/>
      <c r="BE242" s="11"/>
      <c r="BF242" s="11"/>
      <c r="BG242" s="94"/>
      <c r="BH242" s="5"/>
      <c r="BI242" s="5"/>
    </row>
    <row r="243" spans="1:61" s="13" customFormat="1" ht="15.75" customHeight="1" x14ac:dyDescent="0.15">
      <c r="A243" s="5"/>
      <c r="B243" s="48"/>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AW243" s="11"/>
      <c r="AX243" s="11"/>
      <c r="AY243" s="11"/>
      <c r="AZ243" s="11"/>
      <c r="BA243" s="11"/>
      <c r="BB243" s="11"/>
      <c r="BC243" s="11"/>
      <c r="BD243" s="11"/>
      <c r="BE243" s="11"/>
      <c r="BF243" s="11"/>
      <c r="BG243" s="94"/>
      <c r="BH243" s="5"/>
      <c r="BI243" s="5"/>
    </row>
    <row r="244" spans="1:61" s="13" customFormat="1" ht="15.75" customHeight="1" x14ac:dyDescent="0.15">
      <c r="A244" s="5"/>
      <c r="B244" s="48"/>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AW244" s="11"/>
      <c r="AX244" s="11"/>
      <c r="AY244" s="11"/>
      <c r="AZ244" s="11"/>
      <c r="BA244" s="11"/>
      <c r="BB244" s="11"/>
      <c r="BC244" s="11"/>
      <c r="BD244" s="11"/>
      <c r="BE244" s="11"/>
      <c r="BF244" s="11"/>
      <c r="BG244" s="94"/>
      <c r="BH244" s="5"/>
      <c r="BI244" s="5"/>
    </row>
    <row r="245" spans="1:61" s="13" customFormat="1" ht="15.75" customHeight="1" x14ac:dyDescent="0.15">
      <c r="A245" s="5"/>
      <c r="B245" s="48"/>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AW245" s="11"/>
      <c r="AX245" s="11"/>
      <c r="AY245" s="11"/>
      <c r="AZ245" s="11"/>
      <c r="BA245" s="11"/>
      <c r="BB245" s="11"/>
      <c r="BC245" s="11"/>
      <c r="BD245" s="11"/>
      <c r="BE245" s="11"/>
      <c r="BF245" s="11"/>
      <c r="BG245" s="94"/>
      <c r="BH245" s="5"/>
      <c r="BI245" s="5"/>
    </row>
    <row r="246" spans="1:61" s="13" customFormat="1" ht="15.75" customHeight="1" x14ac:dyDescent="0.15">
      <c r="A246" s="5"/>
      <c r="B246" s="48"/>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AW246" s="11"/>
      <c r="AX246" s="11"/>
      <c r="AY246" s="11"/>
      <c r="AZ246" s="11"/>
      <c r="BA246" s="11"/>
      <c r="BB246" s="11"/>
      <c r="BC246" s="11"/>
      <c r="BD246" s="11"/>
      <c r="BE246" s="11"/>
      <c r="BF246" s="11"/>
      <c r="BG246" s="94"/>
      <c r="BH246" s="5"/>
      <c r="BI246" s="5"/>
    </row>
    <row r="247" spans="1:61" s="13" customFormat="1" ht="15.75" customHeight="1" x14ac:dyDescent="0.15">
      <c r="A247" s="5"/>
      <c r="B247" s="48"/>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AW247" s="11"/>
      <c r="AX247" s="11"/>
      <c r="AY247" s="11"/>
      <c r="AZ247" s="11"/>
      <c r="BA247" s="11"/>
      <c r="BB247" s="11"/>
      <c r="BC247" s="11"/>
      <c r="BD247" s="11"/>
      <c r="BE247" s="11"/>
      <c r="BF247" s="11"/>
      <c r="BG247" s="94"/>
      <c r="BH247" s="5"/>
      <c r="BI247" s="5"/>
    </row>
    <row r="248" spans="1:61" s="13" customFormat="1" ht="15.75" customHeight="1" x14ac:dyDescent="0.15">
      <c r="A248" s="5"/>
      <c r="B248" s="48"/>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AW248" s="11"/>
      <c r="AX248" s="11"/>
      <c r="AY248" s="11"/>
      <c r="AZ248" s="11"/>
      <c r="BA248" s="11"/>
      <c r="BB248" s="11"/>
      <c r="BC248" s="11"/>
      <c r="BD248" s="11"/>
      <c r="BE248" s="11"/>
      <c r="BF248" s="11"/>
      <c r="BG248" s="94"/>
      <c r="BH248" s="5"/>
      <c r="BI248" s="5"/>
    </row>
    <row r="249" spans="1:61" s="13" customFormat="1" ht="15.75" customHeight="1" x14ac:dyDescent="0.15">
      <c r="A249" s="5"/>
      <c r="B249" s="48"/>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AW249" s="11"/>
      <c r="AX249" s="11"/>
      <c r="AY249" s="11"/>
      <c r="AZ249" s="11"/>
      <c r="BA249" s="11"/>
      <c r="BB249" s="11"/>
      <c r="BC249" s="11"/>
      <c r="BD249" s="11"/>
      <c r="BE249" s="11"/>
      <c r="BF249" s="11"/>
      <c r="BG249" s="94"/>
      <c r="BH249" s="5"/>
      <c r="BI249" s="5"/>
    </row>
    <row r="250" spans="1:61" s="13" customFormat="1" ht="15.75" customHeight="1" x14ac:dyDescent="0.15">
      <c r="A250" s="5"/>
      <c r="B250" s="47" t="s">
        <v>89</v>
      </c>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AW250" s="11"/>
      <c r="AX250" s="11"/>
      <c r="AY250" s="11"/>
      <c r="AZ250" s="11"/>
      <c r="BA250" s="11"/>
      <c r="BB250" s="11"/>
      <c r="BC250" s="11"/>
      <c r="BD250" s="11"/>
      <c r="BE250" s="11"/>
      <c r="BF250" s="11"/>
      <c r="BG250" s="94"/>
      <c r="BH250" s="5"/>
      <c r="BI250" s="5"/>
    </row>
    <row r="251" spans="1:61" s="13" customFormat="1" ht="15.75" customHeight="1" x14ac:dyDescent="0.15">
      <c r="A251" s="5"/>
      <c r="B251" s="47" t="s">
        <v>90</v>
      </c>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AW251" s="11"/>
      <c r="AX251" s="11"/>
      <c r="AY251" s="11"/>
      <c r="AZ251" s="11"/>
      <c r="BA251" s="11"/>
      <c r="BB251" s="11"/>
      <c r="BC251" s="11"/>
      <c r="BD251" s="11"/>
      <c r="BE251" s="11"/>
      <c r="BF251" s="11"/>
      <c r="BG251" s="94"/>
      <c r="BH251" s="5"/>
      <c r="BI251" s="5"/>
    </row>
    <row r="252" spans="1:61" s="13" customFormat="1" ht="15.75" customHeight="1" x14ac:dyDescent="0.15">
      <c r="A252" s="5"/>
      <c r="B252" s="48"/>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AW252" s="11"/>
      <c r="AX252" s="11"/>
      <c r="AY252" s="11"/>
      <c r="AZ252" s="11"/>
      <c r="BA252" s="11"/>
      <c r="BB252" s="11"/>
      <c r="BC252" s="11"/>
      <c r="BD252" s="11"/>
      <c r="BE252" s="11"/>
      <c r="BF252" s="11"/>
      <c r="BG252" s="94"/>
      <c r="BH252" s="5"/>
      <c r="BI252" s="5"/>
    </row>
    <row r="253" spans="1:61" s="13" customFormat="1" ht="15.75" customHeight="1" x14ac:dyDescent="0.15">
      <c r="A253" s="5"/>
      <c r="B253" s="48"/>
      <c r="C253" s="132"/>
      <c r="D253" s="129" t="s">
        <v>92</v>
      </c>
      <c r="E253" s="130"/>
      <c r="F253" s="130"/>
      <c r="G253" s="130"/>
      <c r="H253" s="130"/>
      <c r="I253" s="130"/>
      <c r="J253" s="130"/>
      <c r="K253" s="130"/>
      <c r="L253" s="130"/>
      <c r="M253" s="130"/>
      <c r="N253" s="130"/>
      <c r="O253" s="130"/>
      <c r="P253" s="130"/>
      <c r="Q253" s="131"/>
      <c r="R253" s="129" t="s">
        <v>93</v>
      </c>
      <c r="S253" s="130"/>
      <c r="T253" s="130"/>
      <c r="U253" s="130"/>
      <c r="V253" s="130"/>
      <c r="W253" s="130"/>
      <c r="X253" s="130"/>
      <c r="Y253" s="130"/>
      <c r="Z253" s="130"/>
      <c r="AA253" s="130"/>
      <c r="AB253" s="130"/>
      <c r="AC253" s="130"/>
      <c r="AD253" s="130"/>
      <c r="AE253" s="130"/>
      <c r="AF253" s="133"/>
      <c r="AG253" s="133"/>
      <c r="AH253" s="133"/>
      <c r="AI253" s="133"/>
      <c r="AJ253" s="133"/>
      <c r="AK253" s="133"/>
      <c r="AL253" s="133"/>
      <c r="AM253" s="133"/>
      <c r="AN253" s="133"/>
      <c r="AO253" s="133"/>
      <c r="AP253" s="133"/>
      <c r="AQ253" s="133"/>
      <c r="AR253" s="133"/>
      <c r="AS253" s="133"/>
      <c r="AT253" s="133"/>
      <c r="AU253" s="133"/>
      <c r="AV253" s="133"/>
      <c r="AW253" s="133"/>
      <c r="AX253" s="133"/>
      <c r="AY253" s="133"/>
      <c r="AZ253" s="133"/>
      <c r="BA253" s="133"/>
      <c r="BB253" s="130"/>
      <c r="BC253" s="130"/>
      <c r="BD253" s="130"/>
      <c r="BE253" s="130"/>
      <c r="BF253" s="131"/>
      <c r="BG253" s="94"/>
      <c r="BH253" s="5"/>
      <c r="BI253" s="5"/>
    </row>
    <row r="254" spans="1:61" s="13" customFormat="1" ht="15.75" customHeight="1" x14ac:dyDescent="0.15">
      <c r="A254" s="5"/>
      <c r="B254" s="48"/>
      <c r="C254" s="142" t="s">
        <v>75</v>
      </c>
      <c r="D254" s="122" t="s">
        <v>220</v>
      </c>
      <c r="E254" s="68"/>
      <c r="F254" s="68"/>
      <c r="G254" s="68"/>
      <c r="H254" s="68"/>
      <c r="I254" s="68"/>
      <c r="J254" s="68"/>
      <c r="K254" s="68"/>
      <c r="L254" s="68"/>
      <c r="M254" s="68"/>
      <c r="N254" s="68"/>
      <c r="O254" s="68"/>
      <c r="P254" s="68"/>
      <c r="Q254" s="123"/>
      <c r="R254" s="122" t="s">
        <v>222</v>
      </c>
      <c r="S254" s="68"/>
      <c r="T254" s="68"/>
      <c r="U254" s="68"/>
      <c r="V254" s="68"/>
      <c r="W254" s="68"/>
      <c r="X254" s="68"/>
      <c r="Y254" s="68"/>
      <c r="Z254" s="68"/>
      <c r="AA254" s="68"/>
      <c r="AB254" s="68"/>
      <c r="AC254" s="68"/>
      <c r="AD254" s="68"/>
      <c r="AE254" s="68"/>
      <c r="AF254" s="2"/>
      <c r="AG254" s="2"/>
      <c r="AH254" s="2"/>
      <c r="AI254" s="2"/>
      <c r="AJ254" s="2"/>
      <c r="AK254" s="2"/>
      <c r="AL254" s="2"/>
      <c r="AM254" s="2"/>
      <c r="AN254" s="2"/>
      <c r="AO254" s="2"/>
      <c r="AP254" s="2"/>
      <c r="AQ254" s="2"/>
      <c r="AR254" s="2"/>
      <c r="AS254" s="2"/>
      <c r="AT254" s="2"/>
      <c r="AU254" s="2"/>
      <c r="AV254" s="2"/>
      <c r="AW254" s="2"/>
      <c r="AX254" s="2"/>
      <c r="AY254" s="2"/>
      <c r="AZ254" s="2"/>
      <c r="BA254" s="2"/>
      <c r="BB254" s="124"/>
      <c r="BC254" s="124"/>
      <c r="BD254" s="124"/>
      <c r="BE254" s="124"/>
      <c r="BF254" s="125"/>
      <c r="BG254" s="94"/>
      <c r="BH254" s="5"/>
      <c r="BI254" s="5"/>
    </row>
    <row r="255" spans="1:61" s="13" customFormat="1" ht="15.75" customHeight="1" x14ac:dyDescent="0.15">
      <c r="A255" s="5"/>
      <c r="B255" s="48"/>
      <c r="C255" s="143"/>
      <c r="D255" s="126" t="s">
        <v>221</v>
      </c>
      <c r="E255" s="59"/>
      <c r="F255" s="59"/>
      <c r="G255" s="59"/>
      <c r="H255" s="59"/>
      <c r="I255" s="59"/>
      <c r="J255" s="59"/>
      <c r="K255" s="59"/>
      <c r="L255" s="59"/>
      <c r="M255" s="59"/>
      <c r="N255" s="59"/>
      <c r="O255" s="59"/>
      <c r="P255" s="59"/>
      <c r="Q255" s="127"/>
      <c r="R255" s="126"/>
      <c r="S255" s="59"/>
      <c r="T255" s="59"/>
      <c r="U255" s="59"/>
      <c r="V255" s="59"/>
      <c r="W255" s="59"/>
      <c r="X255" s="59"/>
      <c r="Y255" s="59"/>
      <c r="Z255" s="59"/>
      <c r="AA255" s="59"/>
      <c r="AB255" s="59"/>
      <c r="AC255" s="59"/>
      <c r="AD255" s="59"/>
      <c r="AE255" s="59"/>
      <c r="AF255" s="9"/>
      <c r="AG255" s="9"/>
      <c r="AH255" s="9"/>
      <c r="AI255" s="9"/>
      <c r="AJ255" s="9"/>
      <c r="AK255" s="9"/>
      <c r="AL255" s="9"/>
      <c r="AM255" s="9"/>
      <c r="AN255" s="9"/>
      <c r="AO255" s="9"/>
      <c r="AP255" s="9"/>
      <c r="AQ255" s="9"/>
      <c r="AR255" s="9"/>
      <c r="AS255" s="9"/>
      <c r="AT255" s="9"/>
      <c r="AU255" s="9"/>
      <c r="AV255" s="9"/>
      <c r="AW255" s="9"/>
      <c r="AX255" s="9"/>
      <c r="AY255" s="9"/>
      <c r="AZ255" s="9"/>
      <c r="BA255" s="9"/>
      <c r="BB255" s="61"/>
      <c r="BC255" s="61"/>
      <c r="BD255" s="61"/>
      <c r="BE255" s="61"/>
      <c r="BF255" s="128"/>
      <c r="BG255" s="94"/>
      <c r="BH255" s="5"/>
      <c r="BI255" s="5"/>
    </row>
    <row r="256" spans="1:61" s="13" customFormat="1" ht="15.75" customHeight="1" x14ac:dyDescent="0.15">
      <c r="A256" s="5"/>
      <c r="B256" s="46"/>
      <c r="C256" s="144" t="s">
        <v>76</v>
      </c>
      <c r="D256" s="108" t="s">
        <v>91</v>
      </c>
      <c r="E256" s="109"/>
      <c r="F256" s="109"/>
      <c r="G256" s="109"/>
      <c r="H256" s="109"/>
      <c r="I256" s="109"/>
      <c r="J256" s="109"/>
      <c r="K256" s="109"/>
      <c r="L256" s="109"/>
      <c r="M256" s="109"/>
      <c r="N256" s="109"/>
      <c r="O256" s="109"/>
      <c r="P256" s="109"/>
      <c r="Q256" s="110"/>
      <c r="R256" s="108" t="s">
        <v>223</v>
      </c>
      <c r="S256" s="109"/>
      <c r="T256" s="109"/>
      <c r="U256" s="109"/>
      <c r="V256" s="109"/>
      <c r="W256" s="109"/>
      <c r="X256" s="109"/>
      <c r="Y256" s="109"/>
      <c r="Z256" s="109"/>
      <c r="AA256" s="109"/>
      <c r="AB256" s="109"/>
      <c r="AC256" s="109"/>
      <c r="AD256" s="109"/>
      <c r="AE256" s="109"/>
      <c r="AF256" s="134"/>
      <c r="AG256" s="134"/>
      <c r="AH256" s="134"/>
      <c r="AI256" s="134"/>
      <c r="AJ256" s="134"/>
      <c r="AK256" s="134"/>
      <c r="AL256" s="134"/>
      <c r="AM256" s="134"/>
      <c r="AN256" s="134"/>
      <c r="AO256" s="134"/>
      <c r="AP256" s="134"/>
      <c r="AQ256" s="134"/>
      <c r="AR256" s="134"/>
      <c r="AS256" s="134"/>
      <c r="AT256" s="134"/>
      <c r="AU256" s="134"/>
      <c r="AV256" s="134"/>
      <c r="AW256" s="134"/>
      <c r="AX256" s="134"/>
      <c r="AY256" s="134"/>
      <c r="AZ256" s="134"/>
      <c r="BA256" s="134"/>
      <c r="BB256" s="101"/>
      <c r="BC256" s="101"/>
      <c r="BD256" s="101"/>
      <c r="BE256" s="101"/>
      <c r="BF256" s="102"/>
      <c r="BG256" s="94"/>
      <c r="BH256" s="5"/>
      <c r="BI256" s="5"/>
    </row>
    <row r="257" spans="1:61" s="13" customFormat="1" ht="15.75" customHeight="1" x14ac:dyDescent="0.15">
      <c r="A257" s="5"/>
      <c r="B257" s="46"/>
      <c r="C257" s="144">
        <v>3</v>
      </c>
      <c r="D257" s="108" t="s">
        <v>251</v>
      </c>
      <c r="E257" s="109"/>
      <c r="F257" s="109"/>
      <c r="G257" s="109"/>
      <c r="H257" s="109"/>
      <c r="I257" s="109"/>
      <c r="J257" s="109"/>
      <c r="K257" s="109"/>
      <c r="L257" s="109"/>
      <c r="M257" s="109"/>
      <c r="N257" s="109"/>
      <c r="O257" s="109"/>
      <c r="P257" s="109"/>
      <c r="Q257" s="110"/>
      <c r="R257" s="108" t="s">
        <v>252</v>
      </c>
      <c r="S257" s="109"/>
      <c r="T257" s="109"/>
      <c r="U257" s="109"/>
      <c r="V257" s="109"/>
      <c r="W257" s="109"/>
      <c r="X257" s="109"/>
      <c r="Y257" s="109"/>
      <c r="Z257" s="109"/>
      <c r="AA257" s="109"/>
      <c r="AB257" s="109"/>
      <c r="AC257" s="109"/>
      <c r="AD257" s="109"/>
      <c r="AE257" s="109"/>
      <c r="AF257" s="134"/>
      <c r="AG257" s="134"/>
      <c r="AH257" s="134"/>
      <c r="AI257" s="134"/>
      <c r="AJ257" s="134"/>
      <c r="AK257" s="134"/>
      <c r="AL257" s="134"/>
      <c r="AM257" s="134"/>
      <c r="AN257" s="134"/>
      <c r="AO257" s="134"/>
      <c r="AP257" s="134"/>
      <c r="AQ257" s="134"/>
      <c r="AR257" s="134"/>
      <c r="AS257" s="134"/>
      <c r="AT257" s="134"/>
      <c r="AU257" s="134"/>
      <c r="AV257" s="134"/>
      <c r="AW257" s="134"/>
      <c r="AX257" s="134"/>
      <c r="AY257" s="134"/>
      <c r="AZ257" s="134"/>
      <c r="BA257" s="134"/>
      <c r="BB257" s="101"/>
      <c r="BC257" s="101"/>
      <c r="BD257" s="101"/>
      <c r="BE257" s="101"/>
      <c r="BF257" s="102"/>
      <c r="BG257" s="94"/>
      <c r="BH257" s="5"/>
      <c r="BI257" s="5"/>
    </row>
    <row r="258" spans="1:61" s="13" customFormat="1" ht="15.75" customHeight="1" x14ac:dyDescent="0.15">
      <c r="A258" s="5"/>
      <c r="B258" s="46"/>
      <c r="C258" s="95"/>
      <c r="D258" s="55"/>
      <c r="E258" s="86"/>
      <c r="F258" s="86"/>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BB258" s="87"/>
      <c r="BC258" s="87"/>
      <c r="BD258" s="87"/>
      <c r="BE258" s="87"/>
      <c r="BF258" s="87"/>
      <c r="BG258" s="94"/>
      <c r="BH258" s="5"/>
      <c r="BI258" s="5"/>
    </row>
    <row r="259" spans="1:61" s="13" customFormat="1" ht="15.75" customHeight="1" x14ac:dyDescent="0.15">
      <c r="A259" s="5"/>
      <c r="B259" s="43"/>
      <c r="C259" s="96"/>
      <c r="D259" s="54"/>
      <c r="E259" s="59"/>
      <c r="F259" s="59"/>
      <c r="G259" s="59"/>
      <c r="H259" s="59"/>
      <c r="I259" s="59"/>
      <c r="J259" s="59"/>
      <c r="K259" s="59"/>
      <c r="L259" s="59"/>
      <c r="M259" s="59"/>
      <c r="N259" s="59"/>
      <c r="O259" s="59"/>
      <c r="P259" s="59"/>
      <c r="Q259" s="59"/>
      <c r="R259" s="59"/>
      <c r="S259" s="59"/>
      <c r="T259" s="59"/>
      <c r="U259" s="59"/>
      <c r="V259" s="59"/>
      <c r="W259" s="59"/>
      <c r="X259" s="59"/>
      <c r="Y259" s="59"/>
      <c r="Z259" s="59"/>
      <c r="AA259" s="59"/>
      <c r="AB259" s="59"/>
      <c r="AC259" s="59"/>
      <c r="AD259" s="59"/>
      <c r="AE259" s="59"/>
      <c r="AF259" s="62"/>
      <c r="AG259" s="62"/>
      <c r="AH259" s="62"/>
      <c r="AI259" s="62"/>
      <c r="AJ259" s="62"/>
      <c r="AK259" s="62"/>
      <c r="AL259" s="62"/>
      <c r="AM259" s="62"/>
      <c r="AN259" s="62"/>
      <c r="AO259" s="62"/>
      <c r="AP259" s="62"/>
      <c r="AQ259" s="62"/>
      <c r="AR259" s="62"/>
      <c r="AS259" s="62"/>
      <c r="AT259" s="62"/>
      <c r="AU259" s="62"/>
      <c r="AV259" s="62"/>
      <c r="AW259" s="62"/>
      <c r="AX259" s="62"/>
      <c r="AY259" s="62"/>
      <c r="AZ259" s="62"/>
      <c r="BA259" s="62"/>
      <c r="BB259" s="61"/>
      <c r="BC259" s="61"/>
      <c r="BD259" s="61"/>
      <c r="BE259" s="61"/>
      <c r="BF259" s="61"/>
      <c r="BG259" s="66"/>
      <c r="BH259" s="5"/>
      <c r="BI259" s="5"/>
    </row>
    <row r="260" spans="1:61" ht="18" customHeight="1" x14ac:dyDescent="0.15">
      <c r="B260" s="186" t="s">
        <v>0</v>
      </c>
      <c r="C260" s="187"/>
      <c r="D260" s="187"/>
      <c r="E260" s="188"/>
      <c r="F260" s="167" t="s">
        <v>4</v>
      </c>
      <c r="G260" s="189"/>
      <c r="H260" s="189"/>
      <c r="I260" s="189"/>
      <c r="J260" s="189"/>
      <c r="K260" s="189"/>
      <c r="L260" s="167" t="s">
        <v>5</v>
      </c>
      <c r="M260" s="168"/>
      <c r="N260" s="168"/>
      <c r="O260" s="169"/>
      <c r="P260" s="189" t="s">
        <v>6</v>
      </c>
      <c r="Q260" s="189"/>
      <c r="R260" s="189"/>
      <c r="S260" s="189"/>
      <c r="T260" s="189"/>
      <c r="U260" s="189"/>
      <c r="V260" s="189"/>
      <c r="W260" s="189"/>
      <c r="X260" s="189"/>
      <c r="Y260" s="1"/>
      <c r="Z260" s="2"/>
      <c r="AA260" s="2"/>
      <c r="AB260" s="2"/>
      <c r="AC260" s="2"/>
      <c r="AD260" s="2"/>
      <c r="AE260" s="2"/>
      <c r="AF260" s="2"/>
      <c r="AG260" s="2"/>
      <c r="AH260" s="2"/>
      <c r="AI260" s="2"/>
      <c r="AJ260" s="2"/>
      <c r="AK260" s="2"/>
      <c r="AL260" s="2"/>
      <c r="AM260" s="105" t="str">
        <f>IF($AM223="","",$AM223)</f>
        <v>〇</v>
      </c>
      <c r="AN260" s="161" t="s">
        <v>1</v>
      </c>
      <c r="AO260" s="162"/>
      <c r="AP260" s="162"/>
      <c r="AQ260" s="162"/>
      <c r="AR260" s="167" t="s">
        <v>3</v>
      </c>
      <c r="AS260" s="168"/>
      <c r="AT260" s="168"/>
      <c r="AU260" s="168"/>
      <c r="AV260" s="169"/>
      <c r="AW260" s="167" t="s">
        <v>7</v>
      </c>
      <c r="AX260" s="168"/>
      <c r="AY260" s="169"/>
      <c r="AZ260" s="167" t="s">
        <v>8</v>
      </c>
      <c r="BA260" s="168"/>
      <c r="BB260" s="169"/>
      <c r="BC260" s="167" t="s">
        <v>9</v>
      </c>
      <c r="BD260" s="168"/>
      <c r="BE260" s="169"/>
      <c r="BF260" s="104">
        <f ca="1">OFFSET(BF260,-37,0)+1</f>
        <v>8</v>
      </c>
      <c r="BG260" s="4"/>
    </row>
    <row r="261" spans="1:61" ht="18" customHeight="1" x14ac:dyDescent="0.15">
      <c r="B261" s="173"/>
      <c r="C261" s="174"/>
      <c r="D261" s="175"/>
      <c r="E261" s="176"/>
      <c r="F261" s="180" t="str">
        <f>$F$2</f>
        <v>NTTデータフォース㈱
ソリューション開発
事業本部</v>
      </c>
      <c r="G261" s="228"/>
      <c r="H261" s="228"/>
      <c r="I261" s="228"/>
      <c r="J261" s="228"/>
      <c r="K261" s="229"/>
      <c r="L261" s="155"/>
      <c r="M261" s="156"/>
      <c r="N261" s="156"/>
      <c r="O261" s="157"/>
      <c r="P261" s="180" t="s">
        <v>259</v>
      </c>
      <c r="Q261" s="233"/>
      <c r="R261" s="233"/>
      <c r="S261" s="233"/>
      <c r="T261" s="233"/>
      <c r="U261" s="233"/>
      <c r="V261" s="233"/>
      <c r="W261" s="233"/>
      <c r="X261" s="234"/>
      <c r="Y261" s="6"/>
      <c r="AM261" s="105" t="str">
        <f t="shared" ref="AM261:AM262" si="4">IF($AM224="","",$AM224)</f>
        <v/>
      </c>
      <c r="AN261" s="161" t="s">
        <v>2</v>
      </c>
      <c r="AO261" s="162"/>
      <c r="AP261" s="162"/>
      <c r="AQ261" s="162"/>
      <c r="AR261" s="170" t="str">
        <f>$AR$2</f>
        <v>2021/9/30</v>
      </c>
      <c r="AS261" s="238"/>
      <c r="AT261" s="238"/>
      <c r="AU261" s="238"/>
      <c r="AV261" s="239"/>
      <c r="AW261" s="155"/>
      <c r="AX261" s="156"/>
      <c r="AY261" s="157"/>
      <c r="AZ261" s="155"/>
      <c r="BA261" s="156"/>
      <c r="BB261" s="157"/>
      <c r="BC261" s="155"/>
      <c r="BD261" s="156"/>
      <c r="BE261" s="157"/>
      <c r="BF261" s="6"/>
      <c r="BG261" s="7"/>
    </row>
    <row r="262" spans="1:61" ht="18" customHeight="1" x14ac:dyDescent="0.15">
      <c r="B262" s="177"/>
      <c r="C262" s="178"/>
      <c r="D262" s="178"/>
      <c r="E262" s="179"/>
      <c r="F262" s="230"/>
      <c r="G262" s="231"/>
      <c r="H262" s="231"/>
      <c r="I262" s="231"/>
      <c r="J262" s="231"/>
      <c r="K262" s="232"/>
      <c r="L262" s="158"/>
      <c r="M262" s="159"/>
      <c r="N262" s="159"/>
      <c r="O262" s="160"/>
      <c r="P262" s="235"/>
      <c r="Q262" s="236"/>
      <c r="R262" s="236"/>
      <c r="S262" s="236"/>
      <c r="T262" s="236"/>
      <c r="U262" s="236"/>
      <c r="V262" s="236"/>
      <c r="W262" s="236"/>
      <c r="X262" s="237"/>
      <c r="Y262" s="8"/>
      <c r="Z262" s="9"/>
      <c r="AA262" s="9"/>
      <c r="AB262" s="9"/>
      <c r="AC262" s="9"/>
      <c r="AD262" s="9"/>
      <c r="AE262" s="9"/>
      <c r="AF262" s="9"/>
      <c r="AG262" s="9"/>
      <c r="AH262" s="9"/>
      <c r="AI262" s="9"/>
      <c r="AJ262" s="9"/>
      <c r="AK262" s="9"/>
      <c r="AL262" s="9"/>
      <c r="AM262" s="105" t="str">
        <f t="shared" si="4"/>
        <v/>
      </c>
      <c r="AN262" s="161" t="s">
        <v>10</v>
      </c>
      <c r="AO262" s="162"/>
      <c r="AP262" s="162"/>
      <c r="AQ262" s="163"/>
      <c r="AR262" s="164" t="str">
        <f>表紙!$AR$3</f>
        <v>改2023/3/31</v>
      </c>
      <c r="AS262" s="240"/>
      <c r="AT262" s="240"/>
      <c r="AU262" s="240"/>
      <c r="AV262" s="241"/>
      <c r="AW262" s="158"/>
      <c r="AX262" s="159"/>
      <c r="AY262" s="160"/>
      <c r="AZ262" s="158"/>
      <c r="BA262" s="159"/>
      <c r="BB262" s="160"/>
      <c r="BC262" s="158"/>
      <c r="BD262" s="159"/>
      <c r="BE262" s="160"/>
      <c r="BF262" s="8"/>
      <c r="BG262" s="10" t="str">
        <f>$BG$3</f>
        <v>11</v>
      </c>
    </row>
    <row r="263" spans="1:61" ht="7.5" customHeight="1" x14ac:dyDescent="0.15"/>
    <row r="264" spans="1:61" s="11" customFormat="1" ht="15.75" customHeight="1" x14ac:dyDescent="0.15">
      <c r="A264" s="71"/>
      <c r="B264" s="31"/>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3"/>
      <c r="BH264" s="71"/>
      <c r="BI264" s="71"/>
    </row>
    <row r="265" spans="1:61" s="11" customFormat="1" ht="15.75" customHeight="1" x14ac:dyDescent="0.15">
      <c r="A265" s="71"/>
      <c r="B265" s="47" t="s">
        <v>94</v>
      </c>
      <c r="C265" s="13"/>
      <c r="BG265" s="94"/>
      <c r="BH265" s="71"/>
      <c r="BI265" s="71"/>
    </row>
    <row r="266" spans="1:61" s="11" customFormat="1" ht="15.75" customHeight="1" x14ac:dyDescent="0.15">
      <c r="A266" s="71"/>
      <c r="B266" s="48"/>
      <c r="C266" s="13"/>
      <c r="BG266" s="94"/>
      <c r="BH266" s="71"/>
      <c r="BI266" s="71"/>
    </row>
    <row r="267" spans="1:61" s="11" customFormat="1" ht="15.75" customHeight="1" x14ac:dyDescent="0.15">
      <c r="A267" s="71"/>
      <c r="B267" s="48"/>
      <c r="C267" s="132"/>
      <c r="D267" s="129" t="s">
        <v>92</v>
      </c>
      <c r="E267" s="130"/>
      <c r="F267" s="130"/>
      <c r="G267" s="130"/>
      <c r="H267" s="130"/>
      <c r="I267" s="130"/>
      <c r="J267" s="130"/>
      <c r="K267" s="130"/>
      <c r="L267" s="130"/>
      <c r="M267" s="130"/>
      <c r="N267" s="130"/>
      <c r="O267" s="130"/>
      <c r="P267" s="130"/>
      <c r="Q267" s="131"/>
      <c r="R267" s="129" t="s">
        <v>93</v>
      </c>
      <c r="S267" s="130"/>
      <c r="T267" s="130"/>
      <c r="U267" s="130"/>
      <c r="V267" s="130"/>
      <c r="W267" s="130"/>
      <c r="X267" s="130"/>
      <c r="Y267" s="130"/>
      <c r="Z267" s="130"/>
      <c r="AA267" s="130"/>
      <c r="AB267" s="130"/>
      <c r="AC267" s="130"/>
      <c r="AD267" s="130"/>
      <c r="AE267" s="130"/>
      <c r="AF267" s="133"/>
      <c r="AG267" s="133"/>
      <c r="AH267" s="133"/>
      <c r="AI267" s="133"/>
      <c r="AJ267" s="133"/>
      <c r="AK267" s="133"/>
      <c r="AL267" s="133"/>
      <c r="AM267" s="133"/>
      <c r="AN267" s="133"/>
      <c r="AO267" s="133"/>
      <c r="AP267" s="133"/>
      <c r="AQ267" s="133"/>
      <c r="AR267" s="133"/>
      <c r="AS267" s="133"/>
      <c r="AT267" s="133"/>
      <c r="AU267" s="133"/>
      <c r="AV267" s="133"/>
      <c r="AW267" s="133"/>
      <c r="AX267" s="133"/>
      <c r="AY267" s="133"/>
      <c r="AZ267" s="133"/>
      <c r="BA267" s="133"/>
      <c r="BB267" s="130"/>
      <c r="BC267" s="130"/>
      <c r="BD267" s="130"/>
      <c r="BE267" s="130"/>
      <c r="BF267" s="131"/>
      <c r="BG267" s="94"/>
      <c r="BH267" s="71"/>
      <c r="BI267" s="71"/>
    </row>
    <row r="268" spans="1:61" s="11" customFormat="1" ht="15.75" customHeight="1" x14ac:dyDescent="0.15">
      <c r="A268" s="71"/>
      <c r="B268" s="48"/>
      <c r="C268" s="142" t="s">
        <v>75</v>
      </c>
      <c r="D268" s="122" t="s">
        <v>102</v>
      </c>
      <c r="E268" s="68"/>
      <c r="F268" s="68"/>
      <c r="G268" s="68"/>
      <c r="H268" s="68"/>
      <c r="I268" s="68"/>
      <c r="J268" s="68"/>
      <c r="K268" s="68"/>
      <c r="L268" s="68"/>
      <c r="M268" s="68"/>
      <c r="N268" s="68"/>
      <c r="O268" s="68"/>
      <c r="P268" s="68"/>
      <c r="Q268" s="123"/>
      <c r="R268" s="122" t="s">
        <v>224</v>
      </c>
      <c r="S268" s="68"/>
      <c r="T268" s="68"/>
      <c r="U268" s="68"/>
      <c r="V268" s="68"/>
      <c r="W268" s="68"/>
      <c r="X268" s="68"/>
      <c r="Y268" s="68"/>
      <c r="Z268" s="68"/>
      <c r="AA268" s="68"/>
      <c r="AB268" s="68"/>
      <c r="AC268" s="68"/>
      <c r="AD268" s="68"/>
      <c r="AE268" s="68"/>
      <c r="AF268" s="2"/>
      <c r="AG268" s="2"/>
      <c r="AH268" s="2"/>
      <c r="AI268" s="2"/>
      <c r="AJ268" s="2"/>
      <c r="AK268" s="2"/>
      <c r="AL268" s="2"/>
      <c r="AM268" s="2"/>
      <c r="AN268" s="2"/>
      <c r="AO268" s="2"/>
      <c r="AP268" s="2"/>
      <c r="AQ268" s="2"/>
      <c r="AR268" s="2"/>
      <c r="AS268" s="2"/>
      <c r="AT268" s="2"/>
      <c r="AU268" s="2"/>
      <c r="AV268" s="2"/>
      <c r="AW268" s="2"/>
      <c r="AX268" s="2"/>
      <c r="AY268" s="2"/>
      <c r="AZ268" s="2"/>
      <c r="BA268" s="2"/>
      <c r="BB268" s="124"/>
      <c r="BC268" s="124"/>
      <c r="BD268" s="124"/>
      <c r="BE268" s="124"/>
      <c r="BF268" s="125"/>
      <c r="BG268" s="94"/>
      <c r="BH268" s="71"/>
      <c r="BI268" s="71"/>
    </row>
    <row r="269" spans="1:61" s="11" customFormat="1" ht="15.75" customHeight="1" x14ac:dyDescent="0.15">
      <c r="A269" s="71"/>
      <c r="B269" s="48"/>
      <c r="C269" s="142">
        <v>2</v>
      </c>
      <c r="D269" s="122" t="s">
        <v>103</v>
      </c>
      <c r="E269" s="68"/>
      <c r="F269" s="68"/>
      <c r="G269" s="68"/>
      <c r="H269" s="68"/>
      <c r="I269" s="68"/>
      <c r="J269" s="68"/>
      <c r="K269" s="68"/>
      <c r="L269" s="68"/>
      <c r="M269" s="68"/>
      <c r="N269" s="68"/>
      <c r="O269" s="68"/>
      <c r="P269" s="68"/>
      <c r="Q269" s="123"/>
      <c r="R269" s="122" t="s">
        <v>225</v>
      </c>
      <c r="S269" s="68"/>
      <c r="T269" s="68"/>
      <c r="U269" s="68"/>
      <c r="V269" s="68"/>
      <c r="W269" s="68"/>
      <c r="X269" s="68"/>
      <c r="Y269" s="68"/>
      <c r="Z269" s="68"/>
      <c r="AA269" s="68"/>
      <c r="AB269" s="68"/>
      <c r="AC269" s="68"/>
      <c r="AD269" s="68"/>
      <c r="AE269" s="68"/>
      <c r="AF269" s="2"/>
      <c r="AG269" s="2"/>
      <c r="AH269" s="2"/>
      <c r="AI269" s="2"/>
      <c r="AJ269" s="2"/>
      <c r="AK269" s="2"/>
      <c r="AL269" s="2"/>
      <c r="AM269" s="2"/>
      <c r="AN269" s="2"/>
      <c r="AO269" s="2"/>
      <c r="AP269" s="2"/>
      <c r="AQ269" s="2"/>
      <c r="AR269" s="2"/>
      <c r="AS269" s="2"/>
      <c r="AT269" s="2"/>
      <c r="AU269" s="2"/>
      <c r="AV269" s="2"/>
      <c r="AW269" s="2"/>
      <c r="AX269" s="2"/>
      <c r="AY269" s="2"/>
      <c r="AZ269" s="2"/>
      <c r="BA269" s="2"/>
      <c r="BB269" s="124"/>
      <c r="BC269" s="124"/>
      <c r="BD269" s="124"/>
      <c r="BE269" s="124"/>
      <c r="BF269" s="125"/>
      <c r="BG269" s="94"/>
      <c r="BH269" s="71"/>
      <c r="BI269" s="71"/>
    </row>
    <row r="270" spans="1:61" s="11" customFormat="1" ht="15.75" customHeight="1" x14ac:dyDescent="0.15">
      <c r="A270" s="71"/>
      <c r="B270" s="48"/>
      <c r="C270" s="143"/>
      <c r="D270" s="126"/>
      <c r="E270" s="59"/>
      <c r="F270" s="59"/>
      <c r="G270" s="59"/>
      <c r="H270" s="59"/>
      <c r="I270" s="59"/>
      <c r="J270" s="59"/>
      <c r="K270" s="59"/>
      <c r="L270" s="59"/>
      <c r="M270" s="59"/>
      <c r="N270" s="59"/>
      <c r="O270" s="59"/>
      <c r="P270" s="59"/>
      <c r="Q270" s="127"/>
      <c r="R270" s="126"/>
      <c r="S270" s="59"/>
      <c r="T270" s="59"/>
      <c r="U270" s="59"/>
      <c r="V270" s="59"/>
      <c r="W270" s="59"/>
      <c r="X270" s="59"/>
      <c r="Y270" s="59"/>
      <c r="Z270" s="59"/>
      <c r="AA270" s="59"/>
      <c r="AB270" s="59"/>
      <c r="AC270" s="59"/>
      <c r="AD270" s="59"/>
      <c r="AE270" s="59"/>
      <c r="AF270" s="9"/>
      <c r="AG270" s="9"/>
      <c r="AH270" s="9"/>
      <c r="AI270" s="9"/>
      <c r="AJ270" s="9"/>
      <c r="AK270" s="9"/>
      <c r="AL270" s="9"/>
      <c r="AM270" s="9"/>
      <c r="AN270" s="9"/>
      <c r="AO270" s="9"/>
      <c r="AP270" s="9"/>
      <c r="AQ270" s="9"/>
      <c r="AR270" s="9"/>
      <c r="AS270" s="9"/>
      <c r="AT270" s="9"/>
      <c r="AU270" s="9"/>
      <c r="AV270" s="9"/>
      <c r="AW270" s="9"/>
      <c r="AX270" s="9"/>
      <c r="AY270" s="9"/>
      <c r="AZ270" s="9"/>
      <c r="BA270" s="9"/>
      <c r="BB270" s="61"/>
      <c r="BC270" s="61"/>
      <c r="BD270" s="61"/>
      <c r="BE270" s="61"/>
      <c r="BF270" s="128"/>
      <c r="BG270" s="94"/>
      <c r="BH270" s="71"/>
      <c r="BI270" s="71"/>
    </row>
    <row r="271" spans="1:61" s="11" customFormat="1" ht="15.75" customHeight="1" x14ac:dyDescent="0.15">
      <c r="A271" s="71"/>
      <c r="B271" s="48"/>
      <c r="C271" s="142">
        <v>3</v>
      </c>
      <c r="D271" s="122" t="s">
        <v>104</v>
      </c>
      <c r="E271" s="68"/>
      <c r="F271" s="68"/>
      <c r="G271" s="68"/>
      <c r="H271" s="68"/>
      <c r="I271" s="68"/>
      <c r="J271" s="68"/>
      <c r="K271" s="68"/>
      <c r="L271" s="68"/>
      <c r="M271" s="68"/>
      <c r="N271" s="68"/>
      <c r="O271" s="68"/>
      <c r="P271" s="68"/>
      <c r="Q271" s="123"/>
      <c r="R271" s="122" t="s">
        <v>254</v>
      </c>
      <c r="S271" s="68"/>
      <c r="T271" s="68"/>
      <c r="U271" s="68"/>
      <c r="V271" s="68"/>
      <c r="W271" s="68"/>
      <c r="X271" s="68"/>
      <c r="Y271" s="68"/>
      <c r="Z271" s="68"/>
      <c r="AA271" s="68"/>
      <c r="AB271" s="68"/>
      <c r="AC271" s="68"/>
      <c r="AD271" s="68"/>
      <c r="AE271" s="68"/>
      <c r="AF271" s="2"/>
      <c r="AG271" s="2"/>
      <c r="AH271" s="2"/>
      <c r="AI271" s="2"/>
      <c r="AJ271" s="2"/>
      <c r="AK271" s="2"/>
      <c r="AL271" s="2"/>
      <c r="AM271" s="2"/>
      <c r="AN271" s="2"/>
      <c r="AO271" s="2"/>
      <c r="AP271" s="2"/>
      <c r="AQ271" s="2"/>
      <c r="AR271" s="2"/>
      <c r="AS271" s="2"/>
      <c r="AT271" s="2"/>
      <c r="AU271" s="2"/>
      <c r="AV271" s="2"/>
      <c r="AW271" s="2"/>
      <c r="AX271" s="2"/>
      <c r="AY271" s="2"/>
      <c r="AZ271" s="2"/>
      <c r="BA271" s="2"/>
      <c r="BB271" s="124"/>
      <c r="BC271" s="124"/>
      <c r="BD271" s="124"/>
      <c r="BE271" s="124"/>
      <c r="BF271" s="125"/>
      <c r="BG271" s="94"/>
      <c r="BH271" s="71"/>
      <c r="BI271" s="71"/>
    </row>
    <row r="272" spans="1:61" s="11" customFormat="1" ht="15.75" customHeight="1" x14ac:dyDescent="0.15">
      <c r="A272" s="71"/>
      <c r="B272" s="48"/>
      <c r="C272" s="143"/>
      <c r="D272" s="126"/>
      <c r="E272" s="59"/>
      <c r="F272" s="59"/>
      <c r="G272" s="59"/>
      <c r="H272" s="59"/>
      <c r="I272" s="59"/>
      <c r="J272" s="59"/>
      <c r="K272" s="59"/>
      <c r="L272" s="59"/>
      <c r="M272" s="59"/>
      <c r="N272" s="59"/>
      <c r="O272" s="59"/>
      <c r="P272" s="59"/>
      <c r="Q272" s="127"/>
      <c r="R272" s="126" t="s">
        <v>255</v>
      </c>
      <c r="S272" s="59"/>
      <c r="T272" s="59"/>
      <c r="U272" s="59"/>
      <c r="V272" s="59"/>
      <c r="W272" s="59"/>
      <c r="X272" s="59"/>
      <c r="Y272" s="59"/>
      <c r="Z272" s="59"/>
      <c r="AA272" s="59"/>
      <c r="AB272" s="59"/>
      <c r="AC272" s="59"/>
      <c r="AD272" s="59"/>
      <c r="AE272" s="59"/>
      <c r="AF272" s="9"/>
      <c r="AG272" s="9"/>
      <c r="AH272" s="9"/>
      <c r="AI272" s="9"/>
      <c r="AJ272" s="9"/>
      <c r="AK272" s="9"/>
      <c r="AL272" s="9"/>
      <c r="AM272" s="9"/>
      <c r="AN272" s="9"/>
      <c r="AO272" s="9"/>
      <c r="AP272" s="9"/>
      <c r="AQ272" s="9"/>
      <c r="AR272" s="9"/>
      <c r="AS272" s="9"/>
      <c r="AT272" s="9"/>
      <c r="AU272" s="9"/>
      <c r="AV272" s="9"/>
      <c r="AW272" s="9"/>
      <c r="AX272" s="9"/>
      <c r="AY272" s="9"/>
      <c r="AZ272" s="9"/>
      <c r="BA272" s="9"/>
      <c r="BB272" s="61"/>
      <c r="BC272" s="61"/>
      <c r="BD272" s="61"/>
      <c r="BE272" s="61"/>
      <c r="BF272" s="128"/>
      <c r="BG272" s="94"/>
      <c r="BH272" s="71"/>
      <c r="BI272" s="71"/>
    </row>
    <row r="273" spans="1:61" s="11" customFormat="1" ht="15.75" customHeight="1" x14ac:dyDescent="0.15">
      <c r="A273" s="71"/>
      <c r="B273" s="48"/>
      <c r="C273" s="142" t="s">
        <v>78</v>
      </c>
      <c r="D273" s="122" t="s">
        <v>272</v>
      </c>
      <c r="E273" s="68"/>
      <c r="F273" s="68"/>
      <c r="G273" s="68"/>
      <c r="H273" s="68"/>
      <c r="I273" s="68"/>
      <c r="J273" s="68"/>
      <c r="K273" s="68"/>
      <c r="L273" s="68"/>
      <c r="M273" s="68"/>
      <c r="N273" s="68"/>
      <c r="O273" s="68"/>
      <c r="P273" s="68"/>
      <c r="Q273" s="123"/>
      <c r="R273" s="122" t="s">
        <v>263</v>
      </c>
      <c r="S273" s="68"/>
      <c r="T273" s="68"/>
      <c r="U273" s="68"/>
      <c r="V273" s="68"/>
      <c r="W273" s="68"/>
      <c r="X273" s="68"/>
      <c r="Y273" s="68"/>
      <c r="Z273" s="68"/>
      <c r="AA273" s="68"/>
      <c r="AB273" s="68"/>
      <c r="AC273" s="68"/>
      <c r="AD273" s="68"/>
      <c r="AE273" s="68"/>
      <c r="AF273" s="2"/>
      <c r="AG273" s="2"/>
      <c r="AH273" s="2"/>
      <c r="AI273" s="2"/>
      <c r="AJ273" s="2"/>
      <c r="AK273" s="2"/>
      <c r="AL273" s="2"/>
      <c r="AM273" s="2"/>
      <c r="AN273" s="2"/>
      <c r="AO273" s="2"/>
      <c r="AP273" s="2"/>
      <c r="AQ273" s="2"/>
      <c r="AR273" s="2"/>
      <c r="AS273" s="2"/>
      <c r="AT273" s="2"/>
      <c r="AU273" s="2"/>
      <c r="AV273" s="2"/>
      <c r="AW273" s="2"/>
      <c r="AX273" s="2"/>
      <c r="AY273" s="2"/>
      <c r="AZ273" s="2"/>
      <c r="BA273" s="2"/>
      <c r="BB273" s="124"/>
      <c r="BC273" s="124"/>
      <c r="BD273" s="124"/>
      <c r="BE273" s="124"/>
      <c r="BF273" s="125"/>
      <c r="BG273" s="94"/>
      <c r="BH273" s="71"/>
      <c r="BI273" s="71"/>
    </row>
    <row r="274" spans="1:61" s="11" customFormat="1" ht="15.75" customHeight="1" x14ac:dyDescent="0.15">
      <c r="A274" s="71"/>
      <c r="B274" s="48"/>
      <c r="C274" s="142" t="s">
        <v>79</v>
      </c>
      <c r="D274" s="122" t="s">
        <v>105</v>
      </c>
      <c r="E274" s="68"/>
      <c r="F274" s="68"/>
      <c r="G274" s="68"/>
      <c r="H274" s="68"/>
      <c r="I274" s="68"/>
      <c r="J274" s="68"/>
      <c r="K274" s="68"/>
      <c r="L274" s="68"/>
      <c r="M274" s="68"/>
      <c r="N274" s="68"/>
      <c r="O274" s="68"/>
      <c r="P274" s="68"/>
      <c r="Q274" s="123"/>
      <c r="R274" s="122" t="s">
        <v>226</v>
      </c>
      <c r="S274" s="68"/>
      <c r="T274" s="68"/>
      <c r="U274" s="68"/>
      <c r="V274" s="68"/>
      <c r="W274" s="68"/>
      <c r="X274" s="68"/>
      <c r="Y274" s="68"/>
      <c r="Z274" s="68"/>
      <c r="AA274" s="68"/>
      <c r="AB274" s="68"/>
      <c r="AC274" s="68"/>
      <c r="AD274" s="68"/>
      <c r="AE274" s="68"/>
      <c r="AF274" s="2"/>
      <c r="AG274" s="2"/>
      <c r="AH274" s="2"/>
      <c r="AI274" s="2"/>
      <c r="AJ274" s="2"/>
      <c r="AK274" s="2"/>
      <c r="AL274" s="2"/>
      <c r="AM274" s="2"/>
      <c r="AN274" s="2"/>
      <c r="AO274" s="2"/>
      <c r="AP274" s="2"/>
      <c r="AQ274" s="2"/>
      <c r="AR274" s="2"/>
      <c r="AS274" s="2"/>
      <c r="AT274" s="2"/>
      <c r="AU274" s="2"/>
      <c r="AV274" s="2"/>
      <c r="AW274" s="2"/>
      <c r="AX274" s="2"/>
      <c r="AY274" s="2"/>
      <c r="AZ274" s="2"/>
      <c r="BA274" s="2"/>
      <c r="BB274" s="124"/>
      <c r="BC274" s="124"/>
      <c r="BD274" s="124"/>
      <c r="BE274" s="124"/>
      <c r="BF274" s="125"/>
      <c r="BG274" s="94"/>
      <c r="BH274" s="71"/>
      <c r="BI274" s="71"/>
    </row>
    <row r="275" spans="1:61" s="13" customFormat="1" ht="15.75" customHeight="1" x14ac:dyDescent="0.15">
      <c r="A275" s="5"/>
      <c r="B275" s="48"/>
      <c r="C275" s="142" t="s">
        <v>80</v>
      </c>
      <c r="D275" s="122" t="s">
        <v>106</v>
      </c>
      <c r="E275" s="68"/>
      <c r="F275" s="68"/>
      <c r="G275" s="68"/>
      <c r="H275" s="68"/>
      <c r="I275" s="68"/>
      <c r="J275" s="68"/>
      <c r="K275" s="68"/>
      <c r="L275" s="68"/>
      <c r="M275" s="68"/>
      <c r="N275" s="68"/>
      <c r="O275" s="68"/>
      <c r="P275" s="68"/>
      <c r="Q275" s="123"/>
      <c r="R275" s="122" t="s">
        <v>115</v>
      </c>
      <c r="S275" s="68"/>
      <c r="T275" s="68"/>
      <c r="U275" s="68"/>
      <c r="V275" s="68"/>
      <c r="W275" s="68"/>
      <c r="X275" s="68"/>
      <c r="Y275" s="68"/>
      <c r="Z275" s="68"/>
      <c r="AA275" s="68"/>
      <c r="AB275" s="68"/>
      <c r="AC275" s="68"/>
      <c r="AD275" s="68"/>
      <c r="AE275" s="68"/>
      <c r="AF275" s="2"/>
      <c r="AG275" s="2"/>
      <c r="AH275" s="2"/>
      <c r="AI275" s="2"/>
      <c r="AJ275" s="2"/>
      <c r="AK275" s="2"/>
      <c r="AL275" s="2"/>
      <c r="AM275" s="2"/>
      <c r="AN275" s="2"/>
      <c r="AO275" s="2"/>
      <c r="AP275" s="2"/>
      <c r="AQ275" s="2"/>
      <c r="AR275" s="2"/>
      <c r="AS275" s="2"/>
      <c r="AT275" s="2"/>
      <c r="AU275" s="2"/>
      <c r="AV275" s="2"/>
      <c r="AW275" s="2"/>
      <c r="AX275" s="2"/>
      <c r="AY275" s="2"/>
      <c r="AZ275" s="2"/>
      <c r="BA275" s="2"/>
      <c r="BB275" s="124"/>
      <c r="BC275" s="124"/>
      <c r="BD275" s="124"/>
      <c r="BE275" s="124"/>
      <c r="BF275" s="125"/>
      <c r="BG275" s="94"/>
      <c r="BH275" s="5"/>
      <c r="BI275" s="5"/>
    </row>
    <row r="276" spans="1:61" s="13" customFormat="1" ht="15.75" customHeight="1" x14ac:dyDescent="0.15">
      <c r="A276" s="5"/>
      <c r="B276" s="48"/>
      <c r="C276" s="142" t="s">
        <v>81</v>
      </c>
      <c r="D276" s="122" t="s">
        <v>107</v>
      </c>
      <c r="E276" s="68"/>
      <c r="F276" s="68"/>
      <c r="G276" s="68"/>
      <c r="H276" s="68"/>
      <c r="I276" s="68"/>
      <c r="J276" s="68"/>
      <c r="K276" s="68"/>
      <c r="L276" s="68"/>
      <c r="M276" s="68"/>
      <c r="N276" s="68"/>
      <c r="O276" s="68"/>
      <c r="P276" s="68"/>
      <c r="Q276" s="123"/>
      <c r="R276" s="122" t="s">
        <v>116</v>
      </c>
      <c r="S276" s="68"/>
      <c r="T276" s="68"/>
      <c r="U276" s="68"/>
      <c r="V276" s="68"/>
      <c r="W276" s="68"/>
      <c r="X276" s="68"/>
      <c r="Y276" s="68"/>
      <c r="Z276" s="68"/>
      <c r="AA276" s="68"/>
      <c r="AB276" s="68"/>
      <c r="AC276" s="68"/>
      <c r="AD276" s="68"/>
      <c r="AE276" s="68"/>
      <c r="AF276" s="2"/>
      <c r="AG276" s="2"/>
      <c r="AH276" s="2"/>
      <c r="AI276" s="2"/>
      <c r="AJ276" s="2"/>
      <c r="AK276" s="2"/>
      <c r="AL276" s="2"/>
      <c r="AM276" s="2"/>
      <c r="AN276" s="2"/>
      <c r="AO276" s="2"/>
      <c r="AP276" s="2"/>
      <c r="AQ276" s="2"/>
      <c r="AR276" s="2"/>
      <c r="AS276" s="2"/>
      <c r="AT276" s="2"/>
      <c r="AU276" s="2"/>
      <c r="AV276" s="2"/>
      <c r="AW276" s="2"/>
      <c r="AX276" s="2"/>
      <c r="AY276" s="2"/>
      <c r="AZ276" s="2"/>
      <c r="BA276" s="2"/>
      <c r="BB276" s="124"/>
      <c r="BC276" s="124"/>
      <c r="BD276" s="124"/>
      <c r="BE276" s="124"/>
      <c r="BF276" s="125"/>
      <c r="BG276" s="94"/>
      <c r="BH276" s="5"/>
      <c r="BI276" s="5"/>
    </row>
    <row r="277" spans="1:61" s="13" customFormat="1" ht="15.75" customHeight="1" x14ac:dyDescent="0.15">
      <c r="A277" s="5"/>
      <c r="B277" s="48"/>
      <c r="C277" s="142" t="s">
        <v>95</v>
      </c>
      <c r="D277" s="122" t="s">
        <v>108</v>
      </c>
      <c r="E277" s="68"/>
      <c r="F277" s="68"/>
      <c r="G277" s="68"/>
      <c r="H277" s="68"/>
      <c r="I277" s="68"/>
      <c r="J277" s="68"/>
      <c r="K277" s="68"/>
      <c r="L277" s="68"/>
      <c r="M277" s="68"/>
      <c r="N277" s="68"/>
      <c r="O277" s="68"/>
      <c r="P277" s="68"/>
      <c r="Q277" s="123"/>
      <c r="R277" s="122" t="s">
        <v>117</v>
      </c>
      <c r="S277" s="68"/>
      <c r="T277" s="68"/>
      <c r="U277" s="68"/>
      <c r="V277" s="68"/>
      <c r="W277" s="68"/>
      <c r="X277" s="68"/>
      <c r="Y277" s="68"/>
      <c r="Z277" s="68"/>
      <c r="AA277" s="68"/>
      <c r="AB277" s="68"/>
      <c r="AC277" s="68"/>
      <c r="AD277" s="68"/>
      <c r="AE277" s="68"/>
      <c r="AF277" s="2"/>
      <c r="AG277" s="2"/>
      <c r="AH277" s="2"/>
      <c r="AI277" s="2"/>
      <c r="AJ277" s="2"/>
      <c r="AK277" s="2"/>
      <c r="AL277" s="2"/>
      <c r="AM277" s="2"/>
      <c r="AN277" s="2"/>
      <c r="AO277" s="2"/>
      <c r="AP277" s="2"/>
      <c r="AQ277" s="2"/>
      <c r="AR277" s="2"/>
      <c r="AS277" s="2"/>
      <c r="AT277" s="2"/>
      <c r="AU277" s="2"/>
      <c r="AV277" s="2"/>
      <c r="AW277" s="2"/>
      <c r="AX277" s="2"/>
      <c r="AY277" s="2"/>
      <c r="AZ277" s="2"/>
      <c r="BA277" s="2"/>
      <c r="BB277" s="124"/>
      <c r="BC277" s="124"/>
      <c r="BD277" s="124"/>
      <c r="BE277" s="124"/>
      <c r="BF277" s="125"/>
      <c r="BG277" s="94"/>
      <c r="BH277" s="5"/>
      <c r="BI277" s="5"/>
    </row>
    <row r="278" spans="1:61" s="13" customFormat="1" ht="15.75" customHeight="1" x14ac:dyDescent="0.15">
      <c r="A278" s="5"/>
      <c r="B278" s="48"/>
      <c r="C278" s="142" t="s">
        <v>96</v>
      </c>
      <c r="D278" s="122" t="s">
        <v>109</v>
      </c>
      <c r="E278" s="68"/>
      <c r="F278" s="68"/>
      <c r="G278" s="68"/>
      <c r="H278" s="68"/>
      <c r="I278" s="68"/>
      <c r="J278" s="68"/>
      <c r="K278" s="68"/>
      <c r="L278" s="68"/>
      <c r="M278" s="68"/>
      <c r="N278" s="68"/>
      <c r="O278" s="68"/>
      <c r="P278" s="68"/>
      <c r="Q278" s="123"/>
      <c r="R278" s="122" t="s">
        <v>264</v>
      </c>
      <c r="S278" s="68"/>
      <c r="T278" s="68"/>
      <c r="U278" s="68"/>
      <c r="V278" s="68"/>
      <c r="W278" s="68"/>
      <c r="X278" s="68"/>
      <c r="Y278" s="68"/>
      <c r="Z278" s="68"/>
      <c r="AA278" s="68"/>
      <c r="AB278" s="68"/>
      <c r="AC278" s="68"/>
      <c r="AD278" s="68"/>
      <c r="AE278" s="68"/>
      <c r="AF278" s="2"/>
      <c r="AG278" s="2"/>
      <c r="AH278" s="2"/>
      <c r="AI278" s="2"/>
      <c r="AJ278" s="2"/>
      <c r="AK278" s="2"/>
      <c r="AL278" s="2"/>
      <c r="AM278" s="2"/>
      <c r="AN278" s="2"/>
      <c r="AO278" s="2"/>
      <c r="AP278" s="2"/>
      <c r="AQ278" s="2"/>
      <c r="AR278" s="2"/>
      <c r="AS278" s="2"/>
      <c r="AT278" s="2"/>
      <c r="AU278" s="2"/>
      <c r="AV278" s="2"/>
      <c r="AW278" s="2"/>
      <c r="AX278" s="2"/>
      <c r="AY278" s="2"/>
      <c r="AZ278" s="2"/>
      <c r="BA278" s="2"/>
      <c r="BB278" s="124"/>
      <c r="BC278" s="124"/>
      <c r="BD278" s="124"/>
      <c r="BE278" s="124"/>
      <c r="BF278" s="125"/>
      <c r="BG278" s="94"/>
      <c r="BH278" s="5"/>
      <c r="BI278" s="5"/>
    </row>
    <row r="279" spans="1:61" s="13" customFormat="1" ht="15.75" customHeight="1" x14ac:dyDescent="0.15">
      <c r="A279" s="5"/>
      <c r="B279" s="48"/>
      <c r="C279" s="142" t="s">
        <v>97</v>
      </c>
      <c r="D279" s="122" t="s">
        <v>110</v>
      </c>
      <c r="E279" s="68"/>
      <c r="F279" s="68"/>
      <c r="G279" s="68"/>
      <c r="H279" s="68"/>
      <c r="I279" s="68"/>
      <c r="J279" s="68"/>
      <c r="K279" s="68"/>
      <c r="L279" s="68"/>
      <c r="M279" s="68"/>
      <c r="N279" s="68"/>
      <c r="O279" s="68"/>
      <c r="P279" s="68"/>
      <c r="Q279" s="123"/>
      <c r="R279" s="122" t="s">
        <v>265</v>
      </c>
      <c r="S279" s="68"/>
      <c r="T279" s="68"/>
      <c r="U279" s="68"/>
      <c r="V279" s="68"/>
      <c r="W279" s="68"/>
      <c r="X279" s="68"/>
      <c r="Y279" s="68"/>
      <c r="Z279" s="68"/>
      <c r="AA279" s="68"/>
      <c r="AB279" s="68"/>
      <c r="AC279" s="68"/>
      <c r="AD279" s="68"/>
      <c r="AE279" s="68"/>
      <c r="AF279" s="2"/>
      <c r="AG279" s="2"/>
      <c r="AH279" s="2"/>
      <c r="AI279" s="2"/>
      <c r="AJ279" s="2"/>
      <c r="AK279" s="2"/>
      <c r="AL279" s="2"/>
      <c r="AM279" s="2"/>
      <c r="AN279" s="2"/>
      <c r="AO279" s="2"/>
      <c r="AP279" s="2"/>
      <c r="AQ279" s="2"/>
      <c r="AR279" s="2"/>
      <c r="AS279" s="2"/>
      <c r="AT279" s="2"/>
      <c r="AU279" s="2"/>
      <c r="AV279" s="2"/>
      <c r="AW279" s="2"/>
      <c r="AX279" s="2"/>
      <c r="AY279" s="2"/>
      <c r="AZ279" s="2"/>
      <c r="BA279" s="2"/>
      <c r="BB279" s="124"/>
      <c r="BC279" s="124"/>
      <c r="BD279" s="124"/>
      <c r="BE279" s="124"/>
      <c r="BF279" s="125"/>
      <c r="BG279" s="94"/>
      <c r="BH279" s="5"/>
      <c r="BI279" s="5"/>
    </row>
    <row r="280" spans="1:61" s="13" customFormat="1" ht="15.75" customHeight="1" x14ac:dyDescent="0.15">
      <c r="A280" s="5"/>
      <c r="B280" s="48"/>
      <c r="C280" s="142" t="s">
        <v>98</v>
      </c>
      <c r="D280" s="122" t="s">
        <v>111</v>
      </c>
      <c r="E280" s="68"/>
      <c r="F280" s="68"/>
      <c r="G280" s="68"/>
      <c r="H280" s="68"/>
      <c r="I280" s="68"/>
      <c r="J280" s="68"/>
      <c r="K280" s="68"/>
      <c r="L280" s="68"/>
      <c r="M280" s="68"/>
      <c r="N280" s="68"/>
      <c r="O280" s="68"/>
      <c r="P280" s="68"/>
      <c r="Q280" s="123"/>
      <c r="R280" s="122" t="s">
        <v>227</v>
      </c>
      <c r="S280" s="68"/>
      <c r="T280" s="68"/>
      <c r="U280" s="68"/>
      <c r="V280" s="68"/>
      <c r="W280" s="68"/>
      <c r="X280" s="68"/>
      <c r="Y280" s="68"/>
      <c r="Z280" s="68"/>
      <c r="AA280" s="68"/>
      <c r="AB280" s="68"/>
      <c r="AC280" s="68"/>
      <c r="AD280" s="68"/>
      <c r="AE280" s="68"/>
      <c r="AF280" s="2"/>
      <c r="AG280" s="2"/>
      <c r="AH280" s="2"/>
      <c r="AI280" s="2"/>
      <c r="AJ280" s="2"/>
      <c r="AK280" s="2"/>
      <c r="AL280" s="2"/>
      <c r="AM280" s="2"/>
      <c r="AN280" s="2"/>
      <c r="AO280" s="2"/>
      <c r="AP280" s="2"/>
      <c r="AQ280" s="2"/>
      <c r="AR280" s="2"/>
      <c r="AS280" s="2"/>
      <c r="AT280" s="2"/>
      <c r="AU280" s="2"/>
      <c r="AV280" s="2"/>
      <c r="AW280" s="2"/>
      <c r="AX280" s="2"/>
      <c r="AY280" s="2"/>
      <c r="AZ280" s="2"/>
      <c r="BA280" s="2"/>
      <c r="BB280" s="124"/>
      <c r="BC280" s="124"/>
      <c r="BD280" s="124"/>
      <c r="BE280" s="124"/>
      <c r="BF280" s="125"/>
      <c r="BG280" s="94"/>
      <c r="BH280" s="5"/>
      <c r="BI280" s="5"/>
    </row>
    <row r="281" spans="1:61" s="13" customFormat="1" ht="15.75" customHeight="1" x14ac:dyDescent="0.15">
      <c r="A281" s="5"/>
      <c r="B281" s="48"/>
      <c r="C281" s="142" t="s">
        <v>99</v>
      </c>
      <c r="D281" s="122" t="s">
        <v>112</v>
      </c>
      <c r="E281" s="68"/>
      <c r="F281" s="68"/>
      <c r="G281" s="68"/>
      <c r="H281" s="68"/>
      <c r="I281" s="68"/>
      <c r="J281" s="68"/>
      <c r="K281" s="68"/>
      <c r="L281" s="68"/>
      <c r="M281" s="68"/>
      <c r="N281" s="68"/>
      <c r="O281" s="68"/>
      <c r="P281" s="68"/>
      <c r="Q281" s="123"/>
      <c r="R281" s="122" t="s">
        <v>228</v>
      </c>
      <c r="S281" s="68"/>
      <c r="T281" s="68"/>
      <c r="U281" s="68"/>
      <c r="V281" s="68"/>
      <c r="W281" s="68"/>
      <c r="X281" s="68"/>
      <c r="Y281" s="68"/>
      <c r="Z281" s="68"/>
      <c r="AA281" s="68"/>
      <c r="AB281" s="68"/>
      <c r="AC281" s="68"/>
      <c r="AD281" s="68"/>
      <c r="AE281" s="68"/>
      <c r="AF281" s="2"/>
      <c r="AG281" s="2"/>
      <c r="AH281" s="2"/>
      <c r="AI281" s="2"/>
      <c r="AJ281" s="2"/>
      <c r="AK281" s="2"/>
      <c r="AL281" s="2"/>
      <c r="AM281" s="2"/>
      <c r="AN281" s="2"/>
      <c r="AO281" s="2"/>
      <c r="AP281" s="2"/>
      <c r="AQ281" s="2"/>
      <c r="AR281" s="2"/>
      <c r="AS281" s="2"/>
      <c r="AT281" s="2"/>
      <c r="AU281" s="2"/>
      <c r="AV281" s="2"/>
      <c r="AW281" s="2"/>
      <c r="AX281" s="2"/>
      <c r="AY281" s="2"/>
      <c r="AZ281" s="2"/>
      <c r="BA281" s="2"/>
      <c r="BB281" s="124"/>
      <c r="BC281" s="124"/>
      <c r="BD281" s="124"/>
      <c r="BE281" s="124"/>
      <c r="BF281" s="125"/>
      <c r="BG281" s="94"/>
      <c r="BH281" s="5"/>
      <c r="BI281" s="5"/>
    </row>
    <row r="282" spans="1:61" s="13" customFormat="1" ht="15.75" customHeight="1" x14ac:dyDescent="0.15">
      <c r="A282" s="5"/>
      <c r="B282" s="48"/>
      <c r="C282" s="142" t="s">
        <v>100</v>
      </c>
      <c r="D282" s="122" t="s">
        <v>113</v>
      </c>
      <c r="E282" s="68"/>
      <c r="F282" s="68"/>
      <c r="G282" s="68"/>
      <c r="H282" s="68"/>
      <c r="I282" s="68"/>
      <c r="J282" s="68"/>
      <c r="K282" s="68"/>
      <c r="L282" s="68"/>
      <c r="M282" s="68"/>
      <c r="N282" s="68"/>
      <c r="O282" s="68"/>
      <c r="P282" s="68"/>
      <c r="Q282" s="123"/>
      <c r="R282" s="122" t="s">
        <v>229</v>
      </c>
      <c r="S282" s="68"/>
      <c r="T282" s="68"/>
      <c r="U282" s="68"/>
      <c r="V282" s="68"/>
      <c r="W282" s="68"/>
      <c r="X282" s="68"/>
      <c r="Y282" s="68"/>
      <c r="Z282" s="68"/>
      <c r="AA282" s="68"/>
      <c r="AB282" s="68"/>
      <c r="AC282" s="68"/>
      <c r="AD282" s="68"/>
      <c r="AE282" s="68"/>
      <c r="AF282" s="2"/>
      <c r="AG282" s="2"/>
      <c r="AH282" s="2"/>
      <c r="AI282" s="2"/>
      <c r="AJ282" s="2"/>
      <c r="AK282" s="2"/>
      <c r="AL282" s="2"/>
      <c r="AM282" s="2"/>
      <c r="AN282" s="2"/>
      <c r="AO282" s="2"/>
      <c r="AP282" s="2"/>
      <c r="AQ282" s="2"/>
      <c r="AR282" s="2"/>
      <c r="AS282" s="2"/>
      <c r="AT282" s="2"/>
      <c r="AU282" s="2"/>
      <c r="AV282" s="2"/>
      <c r="AW282" s="2"/>
      <c r="AX282" s="2"/>
      <c r="AY282" s="2"/>
      <c r="AZ282" s="2"/>
      <c r="BA282" s="2"/>
      <c r="BB282" s="124"/>
      <c r="BC282" s="124"/>
      <c r="BD282" s="124"/>
      <c r="BE282" s="124"/>
      <c r="BF282" s="125"/>
      <c r="BG282" s="94"/>
      <c r="BH282" s="5"/>
      <c r="BI282" s="5"/>
    </row>
    <row r="283" spans="1:61" s="13" customFormat="1" ht="15.75" customHeight="1" x14ac:dyDescent="0.15">
      <c r="A283" s="5"/>
      <c r="B283" s="48"/>
      <c r="C283" s="144" t="s">
        <v>101</v>
      </c>
      <c r="D283" s="108" t="s">
        <v>114</v>
      </c>
      <c r="E283" s="109"/>
      <c r="F283" s="109"/>
      <c r="G283" s="109"/>
      <c r="H283" s="109"/>
      <c r="I283" s="109"/>
      <c r="J283" s="109"/>
      <c r="K283" s="109"/>
      <c r="L283" s="109"/>
      <c r="M283" s="109"/>
      <c r="N283" s="109"/>
      <c r="O283" s="109"/>
      <c r="P283" s="109"/>
      <c r="Q283" s="110"/>
      <c r="R283" s="108" t="s">
        <v>230</v>
      </c>
      <c r="S283" s="109"/>
      <c r="T283" s="109"/>
      <c r="U283" s="109"/>
      <c r="V283" s="109"/>
      <c r="W283" s="109"/>
      <c r="X283" s="109"/>
      <c r="Y283" s="109"/>
      <c r="Z283" s="109"/>
      <c r="AA283" s="109"/>
      <c r="AB283" s="109"/>
      <c r="AC283" s="109"/>
      <c r="AD283" s="109"/>
      <c r="AE283" s="109"/>
      <c r="AF283" s="134"/>
      <c r="AG283" s="134"/>
      <c r="AH283" s="134"/>
      <c r="AI283" s="134"/>
      <c r="AJ283" s="134"/>
      <c r="AK283" s="134"/>
      <c r="AL283" s="134"/>
      <c r="AM283" s="134"/>
      <c r="AN283" s="134"/>
      <c r="AO283" s="134"/>
      <c r="AP283" s="134"/>
      <c r="AQ283" s="134"/>
      <c r="AR283" s="134"/>
      <c r="AS283" s="134"/>
      <c r="AT283" s="134"/>
      <c r="AU283" s="134"/>
      <c r="AV283" s="134"/>
      <c r="AW283" s="134"/>
      <c r="AX283" s="134"/>
      <c r="AY283" s="134"/>
      <c r="AZ283" s="134"/>
      <c r="BA283" s="134"/>
      <c r="BB283" s="101"/>
      <c r="BC283" s="101"/>
      <c r="BD283" s="101"/>
      <c r="BE283" s="101"/>
      <c r="BF283" s="102"/>
      <c r="BG283" s="94"/>
      <c r="BH283" s="5"/>
      <c r="BI283" s="5"/>
    </row>
    <row r="284" spans="1:61" s="13" customFormat="1" ht="15.75" customHeight="1" x14ac:dyDescent="0.15">
      <c r="A284" s="5"/>
      <c r="B284" s="48"/>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AW284" s="11"/>
      <c r="AX284" s="11"/>
      <c r="AY284" s="11"/>
      <c r="AZ284" s="11"/>
      <c r="BA284" s="11"/>
      <c r="BB284" s="11"/>
      <c r="BC284" s="11"/>
      <c r="BD284" s="11"/>
      <c r="BE284" s="11"/>
      <c r="BF284" s="11"/>
      <c r="BG284" s="94"/>
      <c r="BH284" s="5"/>
      <c r="BI284" s="5"/>
    </row>
    <row r="285" spans="1:61" s="13" customFormat="1" ht="15.75" customHeight="1" x14ac:dyDescent="0.15">
      <c r="A285" s="5"/>
      <c r="B285" s="47" t="s">
        <v>118</v>
      </c>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AW285" s="11"/>
      <c r="AX285" s="11"/>
      <c r="AY285" s="11"/>
      <c r="AZ285" s="11"/>
      <c r="BA285" s="11"/>
      <c r="BB285" s="11"/>
      <c r="BC285" s="11"/>
      <c r="BD285" s="11"/>
      <c r="BE285" s="11"/>
      <c r="BF285" s="11"/>
      <c r="BG285" s="94"/>
      <c r="BH285" s="5"/>
      <c r="BI285" s="5"/>
    </row>
    <row r="286" spans="1:61" s="13" customFormat="1" ht="15.75" customHeight="1" x14ac:dyDescent="0.15">
      <c r="A286" s="5"/>
      <c r="B286" s="48"/>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AW286" s="11"/>
      <c r="AX286" s="11"/>
      <c r="AY286" s="11"/>
      <c r="AZ286" s="11"/>
      <c r="BA286" s="11"/>
      <c r="BB286" s="11"/>
      <c r="BC286" s="11"/>
      <c r="BD286" s="11"/>
      <c r="BE286" s="11"/>
      <c r="BF286" s="11"/>
      <c r="BG286" s="94"/>
      <c r="BH286" s="5"/>
      <c r="BI286" s="5"/>
    </row>
    <row r="287" spans="1:61" s="13" customFormat="1" ht="15.75" customHeight="1" x14ac:dyDescent="0.15">
      <c r="A287" s="5"/>
      <c r="B287" s="48"/>
      <c r="C287" s="132"/>
      <c r="D287" s="129" t="s">
        <v>92</v>
      </c>
      <c r="E287" s="130"/>
      <c r="F287" s="130"/>
      <c r="G287" s="130"/>
      <c r="H287" s="130"/>
      <c r="I287" s="130"/>
      <c r="J287" s="130"/>
      <c r="K287" s="130"/>
      <c r="L287" s="130"/>
      <c r="M287" s="130"/>
      <c r="N287" s="130"/>
      <c r="O287" s="130"/>
      <c r="P287" s="130"/>
      <c r="Q287" s="131"/>
      <c r="R287" s="129" t="s">
        <v>93</v>
      </c>
      <c r="S287" s="130"/>
      <c r="T287" s="130"/>
      <c r="U287" s="130"/>
      <c r="V287" s="130"/>
      <c r="W287" s="130"/>
      <c r="X287" s="130"/>
      <c r="Y287" s="130"/>
      <c r="Z287" s="130"/>
      <c r="AA287" s="130"/>
      <c r="AB287" s="130"/>
      <c r="AC287" s="130"/>
      <c r="AD287" s="130"/>
      <c r="AE287" s="130"/>
      <c r="AF287" s="133"/>
      <c r="AG287" s="133"/>
      <c r="AH287" s="133"/>
      <c r="AI287" s="133"/>
      <c r="AJ287" s="133"/>
      <c r="AK287" s="133"/>
      <c r="AL287" s="133"/>
      <c r="AM287" s="133"/>
      <c r="AN287" s="133"/>
      <c r="AO287" s="133"/>
      <c r="AP287" s="133"/>
      <c r="AQ287" s="133"/>
      <c r="AR287" s="133"/>
      <c r="AS287" s="133"/>
      <c r="AT287" s="133"/>
      <c r="AU287" s="133"/>
      <c r="AV287" s="133"/>
      <c r="AW287" s="133"/>
      <c r="AX287" s="133"/>
      <c r="AY287" s="133"/>
      <c r="AZ287" s="133"/>
      <c r="BA287" s="133"/>
      <c r="BB287" s="130"/>
      <c r="BC287" s="130"/>
      <c r="BD287" s="130"/>
      <c r="BE287" s="130"/>
      <c r="BF287" s="131"/>
      <c r="BG287" s="94"/>
      <c r="BH287" s="5"/>
      <c r="BI287" s="5"/>
    </row>
    <row r="288" spans="1:61" s="13" customFormat="1" ht="15.75" customHeight="1" x14ac:dyDescent="0.15">
      <c r="A288" s="5"/>
      <c r="B288" s="48"/>
      <c r="C288" s="142">
        <v>1</v>
      </c>
      <c r="D288" s="122" t="s">
        <v>119</v>
      </c>
      <c r="E288" s="68"/>
      <c r="F288" s="68"/>
      <c r="G288" s="68"/>
      <c r="H288" s="68"/>
      <c r="I288" s="68"/>
      <c r="J288" s="68"/>
      <c r="K288" s="68"/>
      <c r="L288" s="68"/>
      <c r="M288" s="68"/>
      <c r="N288" s="68"/>
      <c r="O288" s="68"/>
      <c r="P288" s="68"/>
      <c r="Q288" s="123"/>
      <c r="R288" s="135" t="s">
        <v>120</v>
      </c>
      <c r="S288" s="68"/>
      <c r="T288" s="68"/>
      <c r="U288" s="68"/>
      <c r="V288" s="68"/>
      <c r="W288" s="68"/>
      <c r="X288" s="68"/>
      <c r="Y288" s="68"/>
      <c r="Z288" s="68"/>
      <c r="AA288" s="68"/>
      <c r="AB288" s="68"/>
      <c r="AC288" s="68"/>
      <c r="AD288" s="68"/>
      <c r="AE288" s="68"/>
      <c r="AF288" s="2"/>
      <c r="AG288" s="2"/>
      <c r="AH288" s="2"/>
      <c r="AI288" s="2"/>
      <c r="AJ288" s="2"/>
      <c r="AK288" s="2"/>
      <c r="AL288" s="2"/>
      <c r="AM288" s="2"/>
      <c r="AN288" s="2"/>
      <c r="AO288" s="2"/>
      <c r="AP288" s="2"/>
      <c r="AQ288" s="2"/>
      <c r="AR288" s="2"/>
      <c r="AS288" s="2"/>
      <c r="AT288" s="2"/>
      <c r="AU288" s="2"/>
      <c r="AV288" s="2"/>
      <c r="AW288" s="2"/>
      <c r="AX288" s="2"/>
      <c r="AY288" s="2"/>
      <c r="AZ288" s="2"/>
      <c r="BA288" s="2"/>
      <c r="BB288" s="124"/>
      <c r="BC288" s="124"/>
      <c r="BD288" s="124"/>
      <c r="BE288" s="124"/>
      <c r="BF288" s="125"/>
      <c r="BG288" s="94"/>
      <c r="BH288" s="5"/>
      <c r="BI288" s="5"/>
    </row>
    <row r="289" spans="1:61" s="13" customFormat="1" ht="15.75" customHeight="1" x14ac:dyDescent="0.15">
      <c r="A289" s="5"/>
      <c r="B289" s="48"/>
      <c r="C289" s="142">
        <v>2</v>
      </c>
      <c r="D289" s="122" t="s">
        <v>121</v>
      </c>
      <c r="E289" s="68"/>
      <c r="F289" s="68"/>
      <c r="G289" s="68"/>
      <c r="H289" s="68"/>
      <c r="I289" s="68"/>
      <c r="J289" s="68"/>
      <c r="K289" s="68"/>
      <c r="L289" s="68"/>
      <c r="M289" s="68"/>
      <c r="N289" s="68"/>
      <c r="O289" s="68"/>
      <c r="P289" s="68"/>
      <c r="Q289" s="123"/>
      <c r="R289" s="135" t="s">
        <v>122</v>
      </c>
      <c r="S289" s="68"/>
      <c r="T289" s="68"/>
      <c r="U289" s="68"/>
      <c r="V289" s="68"/>
      <c r="W289" s="68"/>
      <c r="X289" s="68"/>
      <c r="Y289" s="68"/>
      <c r="Z289" s="68"/>
      <c r="AA289" s="68"/>
      <c r="AB289" s="68"/>
      <c r="AC289" s="68"/>
      <c r="AD289" s="68"/>
      <c r="AE289" s="68"/>
      <c r="AF289" s="2"/>
      <c r="AG289" s="2"/>
      <c r="AH289" s="2"/>
      <c r="AI289" s="2"/>
      <c r="AJ289" s="2"/>
      <c r="AK289" s="2"/>
      <c r="AL289" s="2"/>
      <c r="AM289" s="2"/>
      <c r="AN289" s="2"/>
      <c r="AO289" s="2"/>
      <c r="AP289" s="2"/>
      <c r="AQ289" s="2"/>
      <c r="AR289" s="2"/>
      <c r="AS289" s="2"/>
      <c r="AT289" s="2"/>
      <c r="AU289" s="2"/>
      <c r="AV289" s="2"/>
      <c r="AW289" s="2"/>
      <c r="AX289" s="2"/>
      <c r="AY289" s="2"/>
      <c r="AZ289" s="2"/>
      <c r="BA289" s="2"/>
      <c r="BB289" s="124"/>
      <c r="BC289" s="124"/>
      <c r="BD289" s="124"/>
      <c r="BE289" s="124"/>
      <c r="BF289" s="125"/>
      <c r="BG289" s="94"/>
      <c r="BH289" s="5"/>
      <c r="BI289" s="5"/>
    </row>
    <row r="290" spans="1:61" s="13" customFormat="1" ht="15.75" customHeight="1" x14ac:dyDescent="0.15">
      <c r="A290" s="5"/>
      <c r="B290" s="48"/>
      <c r="C290" s="142">
        <v>3</v>
      </c>
      <c r="D290" s="122" t="s">
        <v>123</v>
      </c>
      <c r="E290" s="68"/>
      <c r="F290" s="68"/>
      <c r="G290" s="68"/>
      <c r="H290" s="68"/>
      <c r="I290" s="68"/>
      <c r="J290" s="68"/>
      <c r="K290" s="68"/>
      <c r="L290" s="68"/>
      <c r="M290" s="68"/>
      <c r="N290" s="68"/>
      <c r="O290" s="68"/>
      <c r="P290" s="68"/>
      <c r="Q290" s="123"/>
      <c r="R290" s="122" t="s">
        <v>124</v>
      </c>
      <c r="S290" s="68"/>
      <c r="T290" s="68"/>
      <c r="U290" s="68"/>
      <c r="V290" s="68"/>
      <c r="W290" s="68"/>
      <c r="X290" s="68"/>
      <c r="Y290" s="68"/>
      <c r="Z290" s="68"/>
      <c r="AA290" s="68"/>
      <c r="AB290" s="68"/>
      <c r="AC290" s="68"/>
      <c r="AD290" s="68"/>
      <c r="AE290" s="68"/>
      <c r="AF290" s="2"/>
      <c r="AG290" s="2"/>
      <c r="AH290" s="2"/>
      <c r="AI290" s="2"/>
      <c r="AJ290" s="2"/>
      <c r="AK290" s="2"/>
      <c r="AL290" s="2"/>
      <c r="AM290" s="2"/>
      <c r="AN290" s="2"/>
      <c r="AO290" s="2"/>
      <c r="AP290" s="2"/>
      <c r="AQ290" s="2"/>
      <c r="AR290" s="2"/>
      <c r="AS290" s="2"/>
      <c r="AT290" s="2"/>
      <c r="AU290" s="2"/>
      <c r="AV290" s="2"/>
      <c r="AW290" s="2"/>
      <c r="AX290" s="2"/>
      <c r="AY290" s="2"/>
      <c r="AZ290" s="2"/>
      <c r="BA290" s="2"/>
      <c r="BB290" s="124"/>
      <c r="BC290" s="124"/>
      <c r="BD290" s="124"/>
      <c r="BE290" s="124"/>
      <c r="BF290" s="125"/>
      <c r="BG290" s="94"/>
      <c r="BH290" s="5"/>
      <c r="BI290" s="5"/>
    </row>
    <row r="291" spans="1:61" s="13" customFormat="1" ht="15.75" customHeight="1" x14ac:dyDescent="0.15">
      <c r="A291" s="5"/>
      <c r="B291" s="48"/>
      <c r="C291" s="143"/>
      <c r="D291" s="126"/>
      <c r="E291" s="59"/>
      <c r="F291" s="59"/>
      <c r="G291" s="59"/>
      <c r="H291" s="59"/>
      <c r="I291" s="59"/>
      <c r="J291" s="59"/>
      <c r="K291" s="59"/>
      <c r="L291" s="59"/>
      <c r="M291" s="59"/>
      <c r="N291" s="59"/>
      <c r="O291" s="59"/>
      <c r="P291" s="59"/>
      <c r="Q291" s="127"/>
      <c r="R291" s="126"/>
      <c r="S291" s="59"/>
      <c r="T291" s="59"/>
      <c r="U291" s="59"/>
      <c r="V291" s="59"/>
      <c r="W291" s="59"/>
      <c r="X291" s="59"/>
      <c r="Y291" s="59"/>
      <c r="Z291" s="59"/>
      <c r="AA291" s="59"/>
      <c r="AB291" s="59"/>
      <c r="AC291" s="59"/>
      <c r="AD291" s="59"/>
      <c r="AE291" s="59"/>
      <c r="AF291" s="9"/>
      <c r="AG291" s="9"/>
      <c r="AH291" s="9"/>
      <c r="AI291" s="9"/>
      <c r="AJ291" s="9"/>
      <c r="AK291" s="9"/>
      <c r="AL291" s="9"/>
      <c r="AM291" s="9"/>
      <c r="AN291" s="9"/>
      <c r="AO291" s="9"/>
      <c r="AP291" s="9"/>
      <c r="AQ291" s="9"/>
      <c r="AR291" s="9"/>
      <c r="AS291" s="9"/>
      <c r="AT291" s="9"/>
      <c r="AU291" s="9"/>
      <c r="AV291" s="9"/>
      <c r="AW291" s="9"/>
      <c r="AX291" s="9"/>
      <c r="AY291" s="9"/>
      <c r="AZ291" s="9"/>
      <c r="BA291" s="9"/>
      <c r="BB291" s="61"/>
      <c r="BC291" s="61"/>
      <c r="BD291" s="61"/>
      <c r="BE291" s="61"/>
      <c r="BF291" s="128"/>
      <c r="BG291" s="94"/>
      <c r="BH291" s="5"/>
      <c r="BI291" s="5"/>
    </row>
    <row r="292" spans="1:61" s="13" customFormat="1" ht="15.75" customHeight="1" x14ac:dyDescent="0.15">
      <c r="A292" s="5"/>
      <c r="B292" s="48"/>
      <c r="C292" s="144">
        <v>4</v>
      </c>
      <c r="D292" s="108" t="s">
        <v>125</v>
      </c>
      <c r="E292" s="109"/>
      <c r="F292" s="109"/>
      <c r="G292" s="109"/>
      <c r="H292" s="109"/>
      <c r="I292" s="109"/>
      <c r="J292" s="109"/>
      <c r="K292" s="109"/>
      <c r="L292" s="109"/>
      <c r="M292" s="109"/>
      <c r="N292" s="109"/>
      <c r="O292" s="109"/>
      <c r="P292" s="109"/>
      <c r="Q292" s="110"/>
      <c r="R292" s="108" t="s">
        <v>126</v>
      </c>
      <c r="S292" s="109"/>
      <c r="T292" s="109"/>
      <c r="U292" s="109"/>
      <c r="V292" s="109"/>
      <c r="W292" s="109"/>
      <c r="X292" s="109"/>
      <c r="Y292" s="109"/>
      <c r="Z292" s="109"/>
      <c r="AA292" s="109"/>
      <c r="AB292" s="109"/>
      <c r="AC292" s="109"/>
      <c r="AD292" s="109"/>
      <c r="AE292" s="109"/>
      <c r="AF292" s="134"/>
      <c r="AG292" s="134"/>
      <c r="AH292" s="134"/>
      <c r="AI292" s="134"/>
      <c r="AJ292" s="134"/>
      <c r="AK292" s="134"/>
      <c r="AL292" s="134"/>
      <c r="AM292" s="134"/>
      <c r="AN292" s="134"/>
      <c r="AO292" s="134"/>
      <c r="AP292" s="134"/>
      <c r="AQ292" s="134"/>
      <c r="AR292" s="134"/>
      <c r="AS292" s="134"/>
      <c r="AT292" s="134"/>
      <c r="AU292" s="134"/>
      <c r="AV292" s="134"/>
      <c r="AW292" s="134"/>
      <c r="AX292" s="134"/>
      <c r="AY292" s="134"/>
      <c r="AZ292" s="134"/>
      <c r="BA292" s="134"/>
      <c r="BB292" s="101"/>
      <c r="BC292" s="101"/>
      <c r="BD292" s="101"/>
      <c r="BE292" s="101"/>
      <c r="BF292" s="102"/>
      <c r="BG292" s="94"/>
      <c r="BH292" s="5"/>
      <c r="BI292" s="5"/>
    </row>
    <row r="293" spans="1:61" s="13" customFormat="1" ht="15.75" customHeight="1" x14ac:dyDescent="0.15">
      <c r="A293" s="5"/>
      <c r="B293" s="46"/>
      <c r="C293" s="95"/>
      <c r="D293" s="55"/>
      <c r="E293" s="86"/>
      <c r="F293" s="86"/>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BB293" s="87"/>
      <c r="BC293" s="87"/>
      <c r="BD293" s="87"/>
      <c r="BE293" s="87"/>
      <c r="BF293" s="87"/>
      <c r="BG293" s="94"/>
      <c r="BH293" s="5"/>
      <c r="BI293" s="5"/>
    </row>
    <row r="294" spans="1:61" s="13" customFormat="1" ht="15.75" customHeight="1" x14ac:dyDescent="0.15">
      <c r="A294" s="5"/>
      <c r="B294" s="46"/>
      <c r="C294" s="95"/>
      <c r="D294" s="55"/>
      <c r="E294" s="86"/>
      <c r="F294" s="86"/>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c r="AE294" s="86"/>
      <c r="BB294" s="87"/>
      <c r="BC294" s="87"/>
      <c r="BD294" s="87"/>
      <c r="BE294" s="87"/>
      <c r="BF294" s="87"/>
      <c r="BG294" s="94"/>
      <c r="BH294" s="5"/>
      <c r="BI294" s="5"/>
    </row>
    <row r="295" spans="1:61" s="13" customFormat="1" ht="15.75" customHeight="1" x14ac:dyDescent="0.15">
      <c r="A295" s="5"/>
      <c r="B295" s="46"/>
      <c r="C295" s="95"/>
      <c r="D295" s="55"/>
      <c r="E295" s="86"/>
      <c r="F295" s="86"/>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c r="BB295" s="87"/>
      <c r="BC295" s="87"/>
      <c r="BD295" s="87"/>
      <c r="BE295" s="87"/>
      <c r="BF295" s="87"/>
      <c r="BG295" s="94"/>
      <c r="BH295" s="5"/>
      <c r="BI295" s="5"/>
    </row>
    <row r="296" spans="1:61" s="13" customFormat="1" ht="15.75" customHeight="1" x14ac:dyDescent="0.15">
      <c r="A296" s="5"/>
      <c r="B296" s="43"/>
      <c r="C296" s="96"/>
      <c r="D296" s="54"/>
      <c r="E296" s="59"/>
      <c r="F296" s="59"/>
      <c r="G296" s="59"/>
      <c r="H296" s="59"/>
      <c r="I296" s="59"/>
      <c r="J296" s="59"/>
      <c r="K296" s="59"/>
      <c r="L296" s="59"/>
      <c r="M296" s="59"/>
      <c r="N296" s="59"/>
      <c r="O296" s="59"/>
      <c r="P296" s="59"/>
      <c r="Q296" s="59"/>
      <c r="R296" s="59"/>
      <c r="S296" s="59"/>
      <c r="T296" s="59"/>
      <c r="U296" s="59"/>
      <c r="V296" s="59"/>
      <c r="W296" s="59"/>
      <c r="X296" s="59"/>
      <c r="Y296" s="59"/>
      <c r="Z296" s="59"/>
      <c r="AA296" s="59"/>
      <c r="AB296" s="59"/>
      <c r="AC296" s="59"/>
      <c r="AD296" s="59"/>
      <c r="AE296" s="59"/>
      <c r="AF296" s="62"/>
      <c r="AG296" s="62"/>
      <c r="AH296" s="62"/>
      <c r="AI296" s="62"/>
      <c r="AJ296" s="62"/>
      <c r="AK296" s="62"/>
      <c r="AL296" s="62"/>
      <c r="AM296" s="62"/>
      <c r="AN296" s="62"/>
      <c r="AO296" s="62"/>
      <c r="AP296" s="62"/>
      <c r="AQ296" s="62"/>
      <c r="AR296" s="62"/>
      <c r="AS296" s="62"/>
      <c r="AT296" s="62"/>
      <c r="AU296" s="62"/>
      <c r="AV296" s="62"/>
      <c r="AW296" s="62"/>
      <c r="AX296" s="62"/>
      <c r="AY296" s="62"/>
      <c r="AZ296" s="62"/>
      <c r="BA296" s="62"/>
      <c r="BB296" s="61"/>
      <c r="BC296" s="61"/>
      <c r="BD296" s="61"/>
      <c r="BE296" s="61"/>
      <c r="BF296" s="61"/>
      <c r="BG296" s="66"/>
      <c r="BH296" s="5"/>
      <c r="BI296" s="5"/>
    </row>
    <row r="297" spans="1:61" ht="18" customHeight="1" x14ac:dyDescent="0.15">
      <c r="B297" s="186" t="s">
        <v>0</v>
      </c>
      <c r="C297" s="187"/>
      <c r="D297" s="187"/>
      <c r="E297" s="188"/>
      <c r="F297" s="167" t="s">
        <v>4</v>
      </c>
      <c r="G297" s="189"/>
      <c r="H297" s="189"/>
      <c r="I297" s="189"/>
      <c r="J297" s="189"/>
      <c r="K297" s="189"/>
      <c r="L297" s="167" t="s">
        <v>5</v>
      </c>
      <c r="M297" s="168"/>
      <c r="N297" s="168"/>
      <c r="O297" s="169"/>
      <c r="P297" s="189" t="s">
        <v>6</v>
      </c>
      <c r="Q297" s="189"/>
      <c r="R297" s="189"/>
      <c r="S297" s="189"/>
      <c r="T297" s="189"/>
      <c r="U297" s="189"/>
      <c r="V297" s="189"/>
      <c r="W297" s="189"/>
      <c r="X297" s="189"/>
      <c r="Y297" s="1"/>
      <c r="Z297" s="2"/>
      <c r="AA297" s="2"/>
      <c r="AB297" s="2"/>
      <c r="AC297" s="2"/>
      <c r="AD297" s="2"/>
      <c r="AE297" s="2"/>
      <c r="AF297" s="2"/>
      <c r="AG297" s="2"/>
      <c r="AH297" s="2"/>
      <c r="AI297" s="2"/>
      <c r="AJ297" s="2"/>
      <c r="AK297" s="2"/>
      <c r="AL297" s="2"/>
      <c r="AM297" s="105" t="str">
        <f>IF($AM260="","",$AM260)</f>
        <v>〇</v>
      </c>
      <c r="AN297" s="161" t="s">
        <v>1</v>
      </c>
      <c r="AO297" s="162"/>
      <c r="AP297" s="162"/>
      <c r="AQ297" s="162"/>
      <c r="AR297" s="167" t="s">
        <v>3</v>
      </c>
      <c r="AS297" s="168"/>
      <c r="AT297" s="168"/>
      <c r="AU297" s="168"/>
      <c r="AV297" s="169"/>
      <c r="AW297" s="167" t="s">
        <v>7</v>
      </c>
      <c r="AX297" s="168"/>
      <c r="AY297" s="169"/>
      <c r="AZ297" s="167" t="s">
        <v>8</v>
      </c>
      <c r="BA297" s="168"/>
      <c r="BB297" s="169"/>
      <c r="BC297" s="167" t="s">
        <v>9</v>
      </c>
      <c r="BD297" s="168"/>
      <c r="BE297" s="169"/>
      <c r="BF297" s="104">
        <f ca="1">OFFSET(BF297,-37,0)+1</f>
        <v>9</v>
      </c>
      <c r="BG297" s="4"/>
    </row>
    <row r="298" spans="1:61" ht="18" customHeight="1" x14ac:dyDescent="0.15">
      <c r="B298" s="173"/>
      <c r="C298" s="174"/>
      <c r="D298" s="175"/>
      <c r="E298" s="176"/>
      <c r="F298" s="180" t="str">
        <f>$F$2</f>
        <v>NTTデータフォース㈱
ソリューション開発
事業本部</v>
      </c>
      <c r="G298" s="228"/>
      <c r="H298" s="228"/>
      <c r="I298" s="228"/>
      <c r="J298" s="228"/>
      <c r="K298" s="229"/>
      <c r="L298" s="155"/>
      <c r="M298" s="156"/>
      <c r="N298" s="156"/>
      <c r="O298" s="157"/>
      <c r="P298" s="180" t="s">
        <v>259</v>
      </c>
      <c r="Q298" s="233"/>
      <c r="R298" s="233"/>
      <c r="S298" s="233"/>
      <c r="T298" s="233"/>
      <c r="U298" s="233"/>
      <c r="V298" s="233"/>
      <c r="W298" s="233"/>
      <c r="X298" s="234"/>
      <c r="Y298" s="6"/>
      <c r="AM298" s="105" t="str">
        <f t="shared" ref="AM298:AM299" si="5">IF($AM261="","",$AM261)</f>
        <v/>
      </c>
      <c r="AN298" s="161" t="s">
        <v>2</v>
      </c>
      <c r="AO298" s="162"/>
      <c r="AP298" s="162"/>
      <c r="AQ298" s="162"/>
      <c r="AR298" s="170" t="str">
        <f>$AR$2</f>
        <v>2021/9/30</v>
      </c>
      <c r="AS298" s="238"/>
      <c r="AT298" s="238"/>
      <c r="AU298" s="238"/>
      <c r="AV298" s="239"/>
      <c r="AW298" s="155"/>
      <c r="AX298" s="156"/>
      <c r="AY298" s="157"/>
      <c r="AZ298" s="155"/>
      <c r="BA298" s="156"/>
      <c r="BB298" s="157"/>
      <c r="BC298" s="155"/>
      <c r="BD298" s="156"/>
      <c r="BE298" s="157"/>
      <c r="BF298" s="6"/>
      <c r="BG298" s="7"/>
    </row>
    <row r="299" spans="1:61" ht="18" customHeight="1" x14ac:dyDescent="0.15">
      <c r="B299" s="177"/>
      <c r="C299" s="178"/>
      <c r="D299" s="178"/>
      <c r="E299" s="179"/>
      <c r="F299" s="230"/>
      <c r="G299" s="231"/>
      <c r="H299" s="231"/>
      <c r="I299" s="231"/>
      <c r="J299" s="231"/>
      <c r="K299" s="232"/>
      <c r="L299" s="158"/>
      <c r="M299" s="159"/>
      <c r="N299" s="159"/>
      <c r="O299" s="160"/>
      <c r="P299" s="235"/>
      <c r="Q299" s="236"/>
      <c r="R299" s="236"/>
      <c r="S299" s="236"/>
      <c r="T299" s="236"/>
      <c r="U299" s="236"/>
      <c r="V299" s="236"/>
      <c r="W299" s="236"/>
      <c r="X299" s="237"/>
      <c r="Y299" s="8"/>
      <c r="Z299" s="9"/>
      <c r="AA299" s="9"/>
      <c r="AB299" s="9"/>
      <c r="AC299" s="9"/>
      <c r="AD299" s="9"/>
      <c r="AE299" s="9"/>
      <c r="AF299" s="9"/>
      <c r="AG299" s="9"/>
      <c r="AH299" s="9"/>
      <c r="AI299" s="9"/>
      <c r="AJ299" s="9"/>
      <c r="AK299" s="9"/>
      <c r="AL299" s="9"/>
      <c r="AM299" s="105" t="str">
        <f t="shared" si="5"/>
        <v/>
      </c>
      <c r="AN299" s="161" t="s">
        <v>10</v>
      </c>
      <c r="AO299" s="162"/>
      <c r="AP299" s="162"/>
      <c r="AQ299" s="163"/>
      <c r="AR299" s="164" t="str">
        <f>表紙!$AR$3</f>
        <v>改2023/3/31</v>
      </c>
      <c r="AS299" s="240"/>
      <c r="AT299" s="240"/>
      <c r="AU299" s="240"/>
      <c r="AV299" s="241"/>
      <c r="AW299" s="158"/>
      <c r="AX299" s="159"/>
      <c r="AY299" s="160"/>
      <c r="AZ299" s="158"/>
      <c r="BA299" s="159"/>
      <c r="BB299" s="160"/>
      <c r="BC299" s="158"/>
      <c r="BD299" s="159"/>
      <c r="BE299" s="160"/>
      <c r="BF299" s="8"/>
      <c r="BG299" s="10" t="str">
        <f>$BG$3</f>
        <v>11</v>
      </c>
    </row>
    <row r="300" spans="1:61" ht="7.5" customHeight="1" x14ac:dyDescent="0.15"/>
    <row r="301" spans="1:61" s="11" customFormat="1" ht="15.75" customHeight="1" x14ac:dyDescent="0.15">
      <c r="A301" s="71"/>
      <c r="B301" s="31"/>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c r="BG301" s="33"/>
      <c r="BH301" s="71"/>
      <c r="BI301" s="71"/>
    </row>
    <row r="302" spans="1:61" s="11" customFormat="1" ht="15.75" customHeight="1" x14ac:dyDescent="0.15">
      <c r="A302" s="71"/>
      <c r="B302" s="34" t="s">
        <v>127</v>
      </c>
      <c r="C302" s="13"/>
      <c r="BG302" s="94"/>
      <c r="BH302" s="71"/>
      <c r="BI302" s="71"/>
    </row>
    <row r="303" spans="1:61" s="11" customFormat="1" ht="15.75" customHeight="1" x14ac:dyDescent="0.15">
      <c r="A303" s="71"/>
      <c r="B303" s="47" t="s">
        <v>128</v>
      </c>
      <c r="C303" s="13"/>
      <c r="H303" s="13"/>
      <c r="BG303" s="94"/>
      <c r="BH303" s="71"/>
      <c r="BI303" s="71"/>
    </row>
    <row r="304" spans="1:61" s="11" customFormat="1" ht="15.75" customHeight="1" x14ac:dyDescent="0.15">
      <c r="A304" s="71"/>
      <c r="B304" s="48"/>
      <c r="C304" s="45" t="s">
        <v>256</v>
      </c>
      <c r="BG304" s="94"/>
      <c r="BH304" s="71"/>
      <c r="BI304" s="71"/>
    </row>
    <row r="305" spans="1:61" s="11" customFormat="1" ht="15.75" customHeight="1" x14ac:dyDescent="0.15">
      <c r="A305" s="71"/>
      <c r="B305" s="48"/>
      <c r="C305" s="13"/>
      <c r="G305" s="13"/>
      <c r="BG305" s="94"/>
      <c r="BH305" s="71"/>
      <c r="BI305" s="71"/>
    </row>
    <row r="306" spans="1:61" s="11" customFormat="1" ht="15.75" customHeight="1" x14ac:dyDescent="0.15">
      <c r="A306" s="71"/>
      <c r="B306" s="47" t="s">
        <v>129</v>
      </c>
      <c r="C306" s="13"/>
      <c r="G306" s="13"/>
      <c r="BG306" s="94"/>
      <c r="BH306" s="71"/>
      <c r="BI306" s="71"/>
    </row>
    <row r="307" spans="1:61" s="11" customFormat="1" ht="15.75" customHeight="1" x14ac:dyDescent="0.15">
      <c r="A307" s="71"/>
      <c r="B307" s="48"/>
      <c r="C307" s="45" t="s">
        <v>256</v>
      </c>
      <c r="G307" s="13"/>
      <c r="H307" s="13"/>
      <c r="I307" s="13"/>
      <c r="BG307" s="94"/>
      <c r="BH307" s="71"/>
      <c r="BI307" s="71"/>
    </row>
    <row r="308" spans="1:61" s="11" customFormat="1" ht="15.75" customHeight="1" x14ac:dyDescent="0.15">
      <c r="A308" s="71"/>
      <c r="B308" s="48"/>
      <c r="C308" s="13"/>
      <c r="G308" s="13"/>
      <c r="H308" s="13"/>
      <c r="I308" s="13"/>
      <c r="BG308" s="94"/>
      <c r="BH308" s="71"/>
      <c r="BI308" s="71"/>
    </row>
    <row r="309" spans="1:61" s="11" customFormat="1" ht="15.75" customHeight="1" x14ac:dyDescent="0.15">
      <c r="A309" s="71"/>
      <c r="B309" s="34" t="s">
        <v>130</v>
      </c>
      <c r="C309" s="13"/>
      <c r="G309" s="13"/>
      <c r="H309" s="13"/>
      <c r="I309" s="13"/>
      <c r="BG309" s="94"/>
      <c r="BH309" s="71"/>
      <c r="BI309" s="71"/>
    </row>
    <row r="310" spans="1:61" s="11" customFormat="1" ht="15.75" customHeight="1" x14ac:dyDescent="0.15">
      <c r="A310" s="71"/>
      <c r="B310" s="47" t="s">
        <v>131</v>
      </c>
      <c r="C310" s="13"/>
      <c r="G310" s="13"/>
      <c r="H310" s="13"/>
      <c r="I310" s="13"/>
      <c r="BG310" s="94"/>
      <c r="BH310" s="71"/>
      <c r="BI310" s="71"/>
    </row>
    <row r="311" spans="1:61" s="11" customFormat="1" ht="15.75" customHeight="1" x14ac:dyDescent="0.15">
      <c r="A311" s="71"/>
      <c r="B311" s="48"/>
      <c r="C311" s="45" t="s">
        <v>132</v>
      </c>
      <c r="BG311" s="94"/>
      <c r="BH311" s="71"/>
      <c r="BI311" s="71"/>
    </row>
    <row r="312" spans="1:61" s="13" customFormat="1" ht="15.75" customHeight="1" x14ac:dyDescent="0.15">
      <c r="A312" s="5"/>
      <c r="B312" s="48"/>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AW312" s="11"/>
      <c r="AX312" s="11"/>
      <c r="AY312" s="11"/>
      <c r="AZ312" s="11"/>
      <c r="BA312" s="11"/>
      <c r="BB312" s="11"/>
      <c r="BC312" s="11"/>
      <c r="BD312" s="11"/>
      <c r="BE312" s="11"/>
      <c r="BF312" s="11"/>
      <c r="BG312" s="94"/>
      <c r="BH312" s="5"/>
      <c r="BI312" s="5"/>
    </row>
    <row r="313" spans="1:61" s="13" customFormat="1" ht="15.75" customHeight="1" x14ac:dyDescent="0.15">
      <c r="A313" s="5"/>
      <c r="B313" s="34" t="s">
        <v>133</v>
      </c>
      <c r="D313" s="11"/>
      <c r="E313" s="11"/>
      <c r="F313" s="11"/>
      <c r="G313" s="11"/>
      <c r="H313" s="11"/>
      <c r="I313" s="11"/>
      <c r="J313" s="11"/>
      <c r="K313" s="11"/>
      <c r="L313" s="93"/>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AW313" s="11"/>
      <c r="AX313" s="11"/>
      <c r="AY313" s="11"/>
      <c r="AZ313" s="11"/>
      <c r="BA313" s="11"/>
      <c r="BB313" s="11"/>
      <c r="BC313" s="11"/>
      <c r="BD313" s="11"/>
      <c r="BE313" s="11"/>
      <c r="BF313" s="11"/>
      <c r="BG313" s="94"/>
      <c r="BH313" s="5"/>
      <c r="BI313" s="5"/>
    </row>
    <row r="314" spans="1:61" s="13" customFormat="1" ht="15.75" customHeight="1" x14ac:dyDescent="0.15">
      <c r="A314" s="5"/>
      <c r="B314" s="48"/>
      <c r="C314" s="93" t="s">
        <v>249</v>
      </c>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AW314" s="11"/>
      <c r="AX314" s="11"/>
      <c r="AY314" s="11"/>
      <c r="AZ314" s="11"/>
      <c r="BA314" s="11"/>
      <c r="BB314" s="11"/>
      <c r="BC314" s="11"/>
      <c r="BD314" s="11"/>
      <c r="BE314" s="11"/>
      <c r="BF314" s="11"/>
      <c r="BG314" s="94"/>
      <c r="BH314" s="5"/>
      <c r="BI314" s="5"/>
    </row>
    <row r="315" spans="1:61" s="13" customFormat="1" ht="15.75" customHeight="1" x14ac:dyDescent="0.15">
      <c r="A315" s="5"/>
      <c r="B315" s="48"/>
      <c r="C315" s="5" t="s">
        <v>266</v>
      </c>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AW315" s="11"/>
      <c r="AX315" s="11"/>
      <c r="AY315" s="11"/>
      <c r="AZ315" s="11"/>
      <c r="BA315" s="11"/>
      <c r="BB315" s="11"/>
      <c r="BC315" s="11"/>
      <c r="BD315" s="11"/>
      <c r="BE315" s="11"/>
      <c r="BF315" s="11"/>
      <c r="BG315" s="94"/>
      <c r="BH315" s="5"/>
      <c r="BI315" s="5"/>
    </row>
    <row r="316" spans="1:61" s="13" customFormat="1" ht="15.75" customHeight="1" x14ac:dyDescent="0.15">
      <c r="A316" s="5"/>
      <c r="B316" s="48"/>
      <c r="C316" s="5" t="s">
        <v>267</v>
      </c>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c r="AW316" s="11"/>
      <c r="AX316" s="11"/>
      <c r="AY316" s="11"/>
      <c r="AZ316" s="11"/>
      <c r="BA316" s="11"/>
      <c r="BB316" s="11"/>
      <c r="BC316" s="11"/>
      <c r="BD316" s="11"/>
      <c r="BE316" s="11"/>
      <c r="BF316" s="11"/>
      <c r="BG316" s="94"/>
      <c r="BH316" s="5"/>
      <c r="BI316" s="5"/>
    </row>
    <row r="317" spans="1:61" s="13" customFormat="1" ht="15.75" customHeight="1" x14ac:dyDescent="0.15">
      <c r="A317" s="5"/>
      <c r="B317" s="48"/>
      <c r="C317" s="5" t="s">
        <v>134</v>
      </c>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AW317" s="11"/>
      <c r="AX317" s="11"/>
      <c r="AY317" s="11"/>
      <c r="AZ317" s="11"/>
      <c r="BA317" s="11"/>
      <c r="BB317" s="11"/>
      <c r="BC317" s="11"/>
      <c r="BD317" s="11"/>
      <c r="BE317" s="11"/>
      <c r="BF317" s="11"/>
      <c r="BG317" s="94"/>
      <c r="BH317" s="5"/>
      <c r="BI317" s="5"/>
    </row>
    <row r="318" spans="1:61" s="13" customFormat="1" ht="15.75" customHeight="1" x14ac:dyDescent="0.15">
      <c r="A318" s="5"/>
      <c r="B318" s="48"/>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AW318" s="11"/>
      <c r="AX318" s="11"/>
      <c r="AY318" s="11"/>
      <c r="AZ318" s="11"/>
      <c r="BA318" s="11"/>
      <c r="BB318" s="11"/>
      <c r="BC318" s="11"/>
      <c r="BD318" s="11"/>
      <c r="BE318" s="11"/>
      <c r="BF318" s="11"/>
      <c r="BG318" s="94"/>
      <c r="BH318" s="5"/>
      <c r="BI318" s="5"/>
    </row>
    <row r="319" spans="1:61" s="13" customFormat="1" ht="15.75" customHeight="1" x14ac:dyDescent="0.15">
      <c r="A319" s="5"/>
      <c r="B319" s="34" t="s">
        <v>135</v>
      </c>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c r="AW319" s="11"/>
      <c r="AX319" s="11"/>
      <c r="AY319" s="11"/>
      <c r="AZ319" s="11"/>
      <c r="BA319" s="11"/>
      <c r="BB319" s="11"/>
      <c r="BC319" s="11"/>
      <c r="BD319" s="11"/>
      <c r="BE319" s="11"/>
      <c r="BF319" s="11"/>
      <c r="BG319" s="94"/>
      <c r="BH319" s="5"/>
      <c r="BI319" s="5"/>
    </row>
    <row r="320" spans="1:61" s="13" customFormat="1" ht="15.75" customHeight="1" x14ac:dyDescent="0.15">
      <c r="A320" s="5"/>
      <c r="B320" s="48"/>
      <c r="C320" s="5" t="s">
        <v>268</v>
      </c>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AW320" s="11"/>
      <c r="AX320" s="11"/>
      <c r="AY320" s="11"/>
      <c r="AZ320" s="11"/>
      <c r="BA320" s="11"/>
      <c r="BB320" s="11"/>
      <c r="BC320" s="11"/>
      <c r="BD320" s="11"/>
      <c r="BE320" s="11"/>
      <c r="BF320" s="11"/>
      <c r="BG320" s="94"/>
      <c r="BH320" s="5"/>
      <c r="BI320" s="5"/>
    </row>
    <row r="321" spans="1:61" s="13" customFormat="1" ht="15.75" customHeight="1" x14ac:dyDescent="0.15">
      <c r="A321" s="5"/>
      <c r="B321" s="48"/>
      <c r="C321" s="5" t="s">
        <v>269</v>
      </c>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AW321" s="11"/>
      <c r="AX321" s="11"/>
      <c r="AY321" s="11"/>
      <c r="AZ321" s="11"/>
      <c r="BA321" s="11"/>
      <c r="BB321" s="11"/>
      <c r="BC321" s="11"/>
      <c r="BD321" s="11"/>
      <c r="BE321" s="11"/>
      <c r="BF321" s="11"/>
      <c r="BG321" s="94"/>
      <c r="BH321" s="5"/>
      <c r="BI321" s="5"/>
    </row>
    <row r="322" spans="1:61" s="13" customFormat="1" ht="15.75" customHeight="1" x14ac:dyDescent="0.15">
      <c r="A322" s="5"/>
      <c r="B322" s="48"/>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c r="AW322" s="11"/>
      <c r="AX322" s="11"/>
      <c r="AY322" s="11"/>
      <c r="AZ322" s="11"/>
      <c r="BA322" s="11"/>
      <c r="BB322" s="11"/>
      <c r="BC322" s="11"/>
      <c r="BD322" s="11"/>
      <c r="BE322" s="11"/>
      <c r="BF322" s="11"/>
      <c r="BG322" s="94"/>
      <c r="BH322" s="5"/>
      <c r="BI322" s="5"/>
    </row>
    <row r="323" spans="1:61" s="13" customFormat="1" ht="15.75" customHeight="1" x14ac:dyDescent="0.15">
      <c r="A323" s="5"/>
      <c r="B323" s="48"/>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AW323" s="11"/>
      <c r="AX323" s="11"/>
      <c r="AY323" s="11"/>
      <c r="AZ323" s="11"/>
      <c r="BA323" s="11"/>
      <c r="BB323" s="11"/>
      <c r="BC323" s="11"/>
      <c r="BD323" s="11"/>
      <c r="BE323" s="11"/>
      <c r="BF323" s="11"/>
      <c r="BG323" s="94"/>
      <c r="BH323" s="5"/>
      <c r="BI323" s="5"/>
    </row>
    <row r="324" spans="1:61" s="13" customFormat="1" ht="15.75" customHeight="1" x14ac:dyDescent="0.15">
      <c r="A324" s="5"/>
      <c r="B324" s="48"/>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AW324" s="11"/>
      <c r="AX324" s="11"/>
      <c r="AY324" s="11"/>
      <c r="AZ324" s="11"/>
      <c r="BA324" s="11"/>
      <c r="BB324" s="11"/>
      <c r="BC324" s="11"/>
      <c r="BD324" s="11"/>
      <c r="BE324" s="11"/>
      <c r="BF324" s="11"/>
      <c r="BG324" s="94"/>
      <c r="BH324" s="5"/>
      <c r="BI324" s="5"/>
    </row>
    <row r="325" spans="1:61" s="13" customFormat="1" ht="15.75" customHeight="1" x14ac:dyDescent="0.15">
      <c r="A325" s="5"/>
      <c r="B325" s="48"/>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c r="AW325" s="11"/>
      <c r="AX325" s="11"/>
      <c r="AY325" s="11"/>
      <c r="AZ325" s="11"/>
      <c r="BA325" s="11"/>
      <c r="BB325" s="11"/>
      <c r="BC325" s="11"/>
      <c r="BD325" s="11"/>
      <c r="BE325" s="11"/>
      <c r="BF325" s="11"/>
      <c r="BG325" s="94"/>
      <c r="BH325" s="5"/>
      <c r="BI325" s="5"/>
    </row>
    <row r="326" spans="1:61" s="13" customFormat="1" ht="15.75" customHeight="1" x14ac:dyDescent="0.15">
      <c r="A326" s="5"/>
      <c r="B326" s="48"/>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AW326" s="11"/>
      <c r="AX326" s="11"/>
      <c r="AY326" s="11"/>
      <c r="AZ326" s="11"/>
      <c r="BA326" s="11"/>
      <c r="BB326" s="11"/>
      <c r="BC326" s="11"/>
      <c r="BD326" s="11"/>
      <c r="BE326" s="11"/>
      <c r="BF326" s="11"/>
      <c r="BG326" s="94"/>
      <c r="BH326" s="5"/>
      <c r="BI326" s="5"/>
    </row>
    <row r="327" spans="1:61" s="13" customFormat="1" ht="15.75" customHeight="1" x14ac:dyDescent="0.15">
      <c r="A327" s="5"/>
      <c r="B327" s="48"/>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AW327" s="11"/>
      <c r="AX327" s="11"/>
      <c r="AY327" s="11"/>
      <c r="AZ327" s="11"/>
      <c r="BA327" s="11"/>
      <c r="BB327" s="11"/>
      <c r="BC327" s="11"/>
      <c r="BD327" s="11"/>
      <c r="BE327" s="11"/>
      <c r="BF327" s="11"/>
      <c r="BG327" s="94"/>
      <c r="BH327" s="5"/>
      <c r="BI327" s="5"/>
    </row>
    <row r="328" spans="1:61" s="13" customFormat="1" ht="15.75" customHeight="1" x14ac:dyDescent="0.15">
      <c r="A328" s="5"/>
      <c r="B328" s="48"/>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AW328" s="11"/>
      <c r="AX328" s="11"/>
      <c r="AY328" s="11"/>
      <c r="AZ328" s="11"/>
      <c r="BA328" s="11"/>
      <c r="BB328" s="11"/>
      <c r="BC328" s="11"/>
      <c r="BD328" s="11"/>
      <c r="BE328" s="11"/>
      <c r="BF328" s="11"/>
      <c r="BG328" s="94"/>
      <c r="BH328" s="5"/>
      <c r="BI328" s="5"/>
    </row>
    <row r="329" spans="1:61" s="13" customFormat="1" ht="15.75" customHeight="1" x14ac:dyDescent="0.15">
      <c r="A329" s="5"/>
      <c r="B329" s="48"/>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AW329" s="11"/>
      <c r="AX329" s="11"/>
      <c r="AY329" s="11"/>
      <c r="AZ329" s="11"/>
      <c r="BA329" s="11"/>
      <c r="BB329" s="11"/>
      <c r="BC329" s="11"/>
      <c r="BD329" s="11"/>
      <c r="BE329" s="11"/>
      <c r="BF329" s="11"/>
      <c r="BG329" s="94"/>
      <c r="BH329" s="5"/>
      <c r="BI329" s="5"/>
    </row>
    <row r="330" spans="1:61" s="13" customFormat="1" ht="15.75" customHeight="1" x14ac:dyDescent="0.15">
      <c r="A330" s="5"/>
      <c r="B330" s="46"/>
      <c r="C330" s="95"/>
      <c r="D330" s="55"/>
      <c r="E330" s="86"/>
      <c r="F330" s="86"/>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c r="BB330" s="87"/>
      <c r="BC330" s="87"/>
      <c r="BD330" s="87"/>
      <c r="BE330" s="87"/>
      <c r="BF330" s="87"/>
      <c r="BG330" s="94"/>
      <c r="BH330" s="5"/>
      <c r="BI330" s="5"/>
    </row>
    <row r="331" spans="1:61" s="13" customFormat="1" ht="15.75" customHeight="1" x14ac:dyDescent="0.15">
      <c r="A331" s="5"/>
      <c r="B331" s="46"/>
      <c r="C331" s="95"/>
      <c r="D331" s="55"/>
      <c r="E331" s="86"/>
      <c r="F331" s="86"/>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BB331" s="87"/>
      <c r="BC331" s="87"/>
      <c r="BD331" s="87"/>
      <c r="BE331" s="87"/>
      <c r="BF331" s="87"/>
      <c r="BG331" s="94"/>
      <c r="BH331" s="5"/>
      <c r="BI331" s="5"/>
    </row>
    <row r="332" spans="1:61" s="13" customFormat="1" ht="15.75" customHeight="1" x14ac:dyDescent="0.15">
      <c r="A332" s="5"/>
      <c r="B332" s="46"/>
      <c r="C332" s="95"/>
      <c r="D332" s="55"/>
      <c r="E332" s="86"/>
      <c r="F332" s="86"/>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c r="AE332" s="86"/>
      <c r="BB332" s="87"/>
      <c r="BC332" s="87"/>
      <c r="BD332" s="87"/>
      <c r="BE332" s="87"/>
      <c r="BF332" s="87"/>
      <c r="BG332" s="94"/>
      <c r="BH332" s="5"/>
      <c r="BI332" s="5"/>
    </row>
    <row r="333" spans="1:61" s="13" customFormat="1" ht="15.75" customHeight="1" x14ac:dyDescent="0.15">
      <c r="A333" s="5"/>
      <c r="B333" s="43"/>
      <c r="C333" s="96"/>
      <c r="D333" s="54"/>
      <c r="E333" s="59"/>
      <c r="F333" s="59"/>
      <c r="G333" s="59"/>
      <c r="H333" s="59"/>
      <c r="I333" s="59"/>
      <c r="J333" s="59"/>
      <c r="K333" s="59"/>
      <c r="L333" s="59"/>
      <c r="M333" s="59"/>
      <c r="N333" s="59"/>
      <c r="O333" s="59"/>
      <c r="P333" s="59"/>
      <c r="Q333" s="59"/>
      <c r="R333" s="59"/>
      <c r="S333" s="59"/>
      <c r="T333" s="59"/>
      <c r="U333" s="59"/>
      <c r="V333" s="59"/>
      <c r="W333" s="59"/>
      <c r="X333" s="59"/>
      <c r="Y333" s="59"/>
      <c r="Z333" s="59"/>
      <c r="AA333" s="59"/>
      <c r="AB333" s="59"/>
      <c r="AC333" s="59"/>
      <c r="AD333" s="59"/>
      <c r="AE333" s="59"/>
      <c r="AF333" s="62"/>
      <c r="AG333" s="62"/>
      <c r="AH333" s="62"/>
      <c r="AI333" s="62"/>
      <c r="AJ333" s="62"/>
      <c r="AK333" s="62"/>
      <c r="AL333" s="62"/>
      <c r="AM333" s="62"/>
      <c r="AN333" s="62"/>
      <c r="AO333" s="62"/>
      <c r="AP333" s="62"/>
      <c r="AQ333" s="62"/>
      <c r="AR333" s="62"/>
      <c r="AS333" s="62"/>
      <c r="AT333" s="62"/>
      <c r="AU333" s="62"/>
      <c r="AV333" s="62"/>
      <c r="AW333" s="62"/>
      <c r="AX333" s="62"/>
      <c r="AY333" s="62"/>
      <c r="AZ333" s="62"/>
      <c r="BA333" s="62"/>
      <c r="BB333" s="61"/>
      <c r="BC333" s="61"/>
      <c r="BD333" s="61"/>
      <c r="BE333" s="61"/>
      <c r="BF333" s="61"/>
      <c r="BG333" s="66"/>
      <c r="BH333" s="5"/>
      <c r="BI333" s="5"/>
    </row>
    <row r="334" spans="1:61" ht="18" customHeight="1" x14ac:dyDescent="0.15">
      <c r="B334" s="186" t="s">
        <v>0</v>
      </c>
      <c r="C334" s="187"/>
      <c r="D334" s="187"/>
      <c r="E334" s="188"/>
      <c r="F334" s="167" t="s">
        <v>4</v>
      </c>
      <c r="G334" s="189"/>
      <c r="H334" s="189"/>
      <c r="I334" s="189"/>
      <c r="J334" s="189"/>
      <c r="K334" s="189"/>
      <c r="L334" s="167" t="s">
        <v>5</v>
      </c>
      <c r="M334" s="168"/>
      <c r="N334" s="168"/>
      <c r="O334" s="169"/>
      <c r="P334" s="189" t="s">
        <v>6</v>
      </c>
      <c r="Q334" s="189"/>
      <c r="R334" s="189"/>
      <c r="S334" s="189"/>
      <c r="T334" s="189"/>
      <c r="U334" s="189"/>
      <c r="V334" s="189"/>
      <c r="W334" s="189"/>
      <c r="X334" s="189"/>
      <c r="Y334" s="1"/>
      <c r="Z334" s="2"/>
      <c r="AA334" s="2"/>
      <c r="AB334" s="2"/>
      <c r="AC334" s="2"/>
      <c r="AD334" s="2"/>
      <c r="AE334" s="2"/>
      <c r="AF334" s="2"/>
      <c r="AG334" s="2"/>
      <c r="AH334" s="2"/>
      <c r="AI334" s="2"/>
      <c r="AJ334" s="2"/>
      <c r="AK334" s="2"/>
      <c r="AL334" s="2"/>
      <c r="AM334" s="105" t="str">
        <f>IF($AM297="","",$AM297)</f>
        <v>〇</v>
      </c>
      <c r="AN334" s="161" t="s">
        <v>1</v>
      </c>
      <c r="AO334" s="162"/>
      <c r="AP334" s="162"/>
      <c r="AQ334" s="162"/>
      <c r="AR334" s="167" t="s">
        <v>3</v>
      </c>
      <c r="AS334" s="168"/>
      <c r="AT334" s="168"/>
      <c r="AU334" s="168"/>
      <c r="AV334" s="169"/>
      <c r="AW334" s="167" t="s">
        <v>7</v>
      </c>
      <c r="AX334" s="168"/>
      <c r="AY334" s="169"/>
      <c r="AZ334" s="167" t="s">
        <v>8</v>
      </c>
      <c r="BA334" s="168"/>
      <c r="BB334" s="169"/>
      <c r="BC334" s="167" t="s">
        <v>9</v>
      </c>
      <c r="BD334" s="168"/>
      <c r="BE334" s="169"/>
      <c r="BF334" s="104">
        <f ca="1">OFFSET(BF334,-37,0)+1</f>
        <v>10</v>
      </c>
      <c r="BG334" s="4"/>
    </row>
    <row r="335" spans="1:61" ht="18" customHeight="1" x14ac:dyDescent="0.15">
      <c r="B335" s="173"/>
      <c r="C335" s="174"/>
      <c r="D335" s="175"/>
      <c r="E335" s="176"/>
      <c r="F335" s="180" t="str">
        <f>$F$2</f>
        <v>NTTデータフォース㈱
ソリューション開発
事業本部</v>
      </c>
      <c r="G335" s="228"/>
      <c r="H335" s="228"/>
      <c r="I335" s="228"/>
      <c r="J335" s="228"/>
      <c r="K335" s="229"/>
      <c r="L335" s="155"/>
      <c r="M335" s="156"/>
      <c r="N335" s="156"/>
      <c r="O335" s="157"/>
      <c r="P335" s="180" t="s">
        <v>259</v>
      </c>
      <c r="Q335" s="233"/>
      <c r="R335" s="233"/>
      <c r="S335" s="233"/>
      <c r="T335" s="233"/>
      <c r="U335" s="233"/>
      <c r="V335" s="233"/>
      <c r="W335" s="233"/>
      <c r="X335" s="234"/>
      <c r="Y335" s="6"/>
      <c r="AM335" s="105" t="str">
        <f t="shared" ref="AM335:AM336" si="6">IF($AM298="","",$AM298)</f>
        <v/>
      </c>
      <c r="AN335" s="161" t="s">
        <v>2</v>
      </c>
      <c r="AO335" s="162"/>
      <c r="AP335" s="162"/>
      <c r="AQ335" s="162"/>
      <c r="AR335" s="170" t="str">
        <f>$AR$2</f>
        <v>2021/9/30</v>
      </c>
      <c r="AS335" s="238"/>
      <c r="AT335" s="238"/>
      <c r="AU335" s="238"/>
      <c r="AV335" s="239"/>
      <c r="AW335" s="155"/>
      <c r="AX335" s="156"/>
      <c r="AY335" s="157"/>
      <c r="AZ335" s="155"/>
      <c r="BA335" s="156"/>
      <c r="BB335" s="157"/>
      <c r="BC335" s="155"/>
      <c r="BD335" s="156"/>
      <c r="BE335" s="157"/>
      <c r="BF335" s="6"/>
      <c r="BG335" s="7"/>
    </row>
    <row r="336" spans="1:61" ht="18" customHeight="1" x14ac:dyDescent="0.15">
      <c r="B336" s="177"/>
      <c r="C336" s="178"/>
      <c r="D336" s="178"/>
      <c r="E336" s="179"/>
      <c r="F336" s="230"/>
      <c r="G336" s="231"/>
      <c r="H336" s="231"/>
      <c r="I336" s="231"/>
      <c r="J336" s="231"/>
      <c r="K336" s="232"/>
      <c r="L336" s="158"/>
      <c r="M336" s="159"/>
      <c r="N336" s="159"/>
      <c r="O336" s="160"/>
      <c r="P336" s="235"/>
      <c r="Q336" s="236"/>
      <c r="R336" s="236"/>
      <c r="S336" s="236"/>
      <c r="T336" s="236"/>
      <c r="U336" s="236"/>
      <c r="V336" s="236"/>
      <c r="W336" s="236"/>
      <c r="X336" s="237"/>
      <c r="Y336" s="8"/>
      <c r="Z336" s="9"/>
      <c r="AA336" s="9"/>
      <c r="AB336" s="9"/>
      <c r="AC336" s="9"/>
      <c r="AD336" s="9"/>
      <c r="AE336" s="9"/>
      <c r="AF336" s="9"/>
      <c r="AG336" s="9"/>
      <c r="AH336" s="9"/>
      <c r="AI336" s="9"/>
      <c r="AJ336" s="9"/>
      <c r="AK336" s="9"/>
      <c r="AL336" s="9"/>
      <c r="AM336" s="105" t="str">
        <f t="shared" si="6"/>
        <v/>
      </c>
      <c r="AN336" s="161" t="s">
        <v>10</v>
      </c>
      <c r="AO336" s="162"/>
      <c r="AP336" s="162"/>
      <c r="AQ336" s="163"/>
      <c r="AR336" s="164" t="str">
        <f>表紙!$AR$3</f>
        <v>改2023/3/31</v>
      </c>
      <c r="AS336" s="240"/>
      <c r="AT336" s="240"/>
      <c r="AU336" s="240"/>
      <c r="AV336" s="241"/>
      <c r="AW336" s="158"/>
      <c r="AX336" s="159"/>
      <c r="AY336" s="160"/>
      <c r="AZ336" s="158"/>
      <c r="BA336" s="159"/>
      <c r="BB336" s="160"/>
      <c r="BC336" s="158"/>
      <c r="BD336" s="159"/>
      <c r="BE336" s="160"/>
      <c r="BF336" s="8"/>
      <c r="BG336" s="10" t="str">
        <f>$BG$3</f>
        <v>11</v>
      </c>
    </row>
    <row r="337" spans="1:61" ht="7.5" customHeight="1" x14ac:dyDescent="0.15"/>
    <row r="338" spans="1:61" s="11" customFormat="1" ht="15.75" customHeight="1" x14ac:dyDescent="0.15">
      <c r="A338" s="71"/>
      <c r="B338" s="31"/>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c r="AM338" s="32"/>
      <c r="AN338" s="32"/>
      <c r="AO338" s="32"/>
      <c r="AP338" s="32"/>
      <c r="AQ338" s="32"/>
      <c r="AR338" s="32"/>
      <c r="AS338" s="32"/>
      <c r="AT338" s="32"/>
      <c r="AU338" s="32"/>
      <c r="AV338" s="32"/>
      <c r="AW338" s="32"/>
      <c r="AX338" s="32"/>
      <c r="AY338" s="32"/>
      <c r="AZ338" s="32"/>
      <c r="BA338" s="32"/>
      <c r="BB338" s="32"/>
      <c r="BC338" s="32"/>
      <c r="BD338" s="32"/>
      <c r="BE338" s="32"/>
      <c r="BF338" s="32"/>
      <c r="BG338" s="33"/>
      <c r="BH338" s="71"/>
      <c r="BI338" s="71"/>
    </row>
    <row r="339" spans="1:61" s="11" customFormat="1" ht="15.75" customHeight="1" x14ac:dyDescent="0.15">
      <c r="A339" s="71"/>
      <c r="B339" s="34" t="s">
        <v>136</v>
      </c>
      <c r="C339" s="13"/>
      <c r="BG339" s="94"/>
      <c r="BH339" s="71"/>
      <c r="BI339" s="71"/>
    </row>
    <row r="340" spans="1:61" s="11" customFormat="1" ht="15.75" customHeight="1" x14ac:dyDescent="0.15">
      <c r="A340" s="71"/>
      <c r="B340" s="47" t="s">
        <v>137</v>
      </c>
      <c r="C340" s="13"/>
      <c r="BG340" s="94"/>
      <c r="BH340" s="71"/>
      <c r="BI340" s="71"/>
    </row>
    <row r="341" spans="1:61" s="11" customFormat="1" ht="15.75" customHeight="1" x14ac:dyDescent="0.15">
      <c r="A341" s="71"/>
      <c r="B341" s="48"/>
      <c r="C341" s="45" t="s">
        <v>138</v>
      </c>
      <c r="BG341" s="94"/>
      <c r="BH341" s="71"/>
      <c r="BI341" s="71"/>
    </row>
    <row r="342" spans="1:61" s="11" customFormat="1" ht="15.75" customHeight="1" x14ac:dyDescent="0.15">
      <c r="A342" s="71"/>
      <c r="B342" s="48"/>
      <c r="C342" s="45" t="s">
        <v>139</v>
      </c>
      <c r="G342" s="13"/>
      <c r="BG342" s="94"/>
      <c r="BH342" s="71"/>
      <c r="BI342" s="71"/>
    </row>
    <row r="343" spans="1:61" s="11" customFormat="1" ht="15.75" customHeight="1" x14ac:dyDescent="0.15">
      <c r="A343" s="71"/>
      <c r="B343" s="48"/>
      <c r="C343" s="13"/>
      <c r="G343" s="13"/>
      <c r="BG343" s="94"/>
      <c r="BH343" s="71"/>
      <c r="BI343" s="71"/>
    </row>
    <row r="344" spans="1:61" s="11" customFormat="1" ht="15.75" customHeight="1" x14ac:dyDescent="0.15">
      <c r="A344" s="71"/>
      <c r="B344" s="47" t="s">
        <v>140</v>
      </c>
      <c r="C344" s="13"/>
      <c r="G344" s="13"/>
      <c r="H344" s="13"/>
      <c r="I344" s="13"/>
      <c r="BG344" s="94"/>
      <c r="BH344" s="71"/>
      <c r="BI344" s="71"/>
    </row>
    <row r="345" spans="1:61" s="11" customFormat="1" ht="15.75" customHeight="1" x14ac:dyDescent="0.15">
      <c r="A345" s="71"/>
      <c r="B345" s="48"/>
      <c r="C345" s="97" t="s">
        <v>141</v>
      </c>
      <c r="G345" s="13"/>
      <c r="H345" s="13"/>
      <c r="I345" s="13"/>
      <c r="BG345" s="94"/>
      <c r="BH345" s="71"/>
      <c r="BI345" s="71"/>
    </row>
    <row r="346" spans="1:61" s="11" customFormat="1" ht="15.75" customHeight="1" x14ac:dyDescent="0.15">
      <c r="A346" s="71"/>
      <c r="B346" s="48"/>
      <c r="C346" s="13"/>
      <c r="G346" s="13"/>
      <c r="H346" s="13"/>
      <c r="I346" s="13"/>
      <c r="BG346" s="94"/>
      <c r="BH346" s="71"/>
      <c r="BI346" s="71"/>
    </row>
    <row r="347" spans="1:61" s="11" customFormat="1" ht="15.75" customHeight="1" x14ac:dyDescent="0.15">
      <c r="A347" s="71"/>
      <c r="B347" s="48"/>
      <c r="C347" s="136"/>
      <c r="D347" s="118" t="s">
        <v>154</v>
      </c>
      <c r="E347" s="119"/>
      <c r="F347" s="119"/>
      <c r="G347" s="119"/>
      <c r="H347" s="119"/>
      <c r="I347" s="119"/>
      <c r="J347" s="119"/>
      <c r="K347" s="119"/>
      <c r="L347" s="120"/>
      <c r="M347" s="118" t="s">
        <v>151</v>
      </c>
      <c r="N347" s="119"/>
      <c r="O347" s="119"/>
      <c r="P347" s="119"/>
      <c r="Q347" s="119"/>
      <c r="R347" s="119"/>
      <c r="S347" s="120"/>
      <c r="T347" s="118" t="s">
        <v>155</v>
      </c>
      <c r="U347" s="119"/>
      <c r="V347" s="119"/>
      <c r="W347" s="119"/>
      <c r="X347" s="119"/>
      <c r="Y347" s="119"/>
      <c r="Z347" s="119"/>
      <c r="AA347" s="119"/>
      <c r="AB347" s="120"/>
      <c r="AC347" s="118" t="s">
        <v>161</v>
      </c>
      <c r="AD347" s="119"/>
      <c r="AE347" s="119"/>
      <c r="AF347" s="119"/>
      <c r="AG347" s="119"/>
      <c r="AH347" s="119"/>
      <c r="AI347" s="119"/>
      <c r="AJ347" s="119"/>
      <c r="AK347" s="119"/>
      <c r="AL347" s="119"/>
      <c r="AM347" s="119"/>
      <c r="AN347" s="119"/>
      <c r="AO347" s="119"/>
      <c r="AP347" s="119"/>
      <c r="AQ347" s="119"/>
      <c r="AR347" s="119"/>
      <c r="AS347" s="119"/>
      <c r="AT347" s="119"/>
      <c r="AU347" s="119"/>
      <c r="AV347" s="119"/>
      <c r="AW347" s="119"/>
      <c r="AX347" s="119"/>
      <c r="AY347" s="119"/>
      <c r="AZ347" s="119"/>
      <c r="BA347" s="119"/>
      <c r="BB347" s="119"/>
      <c r="BC347" s="119"/>
      <c r="BD347" s="119"/>
      <c r="BE347" s="119"/>
      <c r="BF347" s="120"/>
      <c r="BG347" s="94"/>
      <c r="BH347" s="71"/>
      <c r="BI347" s="71"/>
    </row>
    <row r="348" spans="1:61" s="11" customFormat="1" ht="15.75" customHeight="1" x14ac:dyDescent="0.15">
      <c r="A348" s="71"/>
      <c r="B348" s="48"/>
      <c r="C348" s="145" t="s">
        <v>74</v>
      </c>
      <c r="D348" s="106" t="s">
        <v>142</v>
      </c>
      <c r="E348" s="99"/>
      <c r="F348" s="99"/>
      <c r="G348" s="99"/>
      <c r="H348" s="99"/>
      <c r="I348" s="99"/>
      <c r="J348" s="99"/>
      <c r="K348" s="99"/>
      <c r="L348" s="100"/>
      <c r="M348" s="106" t="s">
        <v>152</v>
      </c>
      <c r="N348" s="99"/>
      <c r="O348" s="99"/>
      <c r="P348" s="99"/>
      <c r="Q348" s="99"/>
      <c r="R348" s="99"/>
      <c r="S348" s="100"/>
      <c r="T348" s="106" t="s">
        <v>304</v>
      </c>
      <c r="U348" s="99"/>
      <c r="V348" s="99"/>
      <c r="W348" s="99"/>
      <c r="X348" s="99"/>
      <c r="Y348" s="99"/>
      <c r="Z348" s="99"/>
      <c r="AA348" s="99"/>
      <c r="AB348" s="100"/>
      <c r="AC348" s="106" t="s">
        <v>162</v>
      </c>
      <c r="AD348" s="99"/>
      <c r="AE348" s="99"/>
      <c r="AF348" s="99"/>
      <c r="AG348" s="99"/>
      <c r="AH348" s="99"/>
      <c r="AI348" s="99"/>
      <c r="AJ348" s="99"/>
      <c r="AK348" s="99"/>
      <c r="AL348" s="99"/>
      <c r="AM348" s="99"/>
      <c r="AN348" s="99"/>
      <c r="AO348" s="99"/>
      <c r="AP348" s="99"/>
      <c r="AQ348" s="99"/>
      <c r="AR348" s="99"/>
      <c r="AS348" s="99"/>
      <c r="AT348" s="99"/>
      <c r="AU348" s="99"/>
      <c r="AV348" s="99"/>
      <c r="AW348" s="99"/>
      <c r="AX348" s="99"/>
      <c r="AY348" s="99"/>
      <c r="AZ348" s="99"/>
      <c r="BA348" s="99"/>
      <c r="BB348" s="99"/>
      <c r="BC348" s="99"/>
      <c r="BD348" s="99"/>
      <c r="BE348" s="99"/>
      <c r="BF348" s="100"/>
      <c r="BG348" s="94"/>
      <c r="BH348" s="71"/>
      <c r="BI348" s="71"/>
    </row>
    <row r="349" spans="1:61" s="13" customFormat="1" ht="15.75" customHeight="1" x14ac:dyDescent="0.15">
      <c r="A349" s="5"/>
      <c r="B349" s="48"/>
      <c r="C349" s="145" t="s">
        <v>23</v>
      </c>
      <c r="D349" s="106" t="s">
        <v>286</v>
      </c>
      <c r="E349" s="99"/>
      <c r="F349" s="99"/>
      <c r="G349" s="99"/>
      <c r="H349" s="99"/>
      <c r="I349" s="99"/>
      <c r="J349" s="99"/>
      <c r="K349" s="99"/>
      <c r="L349" s="100"/>
      <c r="M349" s="106" t="s">
        <v>152</v>
      </c>
      <c r="N349" s="99"/>
      <c r="O349" s="99"/>
      <c r="P349" s="99"/>
      <c r="Q349" s="99"/>
      <c r="R349" s="99"/>
      <c r="S349" s="100"/>
      <c r="T349" s="106" t="s">
        <v>287</v>
      </c>
      <c r="U349" s="99"/>
      <c r="V349" s="99"/>
      <c r="W349" s="99"/>
      <c r="X349" s="99"/>
      <c r="Y349" s="99"/>
      <c r="Z349" s="99"/>
      <c r="AA349" s="99"/>
      <c r="AB349" s="100"/>
      <c r="AC349" s="106" t="s">
        <v>288</v>
      </c>
      <c r="AD349" s="99"/>
      <c r="AE349" s="99"/>
      <c r="AF349" s="99"/>
      <c r="AG349" s="99"/>
      <c r="AH349" s="153"/>
      <c r="AI349" s="153"/>
      <c r="AJ349" s="153"/>
      <c r="AK349" s="153"/>
      <c r="AL349" s="153"/>
      <c r="AM349" s="153"/>
      <c r="AN349" s="153"/>
      <c r="AO349" s="153"/>
      <c r="AP349" s="153"/>
      <c r="AQ349" s="153"/>
      <c r="AR349" s="153"/>
      <c r="AS349" s="153"/>
      <c r="AT349" s="153"/>
      <c r="AU349" s="153"/>
      <c r="AV349" s="153"/>
      <c r="AW349" s="153"/>
      <c r="AX349" s="153"/>
      <c r="AY349" s="153"/>
      <c r="AZ349" s="153"/>
      <c r="BA349" s="153"/>
      <c r="BB349" s="153"/>
      <c r="BC349" s="153"/>
      <c r="BD349" s="153"/>
      <c r="BE349" s="153"/>
      <c r="BF349" s="154"/>
      <c r="BG349" s="94"/>
      <c r="BH349" s="5"/>
      <c r="BI349" s="5"/>
    </row>
    <row r="350" spans="1:61" s="13" customFormat="1" ht="15.75" customHeight="1" x14ac:dyDescent="0.15">
      <c r="A350" s="5"/>
      <c r="B350" s="48"/>
      <c r="C350" s="145" t="s">
        <v>289</v>
      </c>
      <c r="D350" s="106" t="s">
        <v>143</v>
      </c>
      <c r="E350" s="99"/>
      <c r="F350" s="99"/>
      <c r="G350" s="99"/>
      <c r="H350" s="99"/>
      <c r="I350" s="99"/>
      <c r="J350" s="99"/>
      <c r="K350" s="99"/>
      <c r="L350" s="100"/>
      <c r="M350" s="151" t="s">
        <v>272</v>
      </c>
      <c r="N350" s="99"/>
      <c r="O350" s="99"/>
      <c r="P350" s="99"/>
      <c r="Q350" s="99"/>
      <c r="R350" s="99"/>
      <c r="S350" s="100"/>
      <c r="T350" s="106" t="s">
        <v>156</v>
      </c>
      <c r="U350" s="99"/>
      <c r="V350" s="99"/>
      <c r="W350" s="99"/>
      <c r="X350" s="99"/>
      <c r="Y350" s="99"/>
      <c r="Z350" s="99"/>
      <c r="AA350" s="99"/>
      <c r="AB350" s="100"/>
      <c r="AC350" s="106" t="s">
        <v>163</v>
      </c>
      <c r="AD350" s="99"/>
      <c r="AE350" s="99"/>
      <c r="AF350" s="99"/>
      <c r="AG350" s="99"/>
      <c r="AH350" s="99"/>
      <c r="AI350" s="99"/>
      <c r="AJ350" s="99"/>
      <c r="AK350" s="99"/>
      <c r="AL350" s="99"/>
      <c r="AM350" s="99"/>
      <c r="AN350" s="99"/>
      <c r="AO350" s="99"/>
      <c r="AP350" s="99"/>
      <c r="AQ350" s="99"/>
      <c r="AR350" s="99"/>
      <c r="AS350" s="99"/>
      <c r="AT350" s="99"/>
      <c r="AU350" s="99"/>
      <c r="AV350" s="99"/>
      <c r="AW350" s="99"/>
      <c r="AX350" s="99"/>
      <c r="AY350" s="99"/>
      <c r="AZ350" s="99"/>
      <c r="BA350" s="99"/>
      <c r="BB350" s="99"/>
      <c r="BC350" s="99"/>
      <c r="BD350" s="99"/>
      <c r="BE350" s="99"/>
      <c r="BF350" s="100"/>
      <c r="BG350" s="94"/>
      <c r="BH350" s="5"/>
      <c r="BI350" s="5"/>
    </row>
    <row r="351" spans="1:61" s="13" customFormat="1" ht="15.75" customHeight="1" x14ac:dyDescent="0.15">
      <c r="A351" s="5"/>
      <c r="B351" s="48"/>
      <c r="C351" s="145" t="s">
        <v>290</v>
      </c>
      <c r="D351" s="106" t="s">
        <v>144</v>
      </c>
      <c r="E351" s="99"/>
      <c r="F351" s="99"/>
      <c r="G351" s="99"/>
      <c r="H351" s="99"/>
      <c r="I351" s="99"/>
      <c r="J351" s="99"/>
      <c r="K351" s="99"/>
      <c r="L351" s="100"/>
      <c r="M351" s="106" t="s">
        <v>153</v>
      </c>
      <c r="N351" s="99"/>
      <c r="O351" s="99"/>
      <c r="P351" s="99"/>
      <c r="Q351" s="99"/>
      <c r="R351" s="99"/>
      <c r="S351" s="100"/>
      <c r="T351" s="106" t="s">
        <v>157</v>
      </c>
      <c r="U351" s="99"/>
      <c r="V351" s="99"/>
      <c r="W351" s="99"/>
      <c r="X351" s="99"/>
      <c r="Y351" s="99"/>
      <c r="Z351" s="99"/>
      <c r="AA351" s="99"/>
      <c r="AB351" s="100"/>
      <c r="AC351" s="106" t="s">
        <v>164</v>
      </c>
      <c r="AD351" s="99"/>
      <c r="AE351" s="99"/>
      <c r="AF351" s="99"/>
      <c r="AG351" s="99"/>
      <c r="AH351" s="99"/>
      <c r="AI351" s="99"/>
      <c r="AJ351" s="99"/>
      <c r="AK351" s="99"/>
      <c r="AL351" s="99"/>
      <c r="AM351" s="99"/>
      <c r="AN351" s="99"/>
      <c r="AO351" s="99"/>
      <c r="AP351" s="99"/>
      <c r="AQ351" s="99"/>
      <c r="AR351" s="99"/>
      <c r="AS351" s="99"/>
      <c r="AT351" s="99"/>
      <c r="AU351" s="99"/>
      <c r="AV351" s="99"/>
      <c r="AW351" s="99"/>
      <c r="AX351" s="99"/>
      <c r="AY351" s="99"/>
      <c r="AZ351" s="99"/>
      <c r="BA351" s="99"/>
      <c r="BB351" s="99"/>
      <c r="BC351" s="99"/>
      <c r="BD351" s="99"/>
      <c r="BE351" s="99"/>
      <c r="BF351" s="100"/>
      <c r="BG351" s="94"/>
      <c r="BH351" s="5"/>
      <c r="BI351" s="5"/>
    </row>
    <row r="352" spans="1:61" s="13" customFormat="1" ht="15.75" customHeight="1" x14ac:dyDescent="0.15">
      <c r="A352" s="5"/>
      <c r="B352" s="48"/>
      <c r="C352" s="145" t="s">
        <v>291</v>
      </c>
      <c r="D352" s="106" t="s">
        <v>145</v>
      </c>
      <c r="E352" s="99"/>
      <c r="F352" s="99"/>
      <c r="G352" s="99"/>
      <c r="H352" s="99"/>
      <c r="I352" s="99"/>
      <c r="J352" s="99"/>
      <c r="K352" s="99"/>
      <c r="L352" s="100"/>
      <c r="M352" s="106" t="s">
        <v>153</v>
      </c>
      <c r="N352" s="99"/>
      <c r="O352" s="99"/>
      <c r="P352" s="99"/>
      <c r="Q352" s="99"/>
      <c r="R352" s="99"/>
      <c r="S352" s="100"/>
      <c r="T352" s="106" t="s">
        <v>157</v>
      </c>
      <c r="U352" s="99"/>
      <c r="V352" s="99"/>
      <c r="W352" s="99"/>
      <c r="X352" s="99"/>
      <c r="Y352" s="99"/>
      <c r="Z352" s="99"/>
      <c r="AA352" s="99"/>
      <c r="AB352" s="100"/>
      <c r="AC352" s="106" t="s">
        <v>165</v>
      </c>
      <c r="AD352" s="99"/>
      <c r="AE352" s="99"/>
      <c r="AF352" s="99"/>
      <c r="AG352" s="99"/>
      <c r="AH352" s="99"/>
      <c r="AI352" s="99"/>
      <c r="AJ352" s="99"/>
      <c r="AK352" s="99"/>
      <c r="AL352" s="99"/>
      <c r="AM352" s="99"/>
      <c r="AN352" s="99"/>
      <c r="AO352" s="99"/>
      <c r="AP352" s="99"/>
      <c r="AQ352" s="99"/>
      <c r="AR352" s="99"/>
      <c r="AS352" s="99"/>
      <c r="AT352" s="99"/>
      <c r="AU352" s="99"/>
      <c r="AV352" s="99"/>
      <c r="AW352" s="99"/>
      <c r="AX352" s="99"/>
      <c r="AY352" s="99"/>
      <c r="AZ352" s="99"/>
      <c r="BA352" s="99"/>
      <c r="BB352" s="99"/>
      <c r="BC352" s="99"/>
      <c r="BD352" s="99"/>
      <c r="BE352" s="99"/>
      <c r="BF352" s="100"/>
      <c r="BG352" s="94"/>
      <c r="BH352" s="5"/>
      <c r="BI352" s="5"/>
    </row>
    <row r="353" spans="1:61" s="13" customFormat="1" ht="15.75" customHeight="1" x14ac:dyDescent="0.15">
      <c r="A353" s="5"/>
      <c r="B353" s="48"/>
      <c r="C353" s="145" t="s">
        <v>292</v>
      </c>
      <c r="D353" s="106" t="s">
        <v>146</v>
      </c>
      <c r="E353" s="99"/>
      <c r="F353" s="99"/>
      <c r="G353" s="99"/>
      <c r="H353" s="99"/>
      <c r="I353" s="99"/>
      <c r="J353" s="99"/>
      <c r="K353" s="99"/>
      <c r="L353" s="100"/>
      <c r="M353" s="106" t="s">
        <v>153</v>
      </c>
      <c r="N353" s="99"/>
      <c r="O353" s="99"/>
      <c r="P353" s="99"/>
      <c r="Q353" s="99"/>
      <c r="R353" s="99"/>
      <c r="S353" s="100"/>
      <c r="T353" s="106" t="s">
        <v>157</v>
      </c>
      <c r="U353" s="99"/>
      <c r="V353" s="99"/>
      <c r="W353" s="99"/>
      <c r="X353" s="99"/>
      <c r="Y353" s="99"/>
      <c r="Z353" s="99"/>
      <c r="AA353" s="99"/>
      <c r="AB353" s="100"/>
      <c r="AC353" s="106" t="s">
        <v>166</v>
      </c>
      <c r="AD353" s="99"/>
      <c r="AE353" s="99"/>
      <c r="AF353" s="99"/>
      <c r="AG353" s="99"/>
      <c r="AH353" s="99"/>
      <c r="AI353" s="99"/>
      <c r="AJ353" s="99"/>
      <c r="AK353" s="99"/>
      <c r="AL353" s="99"/>
      <c r="AM353" s="99"/>
      <c r="AN353" s="99"/>
      <c r="AO353" s="99"/>
      <c r="AP353" s="99"/>
      <c r="AQ353" s="99"/>
      <c r="AR353" s="99"/>
      <c r="AS353" s="99"/>
      <c r="AT353" s="99"/>
      <c r="AU353" s="99"/>
      <c r="AV353" s="99"/>
      <c r="AW353" s="99"/>
      <c r="AX353" s="99"/>
      <c r="AY353" s="99"/>
      <c r="AZ353" s="99"/>
      <c r="BA353" s="99"/>
      <c r="BB353" s="99"/>
      <c r="BC353" s="99"/>
      <c r="BD353" s="99"/>
      <c r="BE353" s="99"/>
      <c r="BF353" s="100"/>
      <c r="BG353" s="94"/>
      <c r="BH353" s="5"/>
      <c r="BI353" s="5"/>
    </row>
    <row r="354" spans="1:61" s="13" customFormat="1" ht="15.75" customHeight="1" x14ac:dyDescent="0.15">
      <c r="A354" s="5"/>
      <c r="B354" s="48"/>
      <c r="C354" s="145" t="s">
        <v>293</v>
      </c>
      <c r="D354" s="106" t="s">
        <v>147</v>
      </c>
      <c r="E354" s="99"/>
      <c r="F354" s="99"/>
      <c r="G354" s="99"/>
      <c r="H354" s="99"/>
      <c r="I354" s="99"/>
      <c r="J354" s="99"/>
      <c r="K354" s="99"/>
      <c r="L354" s="100"/>
      <c r="M354" s="106" t="s">
        <v>153</v>
      </c>
      <c r="N354" s="99"/>
      <c r="O354" s="99"/>
      <c r="P354" s="99"/>
      <c r="Q354" s="99"/>
      <c r="R354" s="99"/>
      <c r="S354" s="100"/>
      <c r="T354" s="106" t="s">
        <v>158</v>
      </c>
      <c r="U354" s="99"/>
      <c r="V354" s="99"/>
      <c r="W354" s="99"/>
      <c r="X354" s="99"/>
      <c r="Y354" s="99"/>
      <c r="Z354" s="99"/>
      <c r="AA354" s="99"/>
      <c r="AB354" s="100"/>
      <c r="AC354" s="106" t="s">
        <v>167</v>
      </c>
      <c r="AD354" s="99"/>
      <c r="AE354" s="99"/>
      <c r="AF354" s="99"/>
      <c r="AG354" s="99"/>
      <c r="AH354" s="99"/>
      <c r="AI354" s="99"/>
      <c r="AJ354" s="99"/>
      <c r="AK354" s="99"/>
      <c r="AL354" s="99"/>
      <c r="AM354" s="99"/>
      <c r="AN354" s="99"/>
      <c r="AO354" s="99"/>
      <c r="AP354" s="99"/>
      <c r="AQ354" s="99"/>
      <c r="AR354" s="99"/>
      <c r="AS354" s="99"/>
      <c r="AT354" s="99"/>
      <c r="AU354" s="99"/>
      <c r="AV354" s="99"/>
      <c r="AW354" s="99"/>
      <c r="AX354" s="99"/>
      <c r="AY354" s="99"/>
      <c r="AZ354" s="99"/>
      <c r="BA354" s="99"/>
      <c r="BB354" s="99"/>
      <c r="BC354" s="99"/>
      <c r="BD354" s="99"/>
      <c r="BE354" s="99"/>
      <c r="BF354" s="100"/>
      <c r="BG354" s="94"/>
      <c r="BH354" s="5"/>
      <c r="BI354" s="5"/>
    </row>
    <row r="355" spans="1:61" s="13" customFormat="1" ht="15.75" customHeight="1" x14ac:dyDescent="0.15">
      <c r="A355" s="5"/>
      <c r="B355" s="48"/>
      <c r="C355" s="145" t="s">
        <v>294</v>
      </c>
      <c r="D355" s="106" t="s">
        <v>148</v>
      </c>
      <c r="E355" s="99"/>
      <c r="F355" s="99"/>
      <c r="G355" s="99"/>
      <c r="H355" s="99"/>
      <c r="I355" s="99"/>
      <c r="J355" s="99"/>
      <c r="K355" s="99"/>
      <c r="L355" s="100"/>
      <c r="M355" s="106" t="s">
        <v>153</v>
      </c>
      <c r="N355" s="99"/>
      <c r="O355" s="99"/>
      <c r="P355" s="99"/>
      <c r="Q355" s="99"/>
      <c r="R355" s="99"/>
      <c r="S355" s="100"/>
      <c r="T355" s="106" t="s">
        <v>157</v>
      </c>
      <c r="U355" s="99"/>
      <c r="V355" s="99"/>
      <c r="W355" s="99"/>
      <c r="X355" s="99"/>
      <c r="Y355" s="99"/>
      <c r="Z355" s="99"/>
      <c r="AA355" s="99"/>
      <c r="AB355" s="100"/>
      <c r="AC355" s="106" t="s">
        <v>168</v>
      </c>
      <c r="AD355" s="99"/>
      <c r="AE355" s="99"/>
      <c r="AF355" s="99"/>
      <c r="AG355" s="99"/>
      <c r="AH355" s="99"/>
      <c r="AI355" s="99"/>
      <c r="AJ355" s="99"/>
      <c r="AK355" s="99"/>
      <c r="AL355" s="99"/>
      <c r="AM355" s="99"/>
      <c r="AN355" s="99"/>
      <c r="AO355" s="99"/>
      <c r="AP355" s="99"/>
      <c r="AQ355" s="99"/>
      <c r="AR355" s="99"/>
      <c r="AS355" s="99"/>
      <c r="AT355" s="99"/>
      <c r="AU355" s="99"/>
      <c r="AV355" s="99"/>
      <c r="AW355" s="99"/>
      <c r="AX355" s="99"/>
      <c r="AY355" s="99"/>
      <c r="AZ355" s="99"/>
      <c r="BA355" s="99"/>
      <c r="BB355" s="99"/>
      <c r="BC355" s="99"/>
      <c r="BD355" s="99"/>
      <c r="BE355" s="99"/>
      <c r="BF355" s="100"/>
      <c r="BG355" s="94"/>
      <c r="BH355" s="5"/>
      <c r="BI355" s="5"/>
    </row>
    <row r="356" spans="1:61" s="13" customFormat="1" ht="15.75" customHeight="1" x14ac:dyDescent="0.15">
      <c r="A356" s="5"/>
      <c r="B356" s="48"/>
      <c r="C356" s="145" t="s">
        <v>295</v>
      </c>
      <c r="D356" s="106" t="s">
        <v>149</v>
      </c>
      <c r="E356" s="99"/>
      <c r="F356" s="99"/>
      <c r="G356" s="99"/>
      <c r="H356" s="99"/>
      <c r="I356" s="99"/>
      <c r="J356" s="99"/>
      <c r="K356" s="99"/>
      <c r="L356" s="100"/>
      <c r="M356" s="106" t="s">
        <v>153</v>
      </c>
      <c r="N356" s="99"/>
      <c r="O356" s="99"/>
      <c r="P356" s="99"/>
      <c r="Q356" s="99"/>
      <c r="R356" s="99"/>
      <c r="S356" s="100"/>
      <c r="T356" s="106" t="s">
        <v>159</v>
      </c>
      <c r="U356" s="99"/>
      <c r="V356" s="99"/>
      <c r="W356" s="99"/>
      <c r="X356" s="99"/>
      <c r="Y356" s="99"/>
      <c r="Z356" s="99"/>
      <c r="AA356" s="99"/>
      <c r="AB356" s="100"/>
      <c r="AC356" s="106" t="s">
        <v>169</v>
      </c>
      <c r="AD356" s="99"/>
      <c r="AE356" s="99"/>
      <c r="AF356" s="99"/>
      <c r="AG356" s="99"/>
      <c r="AH356" s="99"/>
      <c r="AI356" s="99"/>
      <c r="AJ356" s="99"/>
      <c r="AK356" s="99"/>
      <c r="AL356" s="99"/>
      <c r="AM356" s="99"/>
      <c r="AN356" s="99"/>
      <c r="AO356" s="99"/>
      <c r="AP356" s="99"/>
      <c r="AQ356" s="99"/>
      <c r="AR356" s="99"/>
      <c r="AS356" s="99"/>
      <c r="AT356" s="99"/>
      <c r="AU356" s="99"/>
      <c r="AV356" s="99"/>
      <c r="AW356" s="99"/>
      <c r="AX356" s="99"/>
      <c r="AY356" s="99"/>
      <c r="AZ356" s="99"/>
      <c r="BA356" s="99"/>
      <c r="BB356" s="99"/>
      <c r="BC356" s="99"/>
      <c r="BD356" s="99"/>
      <c r="BE356" s="99"/>
      <c r="BF356" s="100"/>
      <c r="BG356" s="94"/>
      <c r="BH356" s="5"/>
      <c r="BI356" s="5"/>
    </row>
    <row r="357" spans="1:61" s="13" customFormat="1" ht="15.75" customHeight="1" x14ac:dyDescent="0.15">
      <c r="A357" s="5"/>
      <c r="B357" s="48"/>
      <c r="C357" s="145" t="s">
        <v>296</v>
      </c>
      <c r="D357" s="106" t="s">
        <v>150</v>
      </c>
      <c r="E357" s="99"/>
      <c r="F357" s="99"/>
      <c r="G357" s="99"/>
      <c r="H357" s="99"/>
      <c r="I357" s="99"/>
      <c r="J357" s="99"/>
      <c r="K357" s="99"/>
      <c r="L357" s="100"/>
      <c r="M357" s="106" t="s">
        <v>153</v>
      </c>
      <c r="N357" s="99"/>
      <c r="O357" s="99"/>
      <c r="P357" s="99"/>
      <c r="Q357" s="99"/>
      <c r="R357" s="99"/>
      <c r="S357" s="100"/>
      <c r="T357" s="106" t="s">
        <v>160</v>
      </c>
      <c r="U357" s="99"/>
      <c r="V357" s="99"/>
      <c r="W357" s="99"/>
      <c r="X357" s="99"/>
      <c r="Y357" s="99"/>
      <c r="Z357" s="99"/>
      <c r="AA357" s="99"/>
      <c r="AB357" s="100"/>
      <c r="AC357" s="106" t="s">
        <v>170</v>
      </c>
      <c r="AD357" s="99"/>
      <c r="AE357" s="99"/>
      <c r="AF357" s="99"/>
      <c r="AG357" s="99"/>
      <c r="AH357" s="99"/>
      <c r="AI357" s="99"/>
      <c r="AJ357" s="99"/>
      <c r="AK357" s="99"/>
      <c r="AL357" s="99"/>
      <c r="AM357" s="99"/>
      <c r="AN357" s="99"/>
      <c r="AO357" s="99"/>
      <c r="AP357" s="99"/>
      <c r="AQ357" s="99"/>
      <c r="AR357" s="99"/>
      <c r="AS357" s="99"/>
      <c r="AT357" s="99"/>
      <c r="AU357" s="99"/>
      <c r="AV357" s="99"/>
      <c r="AW357" s="99"/>
      <c r="AX357" s="99"/>
      <c r="AY357" s="99"/>
      <c r="AZ357" s="99"/>
      <c r="BA357" s="99"/>
      <c r="BB357" s="99"/>
      <c r="BC357" s="99"/>
      <c r="BD357" s="99"/>
      <c r="BE357" s="99"/>
      <c r="BF357" s="100"/>
      <c r="BG357" s="94"/>
      <c r="BH357" s="5"/>
      <c r="BI357" s="5"/>
    </row>
    <row r="358" spans="1:61" s="13" customFormat="1" ht="15.75" customHeight="1" x14ac:dyDescent="0.15">
      <c r="A358" s="5"/>
      <c r="B358" s="48"/>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AW358" s="11"/>
      <c r="AX358" s="11"/>
      <c r="AY358" s="11"/>
      <c r="AZ358" s="11"/>
      <c r="BA358" s="11"/>
      <c r="BB358" s="11"/>
      <c r="BC358" s="11"/>
      <c r="BD358" s="11"/>
      <c r="BE358" s="11"/>
      <c r="BF358" s="11"/>
      <c r="BG358" s="94"/>
      <c r="BH358" s="5"/>
      <c r="BI358" s="5"/>
    </row>
    <row r="359" spans="1:61" s="13" customFormat="1" ht="15.75" customHeight="1" x14ac:dyDescent="0.15">
      <c r="A359" s="5"/>
      <c r="B359" s="48"/>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AW359" s="11"/>
      <c r="AX359" s="11"/>
      <c r="AY359" s="11"/>
      <c r="AZ359" s="11"/>
      <c r="BA359" s="11"/>
      <c r="BB359" s="11"/>
      <c r="BC359" s="11"/>
      <c r="BD359" s="11"/>
      <c r="BE359" s="11"/>
      <c r="BF359" s="11"/>
      <c r="BG359" s="94"/>
      <c r="BH359" s="5"/>
      <c r="BI359" s="5"/>
    </row>
    <row r="360" spans="1:61" s="13" customFormat="1" ht="15.75" customHeight="1" x14ac:dyDescent="0.15">
      <c r="A360" s="5"/>
      <c r="B360" s="47" t="s">
        <v>171</v>
      </c>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AW360" s="11"/>
      <c r="AX360" s="11"/>
      <c r="AY360" s="11"/>
      <c r="AZ360" s="11"/>
      <c r="BA360" s="11"/>
      <c r="BB360" s="11"/>
      <c r="BC360" s="11"/>
      <c r="BD360" s="11"/>
      <c r="BE360" s="11"/>
      <c r="BF360" s="11"/>
      <c r="BG360" s="94"/>
      <c r="BH360" s="5"/>
      <c r="BI360" s="5"/>
    </row>
    <row r="361" spans="1:61" s="13" customFormat="1" ht="15.75" customHeight="1" x14ac:dyDescent="0.15">
      <c r="A361" s="5"/>
      <c r="B361" s="48"/>
      <c r="C361" s="45" t="s">
        <v>172</v>
      </c>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AW361" s="11"/>
      <c r="AX361" s="11"/>
      <c r="AY361" s="11"/>
      <c r="AZ361" s="11"/>
      <c r="BA361" s="11"/>
      <c r="BB361" s="11"/>
      <c r="BC361" s="11"/>
      <c r="BD361" s="11"/>
      <c r="BE361" s="11"/>
      <c r="BF361" s="11"/>
      <c r="BG361" s="94"/>
      <c r="BH361" s="5"/>
      <c r="BI361" s="5"/>
    </row>
    <row r="362" spans="1:61" s="13" customFormat="1" ht="15.75" customHeight="1" x14ac:dyDescent="0.15">
      <c r="A362" s="5"/>
      <c r="B362" s="48"/>
      <c r="C362" s="45" t="s">
        <v>173</v>
      </c>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AW362" s="11"/>
      <c r="AX362" s="11"/>
      <c r="AY362" s="11"/>
      <c r="AZ362" s="11"/>
      <c r="BA362" s="11"/>
      <c r="BB362" s="11"/>
      <c r="BC362" s="11"/>
      <c r="BD362" s="11"/>
      <c r="BE362" s="11"/>
      <c r="BF362" s="11"/>
      <c r="BG362" s="94"/>
      <c r="BH362" s="5"/>
      <c r="BI362" s="5"/>
    </row>
    <row r="363" spans="1:61" s="13" customFormat="1" ht="15.75" customHeight="1" x14ac:dyDescent="0.15">
      <c r="A363" s="5"/>
      <c r="B363" s="48"/>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AW363" s="11"/>
      <c r="AX363" s="11"/>
      <c r="AY363" s="11"/>
      <c r="AZ363" s="11"/>
      <c r="BA363" s="11"/>
      <c r="BB363" s="11"/>
      <c r="BC363" s="11"/>
      <c r="BD363" s="11"/>
      <c r="BE363" s="11"/>
      <c r="BF363" s="11"/>
      <c r="BG363" s="94"/>
      <c r="BH363" s="5"/>
      <c r="BI363" s="5"/>
    </row>
    <row r="364" spans="1:61" s="13" customFormat="1" ht="15.75" customHeight="1" x14ac:dyDescent="0.15">
      <c r="A364" s="5"/>
      <c r="B364" s="47" t="s">
        <v>174</v>
      </c>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AW364" s="11"/>
      <c r="AX364" s="11"/>
      <c r="AY364" s="11"/>
      <c r="AZ364" s="11"/>
      <c r="BA364" s="11"/>
      <c r="BB364" s="11"/>
      <c r="BC364" s="11"/>
      <c r="BD364" s="11"/>
      <c r="BE364" s="11"/>
      <c r="BF364" s="11"/>
      <c r="BG364" s="94"/>
      <c r="BH364" s="5"/>
      <c r="BI364" s="5"/>
    </row>
    <row r="365" spans="1:61" s="13" customFormat="1" ht="15.75" customHeight="1" x14ac:dyDescent="0.15">
      <c r="A365" s="5"/>
      <c r="B365" s="48"/>
      <c r="C365" s="45" t="s">
        <v>175</v>
      </c>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AW365" s="11"/>
      <c r="AX365" s="11"/>
      <c r="AY365" s="11"/>
      <c r="AZ365" s="11"/>
      <c r="BA365" s="11"/>
      <c r="BB365" s="11"/>
      <c r="BC365" s="11"/>
      <c r="BD365" s="11"/>
      <c r="BE365" s="11"/>
      <c r="BF365" s="11"/>
      <c r="BG365" s="94"/>
      <c r="BH365" s="5"/>
      <c r="BI365" s="5"/>
    </row>
    <row r="366" spans="1:61" s="13" customFormat="1" ht="15.75" customHeight="1" x14ac:dyDescent="0.15">
      <c r="A366" s="5"/>
      <c r="B366" s="48"/>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AW366" s="11"/>
      <c r="AX366" s="11"/>
      <c r="AY366" s="11"/>
      <c r="AZ366" s="11"/>
      <c r="BA366" s="11"/>
      <c r="BB366" s="11"/>
      <c r="BC366" s="11"/>
      <c r="BD366" s="11"/>
      <c r="BE366" s="11"/>
      <c r="BF366" s="11"/>
      <c r="BG366" s="94"/>
      <c r="BH366" s="5"/>
      <c r="BI366" s="5"/>
    </row>
    <row r="367" spans="1:61" s="13" customFormat="1" ht="15.75" customHeight="1" x14ac:dyDescent="0.15">
      <c r="A367" s="5"/>
      <c r="B367" s="46"/>
      <c r="C367" s="95"/>
      <c r="D367" s="55"/>
      <c r="E367" s="86"/>
      <c r="F367" s="86"/>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c r="AE367" s="86"/>
      <c r="BB367" s="87"/>
      <c r="BC367" s="87"/>
      <c r="BD367" s="87"/>
      <c r="BE367" s="87"/>
      <c r="BF367" s="87"/>
      <c r="BG367" s="94"/>
      <c r="BH367" s="5"/>
      <c r="BI367" s="5"/>
    </row>
    <row r="368" spans="1:61" s="13" customFormat="1" ht="15.75" customHeight="1" x14ac:dyDescent="0.15">
      <c r="A368" s="5"/>
      <c r="B368" s="46"/>
      <c r="C368" s="95"/>
      <c r="D368" s="55"/>
      <c r="E368" s="86"/>
      <c r="F368" s="86"/>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c r="AE368" s="86"/>
      <c r="BB368" s="87"/>
      <c r="BC368" s="87"/>
      <c r="BD368" s="87"/>
      <c r="BE368" s="87"/>
      <c r="BF368" s="87"/>
      <c r="BG368" s="94"/>
      <c r="BH368" s="5"/>
      <c r="BI368" s="5"/>
    </row>
    <row r="369" spans="1:61" s="13" customFormat="1" ht="15.75" customHeight="1" x14ac:dyDescent="0.15">
      <c r="A369" s="5"/>
      <c r="B369" s="46"/>
      <c r="C369" s="95"/>
      <c r="D369" s="55"/>
      <c r="E369" s="86"/>
      <c r="F369" s="86"/>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c r="AE369" s="86"/>
      <c r="BB369" s="87"/>
      <c r="BC369" s="87"/>
      <c r="BD369" s="87"/>
      <c r="BE369" s="87"/>
      <c r="BF369" s="87"/>
      <c r="BG369" s="94"/>
      <c r="BH369" s="5"/>
      <c r="BI369" s="5"/>
    </row>
    <row r="370" spans="1:61" s="13" customFormat="1" ht="15.75" customHeight="1" x14ac:dyDescent="0.15">
      <c r="A370" s="5"/>
      <c r="B370" s="43"/>
      <c r="C370" s="96"/>
      <c r="D370" s="54"/>
      <c r="E370" s="59"/>
      <c r="F370" s="59"/>
      <c r="G370" s="59"/>
      <c r="H370" s="59"/>
      <c r="I370" s="59"/>
      <c r="J370" s="59"/>
      <c r="K370" s="59"/>
      <c r="L370" s="59"/>
      <c r="M370" s="59"/>
      <c r="N370" s="59"/>
      <c r="O370" s="59"/>
      <c r="P370" s="59"/>
      <c r="Q370" s="59"/>
      <c r="R370" s="59"/>
      <c r="S370" s="59"/>
      <c r="T370" s="59"/>
      <c r="U370" s="59"/>
      <c r="V370" s="59"/>
      <c r="W370" s="59"/>
      <c r="X370" s="59"/>
      <c r="Y370" s="59"/>
      <c r="Z370" s="59"/>
      <c r="AA370" s="59"/>
      <c r="AB370" s="59"/>
      <c r="AC370" s="59"/>
      <c r="AD370" s="59"/>
      <c r="AE370" s="59"/>
      <c r="AF370" s="62"/>
      <c r="AG370" s="62"/>
      <c r="AH370" s="62"/>
      <c r="AI370" s="62"/>
      <c r="AJ370" s="62"/>
      <c r="AK370" s="62"/>
      <c r="AL370" s="62"/>
      <c r="AM370" s="62"/>
      <c r="AN370" s="62"/>
      <c r="AO370" s="62"/>
      <c r="AP370" s="62"/>
      <c r="AQ370" s="62"/>
      <c r="AR370" s="62"/>
      <c r="AS370" s="62"/>
      <c r="AT370" s="62"/>
      <c r="AU370" s="62"/>
      <c r="AV370" s="62"/>
      <c r="AW370" s="62"/>
      <c r="AX370" s="62"/>
      <c r="AY370" s="62"/>
      <c r="AZ370" s="62"/>
      <c r="BA370" s="62"/>
      <c r="BB370" s="61"/>
      <c r="BC370" s="61"/>
      <c r="BD370" s="61"/>
      <c r="BE370" s="61"/>
      <c r="BF370" s="61"/>
      <c r="BG370" s="66"/>
      <c r="BH370" s="5"/>
      <c r="BI370" s="5"/>
    </row>
    <row r="371" spans="1:61" ht="18" customHeight="1" x14ac:dyDescent="0.15">
      <c r="B371" s="186" t="s">
        <v>0</v>
      </c>
      <c r="C371" s="187"/>
      <c r="D371" s="187"/>
      <c r="E371" s="188"/>
      <c r="F371" s="167" t="s">
        <v>4</v>
      </c>
      <c r="G371" s="189"/>
      <c r="H371" s="189"/>
      <c r="I371" s="189"/>
      <c r="J371" s="189"/>
      <c r="K371" s="189"/>
      <c r="L371" s="167" t="s">
        <v>5</v>
      </c>
      <c r="M371" s="168"/>
      <c r="N371" s="168"/>
      <c r="O371" s="169"/>
      <c r="P371" s="189" t="s">
        <v>6</v>
      </c>
      <c r="Q371" s="189"/>
      <c r="R371" s="189"/>
      <c r="S371" s="189"/>
      <c r="T371" s="189"/>
      <c r="U371" s="189"/>
      <c r="V371" s="189"/>
      <c r="W371" s="189"/>
      <c r="X371" s="189"/>
      <c r="Y371" s="1"/>
      <c r="Z371" s="2"/>
      <c r="AA371" s="2"/>
      <c r="AB371" s="2"/>
      <c r="AC371" s="2"/>
      <c r="AD371" s="2"/>
      <c r="AE371" s="2"/>
      <c r="AF371" s="2"/>
      <c r="AG371" s="2"/>
      <c r="AH371" s="2"/>
      <c r="AI371" s="2"/>
      <c r="AJ371" s="2"/>
      <c r="AK371" s="2"/>
      <c r="AL371" s="2"/>
      <c r="AM371" s="105" t="str">
        <f>IF($AM334="","",$AM334)</f>
        <v>〇</v>
      </c>
      <c r="AN371" s="161" t="s">
        <v>1</v>
      </c>
      <c r="AO371" s="162"/>
      <c r="AP371" s="162"/>
      <c r="AQ371" s="162"/>
      <c r="AR371" s="167" t="s">
        <v>3</v>
      </c>
      <c r="AS371" s="168"/>
      <c r="AT371" s="168"/>
      <c r="AU371" s="168"/>
      <c r="AV371" s="169"/>
      <c r="AW371" s="167" t="s">
        <v>7</v>
      </c>
      <c r="AX371" s="168"/>
      <c r="AY371" s="169"/>
      <c r="AZ371" s="167" t="s">
        <v>8</v>
      </c>
      <c r="BA371" s="168"/>
      <c r="BB371" s="169"/>
      <c r="BC371" s="167" t="s">
        <v>9</v>
      </c>
      <c r="BD371" s="168"/>
      <c r="BE371" s="169"/>
      <c r="BF371" s="104">
        <f ca="1">OFFSET(BF371,-37,0)+1</f>
        <v>11</v>
      </c>
      <c r="BG371" s="4"/>
    </row>
    <row r="372" spans="1:61" ht="18" customHeight="1" x14ac:dyDescent="0.15">
      <c r="B372" s="173"/>
      <c r="C372" s="174"/>
      <c r="D372" s="175"/>
      <c r="E372" s="176"/>
      <c r="F372" s="180" t="str">
        <f>$F$2</f>
        <v>NTTデータフォース㈱
ソリューション開発
事業本部</v>
      </c>
      <c r="G372" s="228"/>
      <c r="H372" s="228"/>
      <c r="I372" s="228"/>
      <c r="J372" s="228"/>
      <c r="K372" s="229"/>
      <c r="L372" s="155"/>
      <c r="M372" s="156"/>
      <c r="N372" s="156"/>
      <c r="O372" s="157"/>
      <c r="P372" s="180" t="s">
        <v>259</v>
      </c>
      <c r="Q372" s="233"/>
      <c r="R372" s="233"/>
      <c r="S372" s="233"/>
      <c r="T372" s="233"/>
      <c r="U372" s="233"/>
      <c r="V372" s="233"/>
      <c r="W372" s="233"/>
      <c r="X372" s="234"/>
      <c r="Y372" s="6"/>
      <c r="AM372" s="105" t="str">
        <f>IF($AM335="","",$AM335)</f>
        <v/>
      </c>
      <c r="AN372" s="161" t="s">
        <v>2</v>
      </c>
      <c r="AO372" s="162"/>
      <c r="AP372" s="162"/>
      <c r="AQ372" s="162"/>
      <c r="AR372" s="170" t="str">
        <f>$AR$2</f>
        <v>2021/9/30</v>
      </c>
      <c r="AS372" s="238"/>
      <c r="AT372" s="238"/>
      <c r="AU372" s="238"/>
      <c r="AV372" s="239"/>
      <c r="AW372" s="155"/>
      <c r="AX372" s="156"/>
      <c r="AY372" s="157"/>
      <c r="AZ372" s="155"/>
      <c r="BA372" s="156"/>
      <c r="BB372" s="157"/>
      <c r="BC372" s="155"/>
      <c r="BD372" s="156"/>
      <c r="BE372" s="157"/>
      <c r="BF372" s="6"/>
      <c r="BG372" s="7"/>
    </row>
    <row r="373" spans="1:61" ht="18" customHeight="1" x14ac:dyDescent="0.15">
      <c r="B373" s="177"/>
      <c r="C373" s="178"/>
      <c r="D373" s="178"/>
      <c r="E373" s="179"/>
      <c r="F373" s="230"/>
      <c r="G373" s="231"/>
      <c r="H373" s="231"/>
      <c r="I373" s="231"/>
      <c r="J373" s="231"/>
      <c r="K373" s="232"/>
      <c r="L373" s="158"/>
      <c r="M373" s="159"/>
      <c r="N373" s="159"/>
      <c r="O373" s="160"/>
      <c r="P373" s="235"/>
      <c r="Q373" s="236"/>
      <c r="R373" s="236"/>
      <c r="S373" s="236"/>
      <c r="T373" s="236"/>
      <c r="U373" s="236"/>
      <c r="V373" s="236"/>
      <c r="W373" s="236"/>
      <c r="X373" s="237"/>
      <c r="Y373" s="8"/>
      <c r="Z373" s="9"/>
      <c r="AA373" s="9"/>
      <c r="AB373" s="9"/>
      <c r="AC373" s="9"/>
      <c r="AD373" s="9"/>
      <c r="AE373" s="9"/>
      <c r="AF373" s="9"/>
      <c r="AG373" s="9"/>
      <c r="AH373" s="9"/>
      <c r="AI373" s="9"/>
      <c r="AJ373" s="9"/>
      <c r="AK373" s="9"/>
      <c r="AL373" s="9"/>
      <c r="AM373" s="105" t="str">
        <f>IF($AM336="","",$AM336)</f>
        <v/>
      </c>
      <c r="AN373" s="161" t="s">
        <v>10</v>
      </c>
      <c r="AO373" s="162"/>
      <c r="AP373" s="162"/>
      <c r="AQ373" s="163"/>
      <c r="AR373" s="164" t="str">
        <f>表紙!$AR$3</f>
        <v>改2023/3/31</v>
      </c>
      <c r="AS373" s="240"/>
      <c r="AT373" s="240"/>
      <c r="AU373" s="240"/>
      <c r="AV373" s="241"/>
      <c r="AW373" s="158"/>
      <c r="AX373" s="159"/>
      <c r="AY373" s="160"/>
      <c r="AZ373" s="158"/>
      <c r="BA373" s="159"/>
      <c r="BB373" s="160"/>
      <c r="BC373" s="158"/>
      <c r="BD373" s="159"/>
      <c r="BE373" s="160"/>
      <c r="BF373" s="8"/>
      <c r="BG373" s="10" t="str">
        <f>$BG$3</f>
        <v>11</v>
      </c>
    </row>
    <row r="374" spans="1:61" ht="7.5" customHeight="1" x14ac:dyDescent="0.15"/>
    <row r="375" spans="1:61" s="11" customFormat="1" ht="15.75" customHeight="1" x14ac:dyDescent="0.15">
      <c r="A375" s="71"/>
      <c r="B375" s="31"/>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3"/>
      <c r="BH375" s="71"/>
      <c r="BI375" s="71"/>
    </row>
    <row r="376" spans="1:61" s="11" customFormat="1" ht="15.75" customHeight="1" x14ac:dyDescent="0.15">
      <c r="A376" s="71"/>
      <c r="B376" s="47" t="s">
        <v>176</v>
      </c>
      <c r="C376" s="13"/>
      <c r="BG376" s="94"/>
      <c r="BH376" s="71"/>
      <c r="BI376" s="71"/>
    </row>
    <row r="377" spans="1:61" s="11" customFormat="1" ht="15.75" customHeight="1" x14ac:dyDescent="0.15">
      <c r="A377" s="71"/>
      <c r="B377" s="47" t="s">
        <v>177</v>
      </c>
      <c r="C377" s="13"/>
      <c r="BG377" s="94"/>
      <c r="BH377" s="71"/>
      <c r="BI377" s="71"/>
    </row>
    <row r="378" spans="1:61" s="11" customFormat="1" ht="15.75" customHeight="1" x14ac:dyDescent="0.15">
      <c r="A378" s="71"/>
      <c r="B378" s="48"/>
      <c r="C378" s="13"/>
      <c r="D378" s="150" t="s">
        <v>178</v>
      </c>
      <c r="BG378" s="94"/>
      <c r="BH378" s="71"/>
      <c r="BI378" s="71"/>
    </row>
    <row r="379" spans="1:61" s="11" customFormat="1" ht="15.75" customHeight="1" x14ac:dyDescent="0.15">
      <c r="A379" s="71"/>
      <c r="B379" s="48"/>
      <c r="C379" s="13"/>
      <c r="G379" s="13"/>
      <c r="BG379" s="94"/>
      <c r="BH379" s="71"/>
      <c r="BI379" s="71"/>
    </row>
    <row r="380" spans="1:61" s="11" customFormat="1" ht="15.75" customHeight="1" x14ac:dyDescent="0.15">
      <c r="A380" s="71"/>
      <c r="B380" s="48"/>
      <c r="C380" s="13"/>
      <c r="D380" s="103"/>
      <c r="E380" s="118" t="s">
        <v>179</v>
      </c>
      <c r="F380" s="119"/>
      <c r="G380" s="119"/>
      <c r="H380" s="119"/>
      <c r="I380" s="119"/>
      <c r="J380" s="119"/>
      <c r="K380" s="119"/>
      <c r="L380" s="119"/>
      <c r="M380" s="120"/>
      <c r="N380" s="118" t="s">
        <v>183</v>
      </c>
      <c r="O380" s="119"/>
      <c r="P380" s="119"/>
      <c r="Q380" s="119"/>
      <c r="R380" s="119"/>
      <c r="S380" s="119"/>
      <c r="T380" s="119"/>
      <c r="U380" s="120"/>
      <c r="V380" s="140" t="s">
        <v>151</v>
      </c>
      <c r="W380" s="119"/>
      <c r="X380" s="119"/>
      <c r="Y380" s="141"/>
      <c r="Z380" s="119"/>
      <c r="AA380" s="119"/>
      <c r="AB380" s="119"/>
      <c r="AC380" s="120"/>
      <c r="AD380" s="140" t="s">
        <v>155</v>
      </c>
      <c r="AE380" s="119"/>
      <c r="AF380" s="119"/>
      <c r="AG380" s="119"/>
      <c r="AH380" s="119"/>
      <c r="AI380" s="141"/>
      <c r="AJ380" s="119"/>
      <c r="AK380" s="120"/>
      <c r="AL380" s="119" t="s">
        <v>271</v>
      </c>
      <c r="AM380" s="119"/>
      <c r="AN380" s="119"/>
      <c r="AO380" s="119"/>
      <c r="AP380" s="119"/>
      <c r="AQ380" s="119"/>
      <c r="AR380" s="119"/>
      <c r="AS380" s="141"/>
      <c r="AT380" s="120"/>
      <c r="AU380" s="119" t="s">
        <v>233</v>
      </c>
      <c r="AV380" s="119"/>
      <c r="AW380" s="119"/>
      <c r="AX380" s="119"/>
      <c r="AY380" s="119"/>
      <c r="AZ380" s="119"/>
      <c r="BA380" s="119"/>
      <c r="BB380" s="120"/>
      <c r="BG380" s="94"/>
      <c r="BH380" s="71"/>
      <c r="BI380" s="71"/>
    </row>
    <row r="381" spans="1:61" s="11" customFormat="1" ht="15.75" customHeight="1" x14ac:dyDescent="0.15">
      <c r="A381" s="71"/>
      <c r="B381" s="48"/>
      <c r="C381" s="13"/>
      <c r="D381" s="107" t="s">
        <v>75</v>
      </c>
      <c r="E381" s="106" t="s">
        <v>180</v>
      </c>
      <c r="F381" s="99"/>
      <c r="G381" s="111"/>
      <c r="H381" s="111"/>
      <c r="I381" s="111"/>
      <c r="J381" s="99"/>
      <c r="K381" s="99"/>
      <c r="L381" s="99"/>
      <c r="M381" s="100"/>
      <c r="N381" s="106" t="s">
        <v>184</v>
      </c>
      <c r="O381" s="99"/>
      <c r="P381" s="99"/>
      <c r="Q381" s="99"/>
      <c r="R381" s="99"/>
      <c r="S381" s="99"/>
      <c r="T381" s="99"/>
      <c r="U381" s="100"/>
      <c r="V381" s="138" t="s">
        <v>187</v>
      </c>
      <c r="W381" s="99"/>
      <c r="X381" s="99"/>
      <c r="Y381" s="139"/>
      <c r="Z381" s="99"/>
      <c r="AA381" s="99"/>
      <c r="AB381" s="99"/>
      <c r="AC381" s="100"/>
      <c r="AD381" s="138" t="s">
        <v>231</v>
      </c>
      <c r="AE381" s="99"/>
      <c r="AF381" s="99"/>
      <c r="AG381" s="99"/>
      <c r="AH381" s="99"/>
      <c r="AI381" s="139"/>
      <c r="AJ381" s="99"/>
      <c r="AK381" s="100"/>
      <c r="AL381" s="111" t="s">
        <v>189</v>
      </c>
      <c r="AM381" s="99"/>
      <c r="AN381" s="99"/>
      <c r="AO381" s="99"/>
      <c r="AP381" s="99"/>
      <c r="AQ381" s="99"/>
      <c r="AR381" s="99"/>
      <c r="AS381" s="139"/>
      <c r="AT381" s="100"/>
      <c r="AU381" s="111" t="s">
        <v>237</v>
      </c>
      <c r="AV381" s="99"/>
      <c r="AW381" s="99"/>
      <c r="AX381" s="99"/>
      <c r="AY381" s="99"/>
      <c r="AZ381" s="99"/>
      <c r="BA381" s="99"/>
      <c r="BB381" s="100"/>
      <c r="BG381" s="94"/>
      <c r="BH381" s="71"/>
      <c r="BI381" s="71"/>
    </row>
    <row r="382" spans="1:61" s="11" customFormat="1" ht="15.75" customHeight="1" x14ac:dyDescent="0.15">
      <c r="A382" s="71"/>
      <c r="B382" s="48"/>
      <c r="C382" s="13"/>
      <c r="D382" s="107" t="s">
        <v>76</v>
      </c>
      <c r="E382" s="106" t="s">
        <v>181</v>
      </c>
      <c r="F382" s="99"/>
      <c r="G382" s="111"/>
      <c r="H382" s="111"/>
      <c r="I382" s="111"/>
      <c r="J382" s="99"/>
      <c r="K382" s="99"/>
      <c r="L382" s="99"/>
      <c r="M382" s="100"/>
      <c r="N382" s="106" t="s">
        <v>185</v>
      </c>
      <c r="O382" s="99"/>
      <c r="P382" s="99"/>
      <c r="Q382" s="99"/>
      <c r="R382" s="99"/>
      <c r="S382" s="99"/>
      <c r="T382" s="99"/>
      <c r="U382" s="100"/>
      <c r="V382" s="138" t="s">
        <v>187</v>
      </c>
      <c r="W382" s="99"/>
      <c r="X382" s="99"/>
      <c r="Y382" s="139"/>
      <c r="Z382" s="99"/>
      <c r="AA382" s="99"/>
      <c r="AB382" s="99"/>
      <c r="AC382" s="100"/>
      <c r="AD382" s="138" t="s">
        <v>232</v>
      </c>
      <c r="AE382" s="99"/>
      <c r="AF382" s="99"/>
      <c r="AG382" s="99"/>
      <c r="AH382" s="99"/>
      <c r="AI382" s="139"/>
      <c r="AJ382" s="99"/>
      <c r="AK382" s="100"/>
      <c r="AL382" s="111" t="s">
        <v>190</v>
      </c>
      <c r="AM382" s="99"/>
      <c r="AN382" s="99"/>
      <c r="AO382" s="99"/>
      <c r="AP382" s="99"/>
      <c r="AQ382" s="99"/>
      <c r="AR382" s="99"/>
      <c r="AS382" s="139"/>
      <c r="AT382" s="100"/>
      <c r="AU382" s="111" t="s">
        <v>234</v>
      </c>
      <c r="AV382" s="99"/>
      <c r="AW382" s="99"/>
      <c r="AX382" s="99"/>
      <c r="AY382" s="99"/>
      <c r="AZ382" s="99"/>
      <c r="BA382" s="99"/>
      <c r="BB382" s="100"/>
      <c r="BG382" s="94"/>
      <c r="BH382" s="71"/>
      <c r="BI382" s="71"/>
    </row>
    <row r="383" spans="1:61" s="11" customFormat="1" ht="15.75" customHeight="1" x14ac:dyDescent="0.15">
      <c r="A383" s="71"/>
      <c r="B383" s="48"/>
      <c r="C383" s="13"/>
      <c r="D383" s="107" t="s">
        <v>77</v>
      </c>
      <c r="E383" s="106" t="s">
        <v>182</v>
      </c>
      <c r="F383" s="99"/>
      <c r="G383" s="111"/>
      <c r="H383" s="111"/>
      <c r="I383" s="111"/>
      <c r="J383" s="99"/>
      <c r="K383" s="99"/>
      <c r="L383" s="99"/>
      <c r="M383" s="100"/>
      <c r="N383" s="106" t="s">
        <v>186</v>
      </c>
      <c r="O383" s="99"/>
      <c r="P383" s="99"/>
      <c r="Q383" s="99"/>
      <c r="R383" s="99"/>
      <c r="S383" s="99"/>
      <c r="T383" s="99"/>
      <c r="U383" s="100"/>
      <c r="V383" s="138" t="s">
        <v>187</v>
      </c>
      <c r="W383" s="99"/>
      <c r="X383" s="99"/>
      <c r="Y383" s="139"/>
      <c r="Z383" s="99"/>
      <c r="AA383" s="99"/>
      <c r="AB383" s="99"/>
      <c r="AC383" s="100"/>
      <c r="AD383" s="138" t="s">
        <v>232</v>
      </c>
      <c r="AE383" s="99"/>
      <c r="AF383" s="99"/>
      <c r="AG383" s="99"/>
      <c r="AH383" s="99"/>
      <c r="AI383" s="139"/>
      <c r="AJ383" s="99"/>
      <c r="AK383" s="100"/>
      <c r="AL383" s="111" t="s">
        <v>190</v>
      </c>
      <c r="AM383" s="99"/>
      <c r="AN383" s="99"/>
      <c r="AO383" s="99"/>
      <c r="AP383" s="99"/>
      <c r="AQ383" s="99"/>
      <c r="AR383" s="99"/>
      <c r="AS383" s="139"/>
      <c r="AT383" s="100"/>
      <c r="AU383" s="111" t="s">
        <v>234</v>
      </c>
      <c r="AV383" s="99"/>
      <c r="AW383" s="99"/>
      <c r="AX383" s="99"/>
      <c r="AY383" s="99"/>
      <c r="AZ383" s="99"/>
      <c r="BA383" s="99"/>
      <c r="BB383" s="100"/>
      <c r="BG383" s="94"/>
      <c r="BH383" s="71"/>
      <c r="BI383" s="71"/>
    </row>
    <row r="384" spans="1:61" s="11" customFormat="1" ht="15.75" customHeight="1" x14ac:dyDescent="0.15">
      <c r="A384" s="71"/>
      <c r="B384" s="48"/>
      <c r="C384" s="13"/>
      <c r="G384" s="13"/>
      <c r="H384" s="13"/>
      <c r="I384" s="13"/>
      <c r="BG384" s="94"/>
      <c r="BH384" s="71"/>
      <c r="BI384" s="71"/>
    </row>
    <row r="385" spans="1:61" s="11" customFormat="1" ht="15.75" customHeight="1" x14ac:dyDescent="0.15">
      <c r="A385" s="71"/>
      <c r="B385" s="48"/>
      <c r="C385" s="13"/>
      <c r="BG385" s="94"/>
      <c r="BH385" s="71"/>
      <c r="BI385" s="71"/>
    </row>
    <row r="386" spans="1:61" s="13" customFormat="1" ht="15.75" customHeight="1" x14ac:dyDescent="0.15">
      <c r="A386" s="5"/>
      <c r="B386" s="47" t="s">
        <v>188</v>
      </c>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AW386" s="11"/>
      <c r="AX386" s="11"/>
      <c r="AY386" s="11"/>
      <c r="AZ386" s="11"/>
      <c r="BA386" s="11"/>
      <c r="BB386" s="11"/>
      <c r="BC386" s="11"/>
      <c r="BD386" s="11"/>
      <c r="BE386" s="11"/>
      <c r="BF386" s="11"/>
      <c r="BG386" s="94"/>
      <c r="BH386" s="5"/>
      <c r="BI386" s="5"/>
    </row>
    <row r="387" spans="1:61" s="13" customFormat="1" ht="15.75" customHeight="1" x14ac:dyDescent="0.15">
      <c r="A387" s="5"/>
      <c r="B387" s="48"/>
      <c r="C387" s="45" t="s">
        <v>270</v>
      </c>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AW387" s="11"/>
      <c r="AX387" s="11"/>
      <c r="AY387" s="11"/>
      <c r="AZ387" s="11"/>
      <c r="BA387" s="11"/>
      <c r="BB387" s="11"/>
      <c r="BC387" s="11"/>
      <c r="BD387" s="11"/>
      <c r="BE387" s="11"/>
      <c r="BF387" s="11"/>
      <c r="BG387" s="94"/>
      <c r="BH387" s="5"/>
      <c r="BI387" s="5"/>
    </row>
    <row r="388" spans="1:61" s="13" customFormat="1" ht="15.75" customHeight="1" x14ac:dyDescent="0.15">
      <c r="A388" s="5"/>
      <c r="B388" s="48"/>
      <c r="C388" s="45" t="s">
        <v>236</v>
      </c>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AW388" s="11"/>
      <c r="AX388" s="11"/>
      <c r="AY388" s="11"/>
      <c r="AZ388" s="11"/>
      <c r="BA388" s="11"/>
      <c r="BB388" s="11"/>
      <c r="BC388" s="11"/>
      <c r="BD388" s="11"/>
      <c r="BE388" s="11"/>
      <c r="BF388" s="11"/>
      <c r="BG388" s="94"/>
      <c r="BH388" s="5"/>
      <c r="BI388" s="5"/>
    </row>
    <row r="389" spans="1:61" s="13" customFormat="1" ht="15.75" customHeight="1" x14ac:dyDescent="0.15">
      <c r="A389" s="5"/>
      <c r="B389" s="48"/>
      <c r="C389" s="45" t="s">
        <v>219</v>
      </c>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AW389" s="11"/>
      <c r="AX389" s="11"/>
      <c r="AY389" s="11"/>
      <c r="AZ389" s="11"/>
      <c r="BA389" s="11"/>
      <c r="BB389" s="11"/>
      <c r="BC389" s="11"/>
      <c r="BD389" s="11"/>
      <c r="BE389" s="11"/>
      <c r="BF389" s="11"/>
      <c r="BG389" s="94"/>
      <c r="BH389" s="5"/>
      <c r="BI389" s="5"/>
    </row>
    <row r="390" spans="1:61" s="13" customFormat="1" ht="15.75" customHeight="1" x14ac:dyDescent="0.15">
      <c r="A390" s="5"/>
      <c r="B390" s="48"/>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AW390" s="11"/>
      <c r="AX390" s="11"/>
      <c r="AY390" s="11"/>
      <c r="AZ390" s="11"/>
      <c r="BA390" s="11"/>
      <c r="BB390" s="11"/>
      <c r="BC390" s="11"/>
      <c r="BD390" s="11"/>
      <c r="BE390" s="11"/>
      <c r="BF390" s="11"/>
      <c r="BG390" s="94"/>
      <c r="BH390" s="5"/>
      <c r="BI390" s="5"/>
    </row>
    <row r="391" spans="1:61" s="13" customFormat="1" ht="15.75" customHeight="1" x14ac:dyDescent="0.15">
      <c r="A391" s="5"/>
      <c r="B391" s="47" t="s">
        <v>273</v>
      </c>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AW391" s="11"/>
      <c r="AX391" s="11"/>
      <c r="AY391" s="11"/>
      <c r="AZ391" s="11"/>
      <c r="BA391" s="11"/>
      <c r="BB391" s="11"/>
      <c r="BC391" s="11"/>
      <c r="BD391" s="11"/>
      <c r="BE391" s="11"/>
      <c r="BF391" s="11"/>
      <c r="BG391" s="94"/>
      <c r="BH391" s="5"/>
      <c r="BI391" s="5"/>
    </row>
    <row r="392" spans="1:61" s="13" customFormat="1" ht="15.75" customHeight="1" x14ac:dyDescent="0.15">
      <c r="A392" s="5"/>
      <c r="B392" s="48"/>
      <c r="C392" s="45" t="s">
        <v>274</v>
      </c>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AW392" s="11"/>
      <c r="AX392" s="11"/>
      <c r="AY392" s="11"/>
      <c r="AZ392" s="11"/>
      <c r="BA392" s="11"/>
      <c r="BB392" s="11"/>
      <c r="BC392" s="11"/>
      <c r="BD392" s="11"/>
      <c r="BE392" s="11"/>
      <c r="BF392" s="11"/>
      <c r="BG392" s="94"/>
      <c r="BH392" s="5"/>
      <c r="BI392" s="5"/>
    </row>
    <row r="393" spans="1:61" s="13" customFormat="1" ht="15.75" customHeight="1" x14ac:dyDescent="0.15">
      <c r="A393" s="5"/>
      <c r="B393" s="48"/>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AW393" s="11"/>
      <c r="AX393" s="11"/>
      <c r="AY393" s="11"/>
      <c r="AZ393" s="11"/>
      <c r="BA393" s="11"/>
      <c r="BB393" s="11"/>
      <c r="BC393" s="11"/>
      <c r="BD393" s="11"/>
      <c r="BE393" s="11"/>
      <c r="BF393" s="11"/>
      <c r="BG393" s="94"/>
      <c r="BH393" s="5"/>
      <c r="BI393" s="5"/>
    </row>
    <row r="394" spans="1:61" s="13" customFormat="1" ht="15.75" customHeight="1" x14ac:dyDescent="0.15">
      <c r="A394" s="5"/>
      <c r="B394" s="47"/>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c r="AW394" s="11"/>
      <c r="AX394" s="11"/>
      <c r="AY394" s="11"/>
      <c r="AZ394" s="11"/>
      <c r="BA394" s="11"/>
      <c r="BB394" s="11"/>
      <c r="BC394" s="11"/>
      <c r="BD394" s="11"/>
      <c r="BE394" s="11"/>
      <c r="BF394" s="11"/>
      <c r="BG394" s="94"/>
      <c r="BH394" s="5"/>
      <c r="BI394" s="5"/>
    </row>
    <row r="395" spans="1:61" s="13" customFormat="1" ht="15.75" customHeight="1" x14ac:dyDescent="0.15">
      <c r="A395" s="5"/>
      <c r="B395" s="48"/>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AW395" s="11"/>
      <c r="AX395" s="11"/>
      <c r="AY395" s="11"/>
      <c r="AZ395" s="11"/>
      <c r="BA395" s="11"/>
      <c r="BB395" s="11"/>
      <c r="BC395" s="11"/>
      <c r="BD395" s="11"/>
      <c r="BE395" s="11"/>
      <c r="BF395" s="11"/>
      <c r="BG395" s="94"/>
      <c r="BH395" s="5"/>
      <c r="BI395" s="5"/>
    </row>
    <row r="396" spans="1:61" s="13" customFormat="1" ht="15.75" customHeight="1" x14ac:dyDescent="0.15">
      <c r="A396" s="5"/>
      <c r="B396" s="48"/>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B396" s="11"/>
      <c r="BC396" s="11"/>
      <c r="BD396" s="11"/>
      <c r="BE396" s="11"/>
      <c r="BF396" s="11"/>
      <c r="BG396" s="94"/>
      <c r="BH396" s="5"/>
      <c r="BI396" s="5"/>
    </row>
    <row r="397" spans="1:61" s="13" customFormat="1" ht="15.75" customHeight="1" x14ac:dyDescent="0.15">
      <c r="A397" s="5"/>
      <c r="B397" s="48"/>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AW397" s="11"/>
      <c r="AX397" s="11"/>
      <c r="AY397" s="11"/>
      <c r="AZ397" s="11"/>
      <c r="BA397" s="11"/>
      <c r="BB397" s="11"/>
      <c r="BC397" s="11"/>
      <c r="BD397" s="11"/>
      <c r="BE397" s="11"/>
      <c r="BF397" s="11"/>
      <c r="BG397" s="94"/>
      <c r="BH397" s="5"/>
      <c r="BI397" s="5"/>
    </row>
    <row r="398" spans="1:61" s="13" customFormat="1" ht="15.75" customHeight="1" x14ac:dyDescent="0.15">
      <c r="A398" s="5"/>
      <c r="B398" s="48"/>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AW398" s="11"/>
      <c r="AX398" s="11"/>
      <c r="AY398" s="11"/>
      <c r="AZ398" s="11"/>
      <c r="BA398" s="11"/>
      <c r="BB398" s="11"/>
      <c r="BC398" s="11"/>
      <c r="BD398" s="11"/>
      <c r="BE398" s="11"/>
      <c r="BF398" s="11"/>
      <c r="BG398" s="94"/>
      <c r="BH398" s="5"/>
      <c r="BI398" s="5"/>
    </row>
    <row r="399" spans="1:61" s="13" customFormat="1" ht="15.75" customHeight="1" x14ac:dyDescent="0.15">
      <c r="A399" s="5"/>
      <c r="B399" s="48"/>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AW399" s="11"/>
      <c r="AX399" s="11"/>
      <c r="AY399" s="11"/>
      <c r="AZ399" s="11"/>
      <c r="BA399" s="11"/>
      <c r="BB399" s="11"/>
      <c r="BC399" s="11"/>
      <c r="BD399" s="11"/>
      <c r="BE399" s="11"/>
      <c r="BF399" s="11"/>
      <c r="BG399" s="94"/>
      <c r="BH399" s="5"/>
      <c r="BI399" s="5"/>
    </row>
    <row r="400" spans="1:61" s="13" customFormat="1" ht="15.75" customHeight="1" x14ac:dyDescent="0.15">
      <c r="A400" s="5"/>
      <c r="B400" s="48"/>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c r="AW400" s="11"/>
      <c r="AX400" s="11"/>
      <c r="AY400" s="11"/>
      <c r="AZ400" s="11"/>
      <c r="BA400" s="11"/>
      <c r="BB400" s="11"/>
      <c r="BC400" s="11"/>
      <c r="BD400" s="11"/>
      <c r="BE400" s="11"/>
      <c r="BF400" s="11"/>
      <c r="BG400" s="94"/>
      <c r="BH400" s="5"/>
      <c r="BI400" s="5"/>
    </row>
    <row r="401" spans="1:61" s="13" customFormat="1" ht="15.75" customHeight="1" x14ac:dyDescent="0.15">
      <c r="A401" s="5"/>
      <c r="B401" s="48"/>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c r="AW401" s="11"/>
      <c r="AX401" s="11"/>
      <c r="AY401" s="11"/>
      <c r="AZ401" s="11"/>
      <c r="BA401" s="11"/>
      <c r="BB401" s="11"/>
      <c r="BC401" s="11"/>
      <c r="BD401" s="11"/>
      <c r="BE401" s="11"/>
      <c r="BF401" s="11"/>
      <c r="BG401" s="94"/>
      <c r="BH401" s="5"/>
      <c r="BI401" s="5"/>
    </row>
    <row r="402" spans="1:61" s="13" customFormat="1" ht="15.75" customHeight="1" x14ac:dyDescent="0.15">
      <c r="A402" s="5"/>
      <c r="B402" s="48"/>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c r="AW402" s="11"/>
      <c r="AX402" s="11"/>
      <c r="AY402" s="11"/>
      <c r="AZ402" s="11"/>
      <c r="BA402" s="11"/>
      <c r="BB402" s="11"/>
      <c r="BC402" s="11"/>
      <c r="BD402" s="11"/>
      <c r="BE402" s="11"/>
      <c r="BF402" s="11"/>
      <c r="BG402" s="94"/>
      <c r="BH402" s="5"/>
      <c r="BI402" s="5"/>
    </row>
    <row r="403" spans="1:61" s="13" customFormat="1" ht="15.75" customHeight="1" x14ac:dyDescent="0.15">
      <c r="A403" s="5"/>
      <c r="B403" s="48"/>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AW403" s="11"/>
      <c r="AX403" s="11"/>
      <c r="AY403" s="11"/>
      <c r="AZ403" s="11"/>
      <c r="BA403" s="11"/>
      <c r="BB403" s="11"/>
      <c r="BC403" s="11"/>
      <c r="BD403" s="11"/>
      <c r="BE403" s="11"/>
      <c r="BF403" s="11"/>
      <c r="BG403" s="94"/>
      <c r="BH403" s="5"/>
      <c r="BI403" s="5"/>
    </row>
    <row r="404" spans="1:61" s="13" customFormat="1" ht="15.75" customHeight="1" x14ac:dyDescent="0.15">
      <c r="A404" s="5"/>
      <c r="B404" s="46"/>
      <c r="C404" s="95"/>
      <c r="D404" s="55"/>
      <c r="E404" s="86"/>
      <c r="F404" s="86"/>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c r="AE404" s="86"/>
      <c r="BB404" s="87"/>
      <c r="BC404" s="87"/>
      <c r="BD404" s="87"/>
      <c r="BE404" s="87"/>
      <c r="BF404" s="87"/>
      <c r="BG404" s="94"/>
      <c r="BH404" s="5"/>
      <c r="BI404" s="5"/>
    </row>
    <row r="405" spans="1:61" s="13" customFormat="1" ht="15.75" customHeight="1" x14ac:dyDescent="0.15">
      <c r="A405" s="5"/>
      <c r="B405" s="46"/>
      <c r="C405" s="95"/>
      <c r="D405" s="55"/>
      <c r="E405" s="86"/>
      <c r="F405" s="86"/>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c r="AE405" s="86"/>
      <c r="BB405" s="87"/>
      <c r="BC405" s="87"/>
      <c r="BD405" s="87"/>
      <c r="BE405" s="87"/>
      <c r="BF405" s="87"/>
      <c r="BG405" s="94"/>
      <c r="BH405" s="5"/>
      <c r="BI405" s="5"/>
    </row>
    <row r="406" spans="1:61" s="13" customFormat="1" ht="15.75" customHeight="1" x14ac:dyDescent="0.15">
      <c r="A406" s="5"/>
      <c r="B406" s="46"/>
      <c r="C406" s="95"/>
      <c r="D406" s="55"/>
      <c r="E406" s="86"/>
      <c r="F406" s="86"/>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c r="AE406" s="86"/>
      <c r="BB406" s="87"/>
      <c r="BC406" s="87"/>
      <c r="BD406" s="87"/>
      <c r="BE406" s="87"/>
      <c r="BF406" s="87"/>
      <c r="BG406" s="94"/>
      <c r="BH406" s="5"/>
      <c r="BI406" s="5"/>
    </row>
    <row r="407" spans="1:61" s="13" customFormat="1" ht="15.75" customHeight="1" x14ac:dyDescent="0.15">
      <c r="A407" s="5"/>
      <c r="B407" s="43"/>
      <c r="C407" s="96"/>
      <c r="D407" s="54"/>
      <c r="E407" s="59"/>
      <c r="F407" s="59"/>
      <c r="G407" s="59"/>
      <c r="H407" s="59"/>
      <c r="I407" s="59"/>
      <c r="J407" s="59"/>
      <c r="K407" s="59"/>
      <c r="L407" s="59"/>
      <c r="M407" s="59"/>
      <c r="N407" s="59"/>
      <c r="O407" s="59"/>
      <c r="P407" s="59"/>
      <c r="Q407" s="59"/>
      <c r="R407" s="59"/>
      <c r="S407" s="59"/>
      <c r="T407" s="59"/>
      <c r="U407" s="59"/>
      <c r="V407" s="59"/>
      <c r="W407" s="59"/>
      <c r="X407" s="59"/>
      <c r="Y407" s="59"/>
      <c r="Z407" s="59"/>
      <c r="AA407" s="59"/>
      <c r="AB407" s="59"/>
      <c r="AC407" s="59"/>
      <c r="AD407" s="59"/>
      <c r="AE407" s="59"/>
      <c r="AF407" s="62"/>
      <c r="AG407" s="62"/>
      <c r="AH407" s="62"/>
      <c r="AI407" s="62"/>
      <c r="AJ407" s="62"/>
      <c r="AK407" s="62"/>
      <c r="AL407" s="62"/>
      <c r="AM407" s="62"/>
      <c r="AN407" s="62"/>
      <c r="AO407" s="62"/>
      <c r="AP407" s="62"/>
      <c r="AQ407" s="62"/>
      <c r="AR407" s="62"/>
      <c r="AS407" s="62"/>
      <c r="AT407" s="62"/>
      <c r="AU407" s="62"/>
      <c r="AV407" s="62"/>
      <c r="AW407" s="62"/>
      <c r="AX407" s="62"/>
      <c r="AY407" s="62"/>
      <c r="AZ407" s="62"/>
      <c r="BA407" s="62"/>
      <c r="BB407" s="61"/>
      <c r="BC407" s="61"/>
      <c r="BD407" s="61"/>
      <c r="BE407" s="61"/>
      <c r="BF407" s="61"/>
      <c r="BG407" s="66"/>
      <c r="BH407" s="5"/>
      <c r="BI407" s="5"/>
    </row>
    <row r="408" spans="1:61" ht="18" customHeight="1" x14ac:dyDescent="0.15">
      <c r="B408" s="186" t="s">
        <v>0</v>
      </c>
      <c r="C408" s="187"/>
      <c r="D408" s="187"/>
      <c r="E408" s="188"/>
      <c r="F408" s="167" t="s">
        <v>4</v>
      </c>
      <c r="G408" s="189"/>
      <c r="H408" s="189"/>
      <c r="I408" s="189"/>
      <c r="J408" s="189"/>
      <c r="K408" s="189"/>
      <c r="L408" s="167" t="s">
        <v>5</v>
      </c>
      <c r="M408" s="168"/>
      <c r="N408" s="168"/>
      <c r="O408" s="169"/>
      <c r="P408" s="189" t="s">
        <v>6</v>
      </c>
      <c r="Q408" s="189"/>
      <c r="R408" s="189"/>
      <c r="S408" s="189"/>
      <c r="T408" s="189"/>
      <c r="U408" s="189"/>
      <c r="V408" s="189"/>
      <c r="W408" s="189"/>
      <c r="X408" s="189"/>
      <c r="Y408" s="1"/>
      <c r="Z408" s="2"/>
      <c r="AA408" s="2"/>
      <c r="AB408" s="2"/>
      <c r="AC408" s="2"/>
      <c r="AD408" s="2"/>
      <c r="AE408" s="2"/>
      <c r="AF408" s="2"/>
      <c r="AG408" s="2"/>
      <c r="AH408" s="2"/>
      <c r="AI408" s="2"/>
      <c r="AJ408" s="2"/>
      <c r="AK408" s="2"/>
      <c r="AL408" s="2"/>
      <c r="AM408" s="105" t="str">
        <f>IF($AM371="","",$AM371)</f>
        <v>〇</v>
      </c>
      <c r="AN408" s="161" t="s">
        <v>1</v>
      </c>
      <c r="AO408" s="162"/>
      <c r="AP408" s="162"/>
      <c r="AQ408" s="162"/>
      <c r="AR408" s="167" t="s">
        <v>3</v>
      </c>
      <c r="AS408" s="168"/>
      <c r="AT408" s="168"/>
      <c r="AU408" s="168"/>
      <c r="AV408" s="169"/>
      <c r="AW408" s="167" t="s">
        <v>7</v>
      </c>
      <c r="AX408" s="168"/>
      <c r="AY408" s="169"/>
      <c r="AZ408" s="167" t="s">
        <v>8</v>
      </c>
      <c r="BA408" s="168"/>
      <c r="BB408" s="169"/>
      <c r="BC408" s="167" t="s">
        <v>9</v>
      </c>
      <c r="BD408" s="168"/>
      <c r="BE408" s="169"/>
      <c r="BF408" s="104">
        <f ca="1">OFFSET(BF408,-37,0)+1</f>
        <v>12</v>
      </c>
      <c r="BG408" s="4"/>
    </row>
    <row r="409" spans="1:61" ht="18" customHeight="1" x14ac:dyDescent="0.15">
      <c r="B409" s="173"/>
      <c r="C409" s="174"/>
      <c r="D409" s="175"/>
      <c r="E409" s="176"/>
      <c r="F409" s="180" t="str">
        <f>$F$2</f>
        <v>NTTデータフォース㈱
ソリューション開発
事業本部</v>
      </c>
      <c r="G409" s="228"/>
      <c r="H409" s="228"/>
      <c r="I409" s="228"/>
      <c r="J409" s="228"/>
      <c r="K409" s="229"/>
      <c r="L409" s="155"/>
      <c r="M409" s="156"/>
      <c r="N409" s="156"/>
      <c r="O409" s="157"/>
      <c r="P409" s="180" t="s">
        <v>259</v>
      </c>
      <c r="Q409" s="233"/>
      <c r="R409" s="233"/>
      <c r="S409" s="233"/>
      <c r="T409" s="233"/>
      <c r="U409" s="233"/>
      <c r="V409" s="233"/>
      <c r="W409" s="233"/>
      <c r="X409" s="234"/>
      <c r="Y409" s="6"/>
      <c r="AM409" s="105" t="str">
        <f t="shared" ref="AM409:AM410" si="7">IF($AM372="","",$AM372)</f>
        <v/>
      </c>
      <c r="AN409" s="161" t="s">
        <v>2</v>
      </c>
      <c r="AO409" s="162"/>
      <c r="AP409" s="162"/>
      <c r="AQ409" s="162"/>
      <c r="AR409" s="170" t="str">
        <f>$AR$2</f>
        <v>2021/9/30</v>
      </c>
      <c r="AS409" s="238"/>
      <c r="AT409" s="238"/>
      <c r="AU409" s="238"/>
      <c r="AV409" s="239"/>
      <c r="AW409" s="155"/>
      <c r="AX409" s="156"/>
      <c r="AY409" s="157"/>
      <c r="AZ409" s="155"/>
      <c r="BA409" s="156"/>
      <c r="BB409" s="157"/>
      <c r="BC409" s="155"/>
      <c r="BD409" s="156"/>
      <c r="BE409" s="157"/>
      <c r="BF409" s="6"/>
      <c r="BG409" s="7"/>
    </row>
    <row r="410" spans="1:61" ht="18" customHeight="1" x14ac:dyDescent="0.15">
      <c r="B410" s="177"/>
      <c r="C410" s="178"/>
      <c r="D410" s="178"/>
      <c r="E410" s="179"/>
      <c r="F410" s="230"/>
      <c r="G410" s="231"/>
      <c r="H410" s="231"/>
      <c r="I410" s="231"/>
      <c r="J410" s="231"/>
      <c r="K410" s="232"/>
      <c r="L410" s="158"/>
      <c r="M410" s="159"/>
      <c r="N410" s="159"/>
      <c r="O410" s="160"/>
      <c r="P410" s="235"/>
      <c r="Q410" s="236"/>
      <c r="R410" s="236"/>
      <c r="S410" s="236"/>
      <c r="T410" s="236"/>
      <c r="U410" s="236"/>
      <c r="V410" s="236"/>
      <c r="W410" s="236"/>
      <c r="X410" s="237"/>
      <c r="Y410" s="8"/>
      <c r="Z410" s="9"/>
      <c r="AA410" s="9"/>
      <c r="AB410" s="9"/>
      <c r="AC410" s="9"/>
      <c r="AD410" s="9"/>
      <c r="AE410" s="9"/>
      <c r="AF410" s="9"/>
      <c r="AG410" s="9"/>
      <c r="AH410" s="9"/>
      <c r="AI410" s="9"/>
      <c r="AJ410" s="9"/>
      <c r="AK410" s="9"/>
      <c r="AL410" s="9"/>
      <c r="AM410" s="105" t="str">
        <f t="shared" si="7"/>
        <v/>
      </c>
      <c r="AN410" s="161" t="s">
        <v>10</v>
      </c>
      <c r="AO410" s="162"/>
      <c r="AP410" s="162"/>
      <c r="AQ410" s="163"/>
      <c r="AR410" s="164"/>
      <c r="AS410" s="165"/>
      <c r="AT410" s="165"/>
      <c r="AU410" s="165"/>
      <c r="AV410" s="166"/>
      <c r="AW410" s="158"/>
      <c r="AX410" s="159"/>
      <c r="AY410" s="160"/>
      <c r="AZ410" s="158"/>
      <c r="BA410" s="159"/>
      <c r="BB410" s="160"/>
      <c r="BC410" s="158"/>
      <c r="BD410" s="159"/>
      <c r="BE410" s="160"/>
      <c r="BF410" s="8"/>
      <c r="BG410" s="10" t="str">
        <f>$BG$3</f>
        <v>11</v>
      </c>
    </row>
    <row r="411" spans="1:61" ht="7.5" customHeight="1" x14ac:dyDescent="0.15"/>
    <row r="412" spans="1:61" s="11" customFormat="1" ht="15.75" customHeight="1" x14ac:dyDescent="0.15">
      <c r="A412" s="60"/>
      <c r="B412" s="31"/>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c r="AL412" s="32"/>
      <c r="AM412" s="32"/>
      <c r="AN412" s="32"/>
      <c r="AO412" s="32"/>
      <c r="AP412" s="32"/>
      <c r="AQ412" s="32"/>
      <c r="AR412" s="32"/>
      <c r="AS412" s="32"/>
      <c r="AT412" s="32"/>
      <c r="AU412" s="32"/>
      <c r="AV412" s="32"/>
      <c r="AW412" s="32"/>
      <c r="AX412" s="32"/>
      <c r="AY412" s="32"/>
      <c r="AZ412" s="32"/>
      <c r="BA412" s="32"/>
      <c r="BB412" s="32"/>
      <c r="BC412" s="32"/>
      <c r="BD412" s="32"/>
      <c r="BE412" s="32"/>
      <c r="BF412" s="32"/>
      <c r="BG412" s="33"/>
      <c r="BH412" s="60"/>
      <c r="BI412" s="60"/>
    </row>
    <row r="413" spans="1:61" s="11" customFormat="1" ht="15.75" customHeight="1" x14ac:dyDescent="0.15">
      <c r="A413" s="60"/>
      <c r="B413" s="48"/>
      <c r="C413" s="13"/>
      <c r="BG413" s="94"/>
      <c r="BH413" s="60"/>
      <c r="BI413" s="60"/>
    </row>
    <row r="414" spans="1:61" s="11" customFormat="1" ht="15.75" customHeight="1" x14ac:dyDescent="0.15">
      <c r="A414" s="60"/>
      <c r="B414" s="48"/>
      <c r="C414" s="13"/>
      <c r="BG414" s="94"/>
      <c r="BH414" s="60"/>
      <c r="BI414" s="60"/>
    </row>
    <row r="415" spans="1:61" s="11" customFormat="1" ht="15.75" customHeight="1" x14ac:dyDescent="0.15">
      <c r="A415" s="71"/>
      <c r="B415" s="48"/>
      <c r="C415" s="13"/>
      <c r="BG415" s="94"/>
      <c r="BH415" s="71"/>
      <c r="BI415" s="71"/>
    </row>
    <row r="416" spans="1:61" s="11" customFormat="1" ht="15.75" customHeight="1" x14ac:dyDescent="0.15">
      <c r="A416" s="71"/>
      <c r="B416" s="48"/>
      <c r="C416" s="13"/>
      <c r="G416" s="13"/>
      <c r="BG416" s="94"/>
      <c r="BH416" s="71"/>
      <c r="BI416" s="71"/>
    </row>
    <row r="417" spans="1:61" s="11" customFormat="1" ht="15.75" customHeight="1" x14ac:dyDescent="0.15">
      <c r="A417" s="60"/>
      <c r="B417" s="48"/>
      <c r="C417" s="13"/>
      <c r="G417" s="13"/>
      <c r="BG417" s="94"/>
      <c r="BH417" s="60"/>
      <c r="BI417" s="60"/>
    </row>
    <row r="418" spans="1:61" s="11" customFormat="1" ht="15.75" customHeight="1" x14ac:dyDescent="0.15">
      <c r="A418" s="60"/>
      <c r="B418" s="48"/>
      <c r="C418" s="13"/>
      <c r="G418" s="13"/>
      <c r="H418" s="13"/>
      <c r="I418" s="13"/>
      <c r="BG418" s="94"/>
      <c r="BH418" s="60"/>
      <c r="BI418" s="60"/>
    </row>
    <row r="419" spans="1:61" s="11" customFormat="1" ht="15.75" customHeight="1" x14ac:dyDescent="0.15">
      <c r="A419" s="60"/>
      <c r="B419" s="48"/>
      <c r="C419" s="13"/>
      <c r="G419" s="13"/>
      <c r="H419" s="13"/>
      <c r="I419" s="13"/>
      <c r="BG419" s="94"/>
      <c r="BH419" s="60"/>
      <c r="BI419" s="60"/>
    </row>
    <row r="420" spans="1:61" s="11" customFormat="1" ht="15.75" customHeight="1" x14ac:dyDescent="0.15">
      <c r="A420" s="60"/>
      <c r="B420" s="48"/>
      <c r="C420" s="13"/>
      <c r="G420" s="13"/>
      <c r="H420" s="13"/>
      <c r="I420" s="13"/>
      <c r="BG420" s="94"/>
      <c r="BH420" s="60"/>
      <c r="BI420" s="60"/>
    </row>
    <row r="421" spans="1:61" s="11" customFormat="1" ht="15.75" customHeight="1" x14ac:dyDescent="0.15">
      <c r="A421" s="60"/>
      <c r="B421" s="48"/>
      <c r="C421" s="13"/>
      <c r="G421" s="13"/>
      <c r="H421" s="13"/>
      <c r="I421" s="13"/>
      <c r="BG421" s="94"/>
      <c r="BH421" s="60"/>
      <c r="BI421" s="60"/>
    </row>
    <row r="422" spans="1:61" s="11" customFormat="1" ht="15.75" customHeight="1" x14ac:dyDescent="0.15">
      <c r="A422" s="60"/>
      <c r="B422" s="48"/>
      <c r="C422" s="13"/>
      <c r="BG422" s="94"/>
      <c r="BH422" s="60"/>
      <c r="BI422" s="60"/>
    </row>
    <row r="423" spans="1:61" s="13" customFormat="1" ht="15.75" customHeight="1" x14ac:dyDescent="0.15">
      <c r="A423" s="5"/>
      <c r="B423" s="48"/>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AW423" s="11"/>
      <c r="AX423" s="11"/>
      <c r="AY423" s="11"/>
      <c r="AZ423" s="11"/>
      <c r="BA423" s="11"/>
      <c r="BB423" s="11"/>
      <c r="BC423" s="11"/>
      <c r="BD423" s="11"/>
      <c r="BE423" s="11"/>
      <c r="BF423" s="11"/>
      <c r="BG423" s="94"/>
      <c r="BH423" s="5"/>
      <c r="BI423" s="5"/>
    </row>
    <row r="424" spans="1:61" s="13" customFormat="1" ht="15.75" customHeight="1" x14ac:dyDescent="0.15">
      <c r="A424" s="5"/>
      <c r="B424" s="48"/>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c r="AW424" s="11"/>
      <c r="AX424" s="11"/>
      <c r="AY424" s="11"/>
      <c r="AZ424" s="11"/>
      <c r="BA424" s="11"/>
      <c r="BB424" s="11"/>
      <c r="BC424" s="11"/>
      <c r="BD424" s="11"/>
      <c r="BE424" s="11"/>
      <c r="BF424" s="11"/>
      <c r="BG424" s="94"/>
      <c r="BH424" s="5"/>
      <c r="BI424" s="5"/>
    </row>
    <row r="425" spans="1:61" s="13" customFormat="1" ht="15.75" customHeight="1" x14ac:dyDescent="0.15">
      <c r="A425" s="5"/>
      <c r="B425" s="48"/>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AW425" s="11"/>
      <c r="AX425" s="11"/>
      <c r="AY425" s="11"/>
      <c r="AZ425" s="11"/>
      <c r="BA425" s="11"/>
      <c r="BB425" s="11"/>
      <c r="BC425" s="11"/>
      <c r="BD425" s="11"/>
      <c r="BE425" s="11"/>
      <c r="BF425" s="11"/>
      <c r="BG425" s="94"/>
      <c r="BH425" s="5"/>
      <c r="BI425" s="5"/>
    </row>
    <row r="426" spans="1:61" s="13" customFormat="1" ht="15.75" customHeight="1" x14ac:dyDescent="0.15">
      <c r="A426" s="5"/>
      <c r="B426" s="48"/>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c r="AW426" s="11"/>
      <c r="AX426" s="11"/>
      <c r="AY426" s="11"/>
      <c r="AZ426" s="11"/>
      <c r="BA426" s="11"/>
      <c r="BB426" s="11"/>
      <c r="BC426" s="11"/>
      <c r="BD426" s="11"/>
      <c r="BE426" s="11"/>
      <c r="BF426" s="11"/>
      <c r="BG426" s="94"/>
      <c r="BH426" s="5"/>
      <c r="BI426" s="5"/>
    </row>
    <row r="427" spans="1:61" s="13" customFormat="1" ht="15.75" customHeight="1" x14ac:dyDescent="0.15">
      <c r="A427" s="5"/>
      <c r="B427" s="48"/>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c r="AW427" s="11"/>
      <c r="AX427" s="11"/>
      <c r="AY427" s="11"/>
      <c r="AZ427" s="11"/>
      <c r="BA427" s="11"/>
      <c r="BB427" s="11"/>
      <c r="BC427" s="11"/>
      <c r="BD427" s="11"/>
      <c r="BE427" s="11"/>
      <c r="BF427" s="11"/>
      <c r="BG427" s="94"/>
      <c r="BH427" s="5"/>
      <c r="BI427" s="5"/>
    </row>
    <row r="428" spans="1:61" s="13" customFormat="1" ht="15.75" customHeight="1" x14ac:dyDescent="0.15">
      <c r="A428" s="5"/>
      <c r="B428" s="48"/>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c r="AW428" s="11"/>
      <c r="AX428" s="11"/>
      <c r="AY428" s="11"/>
      <c r="AZ428" s="11"/>
      <c r="BA428" s="11"/>
      <c r="BB428" s="11"/>
      <c r="BC428" s="11"/>
      <c r="BD428" s="11"/>
      <c r="BE428" s="11"/>
      <c r="BF428" s="11"/>
      <c r="BG428" s="94"/>
      <c r="BH428" s="5"/>
      <c r="BI428" s="5"/>
    </row>
    <row r="429" spans="1:61" s="13" customFormat="1" ht="15.75" customHeight="1" x14ac:dyDescent="0.15">
      <c r="A429" s="5"/>
      <c r="B429" s="48"/>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AW429" s="11"/>
      <c r="AX429" s="11"/>
      <c r="AY429" s="11"/>
      <c r="AZ429" s="11"/>
      <c r="BA429" s="11"/>
      <c r="BB429" s="11"/>
      <c r="BC429" s="11"/>
      <c r="BD429" s="11"/>
      <c r="BE429" s="11"/>
      <c r="BF429" s="11"/>
      <c r="BG429" s="94"/>
      <c r="BH429" s="5"/>
      <c r="BI429" s="5"/>
    </row>
    <row r="430" spans="1:61" s="13" customFormat="1" ht="15.75" customHeight="1" x14ac:dyDescent="0.15">
      <c r="A430" s="5"/>
      <c r="B430" s="48"/>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c r="AW430" s="11"/>
      <c r="AX430" s="11"/>
      <c r="AY430" s="11"/>
      <c r="AZ430" s="11"/>
      <c r="BA430" s="11"/>
      <c r="BB430" s="11"/>
      <c r="BC430" s="11"/>
      <c r="BD430" s="11"/>
      <c r="BE430" s="11"/>
      <c r="BF430" s="11"/>
      <c r="BG430" s="94"/>
      <c r="BH430" s="5"/>
      <c r="BI430" s="5"/>
    </row>
    <row r="431" spans="1:61" s="13" customFormat="1" ht="15.75" customHeight="1" x14ac:dyDescent="0.15">
      <c r="A431" s="5"/>
      <c r="B431" s="48"/>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AW431" s="11"/>
      <c r="AX431" s="11"/>
      <c r="AY431" s="11"/>
      <c r="AZ431" s="11"/>
      <c r="BA431" s="11"/>
      <c r="BB431" s="11"/>
      <c r="BC431" s="11"/>
      <c r="BD431" s="11"/>
      <c r="BE431" s="11"/>
      <c r="BF431" s="11"/>
      <c r="BG431" s="94"/>
      <c r="BH431" s="5"/>
      <c r="BI431" s="5"/>
    </row>
    <row r="432" spans="1:61" s="13" customFormat="1" ht="15.75" customHeight="1" x14ac:dyDescent="0.15">
      <c r="A432" s="5"/>
      <c r="B432" s="48"/>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AW432" s="11"/>
      <c r="AX432" s="11"/>
      <c r="AY432" s="11"/>
      <c r="AZ432" s="11"/>
      <c r="BA432" s="11"/>
      <c r="BB432" s="11"/>
      <c r="BC432" s="11"/>
      <c r="BD432" s="11"/>
      <c r="BE432" s="11"/>
      <c r="BF432" s="11"/>
      <c r="BG432" s="94"/>
      <c r="BH432" s="5"/>
      <c r="BI432" s="5"/>
    </row>
    <row r="433" spans="1:61" s="13" customFormat="1" ht="15.75" customHeight="1" x14ac:dyDescent="0.15">
      <c r="A433" s="5"/>
      <c r="B433" s="48"/>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c r="AW433" s="11"/>
      <c r="AX433" s="11"/>
      <c r="AY433" s="11"/>
      <c r="AZ433" s="11"/>
      <c r="BA433" s="11"/>
      <c r="BB433" s="11"/>
      <c r="BC433" s="11"/>
      <c r="BD433" s="11"/>
      <c r="BE433" s="11"/>
      <c r="BF433" s="11"/>
      <c r="BG433" s="94"/>
      <c r="BH433" s="5"/>
      <c r="BI433" s="5"/>
    </row>
    <row r="434" spans="1:61" s="13" customFormat="1" ht="15.75" customHeight="1" x14ac:dyDescent="0.15">
      <c r="A434" s="5"/>
      <c r="B434" s="48"/>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AW434" s="11"/>
      <c r="AX434" s="11"/>
      <c r="AY434" s="11"/>
      <c r="AZ434" s="11"/>
      <c r="BA434" s="11"/>
      <c r="BB434" s="11"/>
      <c r="BC434" s="11"/>
      <c r="BD434" s="11"/>
      <c r="BE434" s="11"/>
      <c r="BF434" s="11"/>
      <c r="BG434" s="94"/>
      <c r="BH434" s="5"/>
      <c r="BI434" s="5"/>
    </row>
    <row r="435" spans="1:61" s="13" customFormat="1" ht="15.75" customHeight="1" x14ac:dyDescent="0.15">
      <c r="A435" s="5"/>
      <c r="B435" s="48"/>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AW435" s="11"/>
      <c r="AX435" s="11"/>
      <c r="AY435" s="11"/>
      <c r="AZ435" s="11"/>
      <c r="BA435" s="11"/>
      <c r="BB435" s="11"/>
      <c r="BC435" s="11"/>
      <c r="BD435" s="11"/>
      <c r="BE435" s="11"/>
      <c r="BF435" s="11"/>
      <c r="BG435" s="94"/>
      <c r="BH435" s="5"/>
      <c r="BI435" s="5"/>
    </row>
    <row r="436" spans="1:61" s="13" customFormat="1" ht="15.75" customHeight="1" x14ac:dyDescent="0.15">
      <c r="A436" s="5"/>
      <c r="B436" s="48"/>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c r="AW436" s="11"/>
      <c r="AX436" s="11"/>
      <c r="AY436" s="11"/>
      <c r="AZ436" s="11"/>
      <c r="BA436" s="11"/>
      <c r="BB436" s="11"/>
      <c r="BC436" s="11"/>
      <c r="BD436" s="11"/>
      <c r="BE436" s="11"/>
      <c r="BF436" s="11"/>
      <c r="BG436" s="94"/>
      <c r="BH436" s="5"/>
      <c r="BI436" s="5"/>
    </row>
    <row r="437" spans="1:61" s="13" customFormat="1" ht="15.75" customHeight="1" x14ac:dyDescent="0.15">
      <c r="A437" s="5"/>
      <c r="B437" s="48"/>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AW437" s="11"/>
      <c r="AX437" s="11"/>
      <c r="AY437" s="11"/>
      <c r="AZ437" s="11"/>
      <c r="BA437" s="11"/>
      <c r="BB437" s="11"/>
      <c r="BC437" s="11"/>
      <c r="BD437" s="11"/>
      <c r="BE437" s="11"/>
      <c r="BF437" s="11"/>
      <c r="BG437" s="94"/>
      <c r="BH437" s="5"/>
      <c r="BI437" s="5"/>
    </row>
    <row r="438" spans="1:61" s="13" customFormat="1" ht="15.75" customHeight="1" x14ac:dyDescent="0.15">
      <c r="A438" s="5"/>
      <c r="B438" s="48"/>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c r="AW438" s="11"/>
      <c r="AX438" s="11"/>
      <c r="AY438" s="11"/>
      <c r="AZ438" s="11"/>
      <c r="BA438" s="11"/>
      <c r="BB438" s="11"/>
      <c r="BC438" s="11"/>
      <c r="BD438" s="11"/>
      <c r="BE438" s="11"/>
      <c r="BF438" s="11"/>
      <c r="BG438" s="94"/>
      <c r="BH438" s="5"/>
      <c r="BI438" s="5"/>
    </row>
    <row r="439" spans="1:61" s="13" customFormat="1" ht="15.75" customHeight="1" x14ac:dyDescent="0.15">
      <c r="A439" s="5"/>
      <c r="B439" s="48"/>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c r="AW439" s="11"/>
      <c r="AX439" s="11"/>
      <c r="AY439" s="11"/>
      <c r="AZ439" s="11"/>
      <c r="BA439" s="11"/>
      <c r="BB439" s="11"/>
      <c r="BC439" s="11"/>
      <c r="BD439" s="11"/>
      <c r="BE439" s="11"/>
      <c r="BF439" s="11"/>
      <c r="BG439" s="94"/>
      <c r="BH439" s="5"/>
      <c r="BI439" s="5"/>
    </row>
    <row r="440" spans="1:61" s="13" customFormat="1" ht="15.75" customHeight="1" x14ac:dyDescent="0.15">
      <c r="A440" s="5"/>
      <c r="B440" s="48"/>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c r="AW440" s="11"/>
      <c r="AX440" s="11"/>
      <c r="AY440" s="11"/>
      <c r="AZ440" s="11"/>
      <c r="BA440" s="11"/>
      <c r="BB440" s="11"/>
      <c r="BC440" s="11"/>
      <c r="BD440" s="11"/>
      <c r="BE440" s="11"/>
      <c r="BF440" s="11"/>
      <c r="BG440" s="94"/>
      <c r="BH440" s="5"/>
      <c r="BI440" s="5"/>
    </row>
    <row r="441" spans="1:61" s="13" customFormat="1" ht="15.75" customHeight="1" x14ac:dyDescent="0.15">
      <c r="A441" s="5"/>
      <c r="B441" s="46"/>
      <c r="C441" s="95"/>
      <c r="D441" s="55"/>
      <c r="E441" s="86"/>
      <c r="F441" s="86"/>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6"/>
      <c r="BB441" s="87"/>
      <c r="BC441" s="87"/>
      <c r="BD441" s="87"/>
      <c r="BE441" s="87"/>
      <c r="BF441" s="87"/>
      <c r="BG441" s="88"/>
      <c r="BH441" s="5"/>
      <c r="BI441" s="5"/>
    </row>
    <row r="442" spans="1:61" s="13" customFormat="1" ht="15.75" customHeight="1" x14ac:dyDescent="0.15">
      <c r="A442" s="5"/>
      <c r="B442" s="46"/>
      <c r="C442" s="95"/>
      <c r="D442" s="55"/>
      <c r="E442" s="86"/>
      <c r="F442" s="86"/>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6"/>
      <c r="BB442" s="87"/>
      <c r="BC442" s="87"/>
      <c r="BD442" s="87"/>
      <c r="BE442" s="87"/>
      <c r="BF442" s="87"/>
      <c r="BG442" s="88"/>
      <c r="BH442" s="5"/>
      <c r="BI442" s="5"/>
    </row>
    <row r="443" spans="1:61" s="13" customFormat="1" ht="15.75" customHeight="1" x14ac:dyDescent="0.15">
      <c r="A443" s="5"/>
      <c r="B443" s="46"/>
      <c r="C443" s="95"/>
      <c r="D443" s="55"/>
      <c r="E443" s="86"/>
      <c r="F443" s="86"/>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6"/>
      <c r="BB443" s="87"/>
      <c r="BC443" s="87"/>
      <c r="BD443" s="87"/>
      <c r="BE443" s="87"/>
      <c r="BF443" s="87"/>
      <c r="BG443" s="88"/>
      <c r="BH443" s="5"/>
      <c r="BI443" s="5"/>
    </row>
    <row r="444" spans="1:61" s="13" customFormat="1" ht="15.75" customHeight="1" x14ac:dyDescent="0.15">
      <c r="A444" s="5"/>
      <c r="B444" s="43"/>
      <c r="C444" s="96"/>
      <c r="D444" s="54"/>
      <c r="E444" s="59"/>
      <c r="F444" s="59"/>
      <c r="G444" s="59"/>
      <c r="H444" s="59"/>
      <c r="I444" s="59"/>
      <c r="J444" s="59"/>
      <c r="K444" s="59"/>
      <c r="L444" s="59"/>
      <c r="M444" s="59"/>
      <c r="N444" s="59"/>
      <c r="O444" s="59"/>
      <c r="P444" s="59"/>
      <c r="Q444" s="59"/>
      <c r="R444" s="59"/>
      <c r="S444" s="59"/>
      <c r="T444" s="59"/>
      <c r="U444" s="59"/>
      <c r="V444" s="59"/>
      <c r="W444" s="59"/>
      <c r="X444" s="59"/>
      <c r="Y444" s="59"/>
      <c r="Z444" s="59"/>
      <c r="AA444" s="59"/>
      <c r="AB444" s="59"/>
      <c r="AC444" s="59"/>
      <c r="AD444" s="59"/>
      <c r="AE444" s="59"/>
      <c r="AF444" s="62"/>
      <c r="AG444" s="62"/>
      <c r="AH444" s="62"/>
      <c r="AI444" s="62"/>
      <c r="AJ444" s="62"/>
      <c r="AK444" s="62"/>
      <c r="AL444" s="62"/>
      <c r="AM444" s="62"/>
      <c r="AN444" s="62"/>
      <c r="AO444" s="62"/>
      <c r="AP444" s="62"/>
      <c r="AQ444" s="62"/>
      <c r="AR444" s="62"/>
      <c r="AS444" s="62"/>
      <c r="AT444" s="62"/>
      <c r="AU444" s="62"/>
      <c r="AV444" s="62"/>
      <c r="AW444" s="62"/>
      <c r="AX444" s="62"/>
      <c r="AY444" s="62"/>
      <c r="AZ444" s="62"/>
      <c r="BA444" s="62"/>
      <c r="BB444" s="61"/>
      <c r="BC444" s="61"/>
      <c r="BD444" s="61"/>
      <c r="BE444" s="61"/>
      <c r="BF444" s="61"/>
      <c r="BG444" s="58"/>
      <c r="BH444" s="5"/>
      <c r="BI444" s="5"/>
    </row>
  </sheetData>
  <mergeCells count="240">
    <mergeCell ref="B150:E151"/>
    <mergeCell ref="F150:K151"/>
    <mergeCell ref="L150:O151"/>
    <mergeCell ref="P150:X151"/>
    <mergeCell ref="AN150:AQ150"/>
    <mergeCell ref="AR150:AV150"/>
    <mergeCell ref="AW150:AY151"/>
    <mergeCell ref="AZ150:BB151"/>
    <mergeCell ref="BC150:BE151"/>
    <mergeCell ref="AN151:AQ151"/>
    <mergeCell ref="AR151:AV151"/>
    <mergeCell ref="B149:E149"/>
    <mergeCell ref="F149:K149"/>
    <mergeCell ref="L149:O149"/>
    <mergeCell ref="P149:X149"/>
    <mergeCell ref="AN149:AQ149"/>
    <mergeCell ref="AR149:AV149"/>
    <mergeCell ref="AW149:AY149"/>
    <mergeCell ref="AZ149:BB149"/>
    <mergeCell ref="BC149:BE149"/>
    <mergeCell ref="B39:E40"/>
    <mergeCell ref="F39:K40"/>
    <mergeCell ref="L39:O40"/>
    <mergeCell ref="P39:X40"/>
    <mergeCell ref="AN39:AQ39"/>
    <mergeCell ref="AR39:AV39"/>
    <mergeCell ref="AW39:AY40"/>
    <mergeCell ref="AZ39:BB40"/>
    <mergeCell ref="BC39:BE40"/>
    <mergeCell ref="AN40:AQ40"/>
    <mergeCell ref="AR40:AV40"/>
    <mergeCell ref="B38:E38"/>
    <mergeCell ref="F38:K38"/>
    <mergeCell ref="L38:O38"/>
    <mergeCell ref="P38:X38"/>
    <mergeCell ref="AN38:AQ38"/>
    <mergeCell ref="AR38:AV38"/>
    <mergeCell ref="AW38:AY38"/>
    <mergeCell ref="AZ38:BB38"/>
    <mergeCell ref="BC38:BE38"/>
    <mergeCell ref="AW76:AY77"/>
    <mergeCell ref="AZ76:BB77"/>
    <mergeCell ref="BC76:BE77"/>
    <mergeCell ref="AN77:AQ77"/>
    <mergeCell ref="AR77:AV77"/>
    <mergeCell ref="B76:E77"/>
    <mergeCell ref="F76:K77"/>
    <mergeCell ref="L76:O77"/>
    <mergeCell ref="P76:X77"/>
    <mergeCell ref="AN76:AQ76"/>
    <mergeCell ref="AR76:AV76"/>
    <mergeCell ref="L408:O408"/>
    <mergeCell ref="P408:X408"/>
    <mergeCell ref="AN408:AQ408"/>
    <mergeCell ref="AR408:AV408"/>
    <mergeCell ref="AW408:AY408"/>
    <mergeCell ref="AZ408:BB408"/>
    <mergeCell ref="BC408:BE408"/>
    <mergeCell ref="B409:E410"/>
    <mergeCell ref="F409:K410"/>
    <mergeCell ref="L409:O410"/>
    <mergeCell ref="P409:X410"/>
    <mergeCell ref="AN409:AQ409"/>
    <mergeCell ref="AR409:AV409"/>
    <mergeCell ref="AW409:AY410"/>
    <mergeCell ref="AZ409:BB410"/>
    <mergeCell ref="BC409:BE410"/>
    <mergeCell ref="AN410:AQ410"/>
    <mergeCell ref="AR410:AV410"/>
    <mergeCell ref="B408:E408"/>
    <mergeCell ref="F408:K408"/>
    <mergeCell ref="B75:E75"/>
    <mergeCell ref="F75:K75"/>
    <mergeCell ref="L75:O75"/>
    <mergeCell ref="P75:X75"/>
    <mergeCell ref="AN75:AQ75"/>
    <mergeCell ref="AR75:AV75"/>
    <mergeCell ref="AW75:AY75"/>
    <mergeCell ref="AZ75:BB75"/>
    <mergeCell ref="BC75:BE75"/>
    <mergeCell ref="BC1:BE1"/>
    <mergeCell ref="AW2:AY3"/>
    <mergeCell ref="AZ2:BB3"/>
    <mergeCell ref="BC2:BE3"/>
    <mergeCell ref="B2:E3"/>
    <mergeCell ref="AN1:AQ1"/>
    <mergeCell ref="AN2:AQ2"/>
    <mergeCell ref="AN3:AQ3"/>
    <mergeCell ref="L2:O3"/>
    <mergeCell ref="F2:K3"/>
    <mergeCell ref="P1:X1"/>
    <mergeCell ref="P2:X3"/>
    <mergeCell ref="B1:E1"/>
    <mergeCell ref="F1:K1"/>
    <mergeCell ref="AR3:AV3"/>
    <mergeCell ref="AZ1:BB1"/>
    <mergeCell ref="L1:O1"/>
    <mergeCell ref="AW1:AY1"/>
    <mergeCell ref="AR1:AV1"/>
    <mergeCell ref="AR2:AV2"/>
    <mergeCell ref="F112:K112"/>
    <mergeCell ref="L112:O112"/>
    <mergeCell ref="P112:X112"/>
    <mergeCell ref="AN112:AQ112"/>
    <mergeCell ref="AR112:AV112"/>
    <mergeCell ref="AW112:AY112"/>
    <mergeCell ref="AZ112:BB112"/>
    <mergeCell ref="BC112:BE112"/>
    <mergeCell ref="B113:E114"/>
    <mergeCell ref="F113:K114"/>
    <mergeCell ref="L113:O114"/>
    <mergeCell ref="P113:X114"/>
    <mergeCell ref="AN113:AQ113"/>
    <mergeCell ref="AR113:AV113"/>
    <mergeCell ref="AW113:AY114"/>
    <mergeCell ref="AZ113:BB114"/>
    <mergeCell ref="BC113:BE114"/>
    <mergeCell ref="AN114:AQ114"/>
    <mergeCell ref="AR114:AV114"/>
    <mergeCell ref="B112:E112"/>
    <mergeCell ref="B186:E186"/>
    <mergeCell ref="F186:K186"/>
    <mergeCell ref="L186:O186"/>
    <mergeCell ref="P186:X186"/>
    <mergeCell ref="AN186:AQ186"/>
    <mergeCell ref="AR186:AV186"/>
    <mergeCell ref="AW186:AY186"/>
    <mergeCell ref="AZ186:BB186"/>
    <mergeCell ref="BC186:BE186"/>
    <mergeCell ref="B187:E188"/>
    <mergeCell ref="F187:K188"/>
    <mergeCell ref="L187:O188"/>
    <mergeCell ref="P187:X188"/>
    <mergeCell ref="AN187:AQ187"/>
    <mergeCell ref="AR187:AV187"/>
    <mergeCell ref="AW187:AY188"/>
    <mergeCell ref="AZ187:BB188"/>
    <mergeCell ref="BC187:BE188"/>
    <mergeCell ref="AN188:AQ188"/>
    <mergeCell ref="AR188:AV188"/>
    <mergeCell ref="B223:E223"/>
    <mergeCell ref="F223:K223"/>
    <mergeCell ref="L223:O223"/>
    <mergeCell ref="P223:X223"/>
    <mergeCell ref="AN223:AQ223"/>
    <mergeCell ref="AR223:AV223"/>
    <mergeCell ref="AW223:AY223"/>
    <mergeCell ref="AZ223:BB223"/>
    <mergeCell ref="BC223:BE223"/>
    <mergeCell ref="B224:E225"/>
    <mergeCell ref="F224:K225"/>
    <mergeCell ref="L224:O225"/>
    <mergeCell ref="P224:X225"/>
    <mergeCell ref="AN224:AQ224"/>
    <mergeCell ref="AR224:AV224"/>
    <mergeCell ref="AW224:AY225"/>
    <mergeCell ref="AZ224:BB225"/>
    <mergeCell ref="BC224:BE225"/>
    <mergeCell ref="AN225:AQ225"/>
    <mergeCell ref="AR225:AV225"/>
    <mergeCell ref="B260:E260"/>
    <mergeCell ref="F260:K260"/>
    <mergeCell ref="L260:O260"/>
    <mergeCell ref="P260:X260"/>
    <mergeCell ref="AN260:AQ260"/>
    <mergeCell ref="AR260:AV260"/>
    <mergeCell ref="AW260:AY260"/>
    <mergeCell ref="AZ260:BB260"/>
    <mergeCell ref="BC260:BE260"/>
    <mergeCell ref="B261:E262"/>
    <mergeCell ref="F261:K262"/>
    <mergeCell ref="L261:O262"/>
    <mergeCell ref="P261:X262"/>
    <mergeCell ref="AN261:AQ261"/>
    <mergeCell ref="AR261:AV261"/>
    <mergeCell ref="AW261:AY262"/>
    <mergeCell ref="AZ261:BB262"/>
    <mergeCell ref="BC261:BE262"/>
    <mergeCell ref="AN262:AQ262"/>
    <mergeCell ref="AR262:AV262"/>
    <mergeCell ref="B297:E297"/>
    <mergeCell ref="F297:K297"/>
    <mergeCell ref="L297:O297"/>
    <mergeCell ref="P297:X297"/>
    <mergeCell ref="AN297:AQ297"/>
    <mergeCell ref="AR297:AV297"/>
    <mergeCell ref="AW297:AY297"/>
    <mergeCell ref="AZ297:BB297"/>
    <mergeCell ref="BC297:BE297"/>
    <mergeCell ref="B298:E299"/>
    <mergeCell ref="F298:K299"/>
    <mergeCell ref="L298:O299"/>
    <mergeCell ref="P298:X299"/>
    <mergeCell ref="AN298:AQ298"/>
    <mergeCell ref="AR298:AV298"/>
    <mergeCell ref="AW298:AY299"/>
    <mergeCell ref="AZ298:BB299"/>
    <mergeCell ref="BC298:BE299"/>
    <mergeCell ref="AN299:AQ299"/>
    <mergeCell ref="AR299:AV299"/>
    <mergeCell ref="B334:E334"/>
    <mergeCell ref="F334:K334"/>
    <mergeCell ref="L334:O334"/>
    <mergeCell ref="P334:X334"/>
    <mergeCell ref="AN334:AQ334"/>
    <mergeCell ref="AR334:AV334"/>
    <mergeCell ref="AW334:AY334"/>
    <mergeCell ref="AZ334:BB334"/>
    <mergeCell ref="BC334:BE334"/>
    <mergeCell ref="B335:E336"/>
    <mergeCell ref="F335:K336"/>
    <mergeCell ref="L335:O336"/>
    <mergeCell ref="P335:X336"/>
    <mergeCell ref="AN335:AQ335"/>
    <mergeCell ref="AR335:AV335"/>
    <mergeCell ref="AW335:AY336"/>
    <mergeCell ref="AZ335:BB336"/>
    <mergeCell ref="BC335:BE336"/>
    <mergeCell ref="AN336:AQ336"/>
    <mergeCell ref="AR336:AV336"/>
    <mergeCell ref="B371:E371"/>
    <mergeCell ref="F371:K371"/>
    <mergeCell ref="L371:O371"/>
    <mergeCell ref="P371:X371"/>
    <mergeCell ref="AN371:AQ371"/>
    <mergeCell ref="AR371:AV371"/>
    <mergeCell ref="AW371:AY371"/>
    <mergeCell ref="AZ371:BB371"/>
    <mergeCell ref="BC371:BE371"/>
    <mergeCell ref="B372:E373"/>
    <mergeCell ref="F372:K373"/>
    <mergeCell ref="L372:O373"/>
    <mergeCell ref="P372:X373"/>
    <mergeCell ref="AN372:AQ372"/>
    <mergeCell ref="AR372:AV372"/>
    <mergeCell ref="AW372:AY373"/>
    <mergeCell ref="AZ372:BB373"/>
    <mergeCell ref="BC372:BE373"/>
    <mergeCell ref="AN373:AQ373"/>
    <mergeCell ref="AR373:AV373"/>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
  <sheetViews>
    <sheetView zoomScaleNormal="100" workbookViewId="0"/>
  </sheetViews>
  <sheetFormatPr defaultRowHeight="18.75" x14ac:dyDescent="0.4"/>
  <cols>
    <col min="1" max="16384" width="9" style="137"/>
  </cols>
  <sheetData/>
  <phoneticPr fontId="5"/>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
  <sheetViews>
    <sheetView zoomScaleNormal="100" workbookViewId="0"/>
  </sheetViews>
  <sheetFormatPr defaultRowHeight="18.75" x14ac:dyDescent="0.4"/>
  <cols>
    <col min="1" max="16384" width="9" style="137"/>
  </cols>
  <sheetData/>
  <phoneticPr fontId="5"/>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
  <sheetViews>
    <sheetView workbookViewId="0"/>
  </sheetViews>
  <sheetFormatPr defaultRowHeight="18.75" x14ac:dyDescent="0.4"/>
  <cols>
    <col min="1" max="16384" width="9" style="137"/>
  </cols>
  <sheetData/>
  <phoneticPr fontId="5"/>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de451bc0b0b63767279dbe68cbeb5b3b">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4a5be12ed0aba34f915db9257d3fe263"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4"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F5F885-062F-4F8D-8D7E-6BAB1339E3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ed219b-a551-46dc-8ee3-add788631354"/>
    <ds:schemaRef ds:uri="e3e9a06c-ad39-49b0-a60b-d9d47a569d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220929E-B0D2-49B9-81D1-4561CA025B17}">
  <ds:schemaRefs>
    <ds:schemaRef ds:uri="http://schemas.microsoft.com/sharepoint/v3/contenttype/forms"/>
  </ds:schemaRefs>
</ds:datastoreItem>
</file>

<file path=customXml/itemProps3.xml><?xml version="1.0" encoding="utf-8"?>
<ds:datastoreItem xmlns:ds="http://schemas.openxmlformats.org/officeDocument/2006/customXml" ds:itemID="{2B372320-F94A-4BE9-9A50-79F77C4011A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2</vt:i4>
      </vt:variant>
    </vt:vector>
  </HeadingPairs>
  <TitlesOfParts>
    <vt:vector size="9" baseType="lpstr">
      <vt:lpstr>表紙</vt:lpstr>
      <vt:lpstr>目次</vt:lpstr>
      <vt:lpstr>改版履歴</vt:lpstr>
      <vt:lpstr>本文</vt:lpstr>
      <vt:lpstr>処理概要</vt:lpstr>
      <vt:lpstr>物理構成図</vt:lpstr>
      <vt:lpstr>ソフトウェア構成図</vt:lpstr>
      <vt:lpstr>本文!Print_Area</vt:lpstr>
      <vt:lpstr>目次!Print_Area</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関谷 啓吾</dc:creator>
  <cp:lastModifiedBy>関谷 啓吾</cp:lastModifiedBy>
  <cp:lastPrinted>2021-10-04T06:56:39Z</cp:lastPrinted>
  <dcterms:created xsi:type="dcterms:W3CDTF">2001-06-08T07:43:20Z</dcterms:created>
  <dcterms:modified xsi:type="dcterms:W3CDTF">2023-04-05T07:25:10Z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ies>
</file>