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11_障害復旧/"/>
    </mc:Choice>
  </mc:AlternateContent>
  <xr:revisionPtr revIDLastSave="517" documentId="13_ncr:1_{E1C5B77B-A3A8-43E9-9C36-623E86E756A8}" xr6:coauthVersionLast="47" xr6:coauthVersionMax="47" xr10:uidLastSave="{8CEF979C-1E28-4A0D-A0F1-C259BFF962E7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手順!$A$1:$K$25</definedName>
    <definedName name="_xlnm.Print_Titles" localSheetId="1">更新履歴!$1:$9</definedName>
    <definedName name="_xlnm.Print_Titles" localSheetId="2">手順!$16:$16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F1" i="32" l="1"/>
</calcChain>
</file>

<file path=xl/sharedStrings.xml><?xml version="1.0" encoding="utf-8"?>
<sst xmlns="http://schemas.openxmlformats.org/spreadsheetml/2006/main" count="80" uniqueCount="74">
  <si>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</si>
  <si>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</si>
  <si>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</si>
  <si>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</si>
  <si>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</si>
  <si>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</si>
  <si>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</si>
  <si>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</si>
  <si>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</si>
  <si>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</si>
  <si>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</si>
  <si>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</si>
  <si>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</si>
  <si>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</si>
  <si>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</si>
  <si>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</si>
  <si>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</si>
  <si>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</si>
  <si>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</si>
  <si>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</si>
  <si>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</si>
  <si>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</si>
  <si>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</si>
  <si>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</si>
  <si>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</si>
  <si>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</si>
  <si>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</si>
  <si>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</si>
  <si>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</si>
  <si>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</si>
  <si>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</si>
  <si>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</si>
  <si>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</si>
  <si>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</si>
  <si>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</si>
  <si>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</si>
  <si>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</si>
  <si>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</si>
  <si>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</si>
  <si>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□</t>
  </si>
  <si>
    <t>AWSコンソール</t>
    <phoneticPr fontId="4"/>
  </si>
  <si>
    <t>AWSコンソール検索窓に「RDS」と入力し、データベース画面を開く。</t>
    <phoneticPr fontId="4"/>
  </si>
  <si>
    <t>2022/3/22
NID和田</t>
    <rPh sb="13" eb="15">
      <t>ワダ</t>
    </rPh>
    <phoneticPr fontId="4"/>
  </si>
  <si>
    <t>2022/3/22
NID伊藤</t>
    <rPh sb="13" eb="15">
      <t>イトウ</t>
    </rPh>
    <phoneticPr fontId="4"/>
  </si>
  <si>
    <t>Auroraクラスターフェールオーバ対応手順書（大阪リージョン災対運用）</t>
    <phoneticPr fontId="4"/>
  </si>
  <si>
    <t>本手順は、災対運用時の大阪リージョンでのAuroraクラスターのフェールオーバを実施する手順である。</t>
    <rPh sb="0" eb="1">
      <t>ホン</t>
    </rPh>
    <rPh sb="1" eb="3">
      <t>テジュン</t>
    </rPh>
    <rPh sb="5" eb="7">
      <t>サイタイ</t>
    </rPh>
    <rPh sb="7" eb="9">
      <t>ウンヨウ</t>
    </rPh>
    <rPh sb="9" eb="10">
      <t>ジ</t>
    </rPh>
    <rPh sb="11" eb="13">
      <t>オオサカ</t>
    </rPh>
    <rPh sb="40" eb="42">
      <t>ジッシ</t>
    </rPh>
    <rPh sb="44" eb="46">
      <t>テジュン</t>
    </rPh>
    <phoneticPr fontId="4"/>
  </si>
  <si>
    <t>クラスター状態確認</t>
    <rPh sb="5" eb="7">
      <t>ジョウタイ</t>
    </rPh>
    <rPh sb="7" eb="9">
      <t>カクニン</t>
    </rPh>
    <phoneticPr fontId="4"/>
  </si>
  <si>
    <t>セカンダリクラスターのデタッチ</t>
    <phoneticPr fontId="4"/>
  </si>
  <si>
    <t>AWSリージョン追加</t>
    <rPh sb="8" eb="10">
      <t>ツイカ</t>
    </rPh>
    <phoneticPr fontId="4"/>
  </si>
  <si>
    <t>セカンダリクラスターのインスタンス追加</t>
    <rPh sb="17" eb="19">
      <t>ツイカ</t>
    </rPh>
    <phoneticPr fontId="4"/>
  </si>
  <si>
    <t>セカンダリクラスターのインスタンス削除</t>
    <rPh sb="17" eb="19">
      <t>サクジョ</t>
    </rPh>
    <phoneticPr fontId="4"/>
  </si>
  <si>
    <t>大阪リージョンのデータベース画面で、大阪リージョンのセカンダリクラスターにインスタンスが作成されたことを確認する。</t>
    <rPh sb="44" eb="46">
      <t>サクセイ</t>
    </rPh>
    <rPh sb="52" eb="54">
      <t>カクニン</t>
    </rPh>
    <phoneticPr fontId="4"/>
  </si>
  <si>
    <t>大阪リージョンにセカンダリクラスターが存在し、利用可能となっていることを確認する。</t>
    <rPh sb="0" eb="2">
      <t>オオサカ</t>
    </rPh>
    <rPh sb="19" eb="21">
      <t>ソンザイ</t>
    </rPh>
    <rPh sb="23" eb="25">
      <t>リヨウ</t>
    </rPh>
    <rPh sb="25" eb="27">
      <t>カノウ</t>
    </rPh>
    <rPh sb="36" eb="38">
      <t>カクニン</t>
    </rPh>
    <phoneticPr fontId="4"/>
  </si>
  <si>
    <t>大阪リージョンのデータベース画面にて、大阪リージョンのセカンダリクラスターがグローバルデータベースから削除され、リージョン別クラスターとして利用可能となったことを確認する。</t>
    <rPh sb="0" eb="2">
      <t>オオサカ</t>
    </rPh>
    <rPh sb="19" eb="21">
      <t>オオサカ</t>
    </rPh>
    <rPh sb="51" eb="53">
      <t>サクジョ</t>
    </rPh>
    <rPh sb="61" eb="62">
      <t>ベツ</t>
    </rPh>
    <rPh sb="70" eb="72">
      <t>リヨウ</t>
    </rPh>
    <rPh sb="72" eb="74">
      <t>カノウ</t>
    </rPh>
    <rPh sb="81" eb="83">
      <t>カクニン</t>
    </rPh>
    <phoneticPr fontId="4"/>
  </si>
  <si>
    <t>大阪リージョンのデータベース画面にて、大阪リージョンのセカンダリクラスターを選択し、アクションからグローバルデータベースの削除を選択する。
セカンダリクラスターの削除と昇格の確認画面が表示されるので、削除して昇格ボタンをクリックする。</t>
    <rPh sb="0" eb="2">
      <t>オオサカ</t>
    </rPh>
    <rPh sb="19" eb="21">
      <t>オオサカ</t>
    </rPh>
    <rPh sb="38" eb="40">
      <t>センタク</t>
    </rPh>
    <rPh sb="61" eb="63">
      <t>サクジョ</t>
    </rPh>
    <rPh sb="64" eb="66">
      <t>センタク</t>
    </rPh>
    <rPh sb="91" eb="93">
      <t>サクジョ</t>
    </rPh>
    <rPh sb="94" eb="96">
      <t>ショウカク</t>
    </rPh>
    <rPh sb="97" eb="99">
      <t>カクニン</t>
    </rPh>
    <rPh sb="99" eb="101">
      <t>ガメン</t>
    </rPh>
    <rPh sb="102" eb="104">
      <t>ヒョウジ</t>
    </rPh>
    <rPh sb="110" eb="112">
      <t>サクジョ</t>
    </rPh>
    <rPh sb="114" eb="116">
      <t>ショウカク</t>
    </rPh>
    <phoneticPr fontId="4"/>
  </si>
  <si>
    <t>東京リージョン、大阪リージョンのデータベース画面にて、東京リージョン側のクラスターがプライマリクラスターとして利用可能であること、大阪リージョン側のクラスターがセカンダリクラスターとして利用可能であることを確認する。</t>
    <rPh sb="0" eb="2">
      <t>トウキョウ</t>
    </rPh>
    <rPh sb="8" eb="10">
      <t>オオサカ</t>
    </rPh>
    <rPh sb="22" eb="24">
      <t>ガメン</t>
    </rPh>
    <rPh sb="27" eb="29">
      <t>トウキョウ</t>
    </rPh>
    <rPh sb="34" eb="35">
      <t>ガワ</t>
    </rPh>
    <rPh sb="55" eb="57">
      <t>リヨウ</t>
    </rPh>
    <rPh sb="57" eb="59">
      <t>カノウ</t>
    </rPh>
    <rPh sb="65" eb="67">
      <t>オオサカ</t>
    </rPh>
    <rPh sb="72" eb="73">
      <t>ガワ</t>
    </rPh>
    <rPh sb="93" eb="95">
      <t>リヨウ</t>
    </rPh>
    <rPh sb="95" eb="97">
      <t>カノウ</t>
    </rPh>
    <rPh sb="103" eb="105">
      <t>カクニン</t>
    </rPh>
    <phoneticPr fontId="4"/>
  </si>
  <si>
    <t>大阪リージョンのデータベース画面で、大阪リージョンのセカンダリクラスターからインスタンスが削除されたことを確認する。</t>
    <rPh sb="0" eb="2">
      <t>オオサカ</t>
    </rPh>
    <rPh sb="14" eb="16">
      <t>ガメン</t>
    </rPh>
    <rPh sb="18" eb="20">
      <t>オオサカ</t>
    </rPh>
    <rPh sb="45" eb="47">
      <t>サクジョ</t>
    </rPh>
    <rPh sb="53" eb="55">
      <t>カクニン</t>
    </rPh>
    <phoneticPr fontId="4"/>
  </si>
  <si>
    <t>AWSコンソールからRDSコンソール画面を開く</t>
    <rPh sb="18" eb="20">
      <t>ガメン</t>
    </rPh>
    <rPh sb="21" eb="22">
      <t>ヒラ</t>
    </rPh>
    <phoneticPr fontId="4"/>
  </si>
  <si>
    <t>大阪リージョンのデータベース画面でプライマリクラスター、セカンダリクラスターの状態確認を行う。
東京リージョンの被災状況はRDSコンソール上で再現できないので、本例では、東京リージョンのプライマリクラスターは通常通りの表示としている。</t>
    <rPh sb="0" eb="2">
      <t>オオサカ</t>
    </rPh>
    <rPh sb="14" eb="16">
      <t>ガメン</t>
    </rPh>
    <rPh sb="39" eb="41">
      <t>ジョウタイ</t>
    </rPh>
    <rPh sb="41" eb="43">
      <t>カクニン</t>
    </rPh>
    <rPh sb="44" eb="45">
      <t>オコナ</t>
    </rPh>
    <rPh sb="49" eb="51">
      <t>トウキョウ</t>
    </rPh>
    <rPh sb="57" eb="59">
      <t>ヒサイ</t>
    </rPh>
    <rPh sb="59" eb="61">
      <t>ジョウキョウ</t>
    </rPh>
    <rPh sb="72" eb="74">
      <t>サイゲン</t>
    </rPh>
    <rPh sb="86" eb="88">
      <t>トウキョウ</t>
    </rPh>
    <rPh sb="105" eb="107">
      <t>ツウジョウ</t>
    </rPh>
    <rPh sb="107" eb="108">
      <t>ドオ</t>
    </rPh>
    <rPh sb="110" eb="112">
      <t>ヒョウジ</t>
    </rPh>
    <phoneticPr fontId="4"/>
  </si>
  <si>
    <t xml:space="preserve">大阪リージョンのデータベース画面にて、リージョン別クラスター（元のセカンダリクラスター）を選択し、アクションからAWSリージョンを追加を選択する。
リージョンの追加画面で、AWSリージョンに東京リージョンを指定する。東京リージョンにセカンダリクラスターを作成するときは、DBインスタンス識別子、DBクラスター識別子はリストア前と同じものを設定する。また、各種設定は構築時のパラメータシートを参照して、設定する。
</t>
    <rPh sb="0" eb="2">
      <t>オオサカ</t>
    </rPh>
    <rPh sb="14" eb="16">
      <t>ガメン</t>
    </rPh>
    <rPh sb="24" eb="25">
      <t>ベツ</t>
    </rPh>
    <rPh sb="31" eb="32">
      <t>モト</t>
    </rPh>
    <rPh sb="65" eb="67">
      <t>ツイカ</t>
    </rPh>
    <rPh sb="89" eb="91">
      <t>ツイカ</t>
    </rPh>
    <rPh sb="91" eb="93">
      <t>ガメン</t>
    </rPh>
    <rPh sb="104" eb="106">
      <t>トウキョウ</t>
    </rPh>
    <rPh sb="112" eb="114">
      <t>シテイ</t>
    </rPh>
    <rPh sb="117" eb="119">
      <t>トウキョウ</t>
    </rPh>
    <rPh sb="136" eb="138">
      <t>サクセイ</t>
    </rPh>
    <rPh sb="152" eb="155">
      <t>シキベツシ</t>
    </rPh>
    <rPh sb="163" eb="165">
      <t>シキベツ</t>
    </rPh>
    <rPh sb="165" eb="166">
      <t>シ</t>
    </rPh>
    <rPh sb="171" eb="172">
      <t>マエ</t>
    </rPh>
    <rPh sb="173" eb="174">
      <t>オナ</t>
    </rPh>
    <rPh sb="178" eb="180">
      <t>セッテイ</t>
    </rPh>
    <rPh sb="186" eb="188">
      <t>カクシュ</t>
    </rPh>
    <rPh sb="188" eb="190">
      <t>セッテイ</t>
    </rPh>
    <rPh sb="191" eb="193">
      <t>コウチク</t>
    </rPh>
    <rPh sb="193" eb="194">
      <t>ジ</t>
    </rPh>
    <rPh sb="204" eb="206">
      <t>サンショウ</t>
    </rPh>
    <rPh sb="209" eb="211">
      <t>セッテイ</t>
    </rPh>
    <phoneticPr fontId="4"/>
  </si>
  <si>
    <t>大阪リージョンのデータベース画面にて、大阪リージョンにプライマリクラスター、東京リージョンにセカンダリ―クラスターが作成されたことを確認する。</t>
    <rPh sb="0" eb="2">
      <t>オオサカ</t>
    </rPh>
    <rPh sb="19" eb="21">
      <t>オオサカ</t>
    </rPh>
    <rPh sb="38" eb="40">
      <t>トウキョウ</t>
    </rPh>
    <rPh sb="58" eb="60">
      <t>サクセイ</t>
    </rPh>
    <rPh sb="66" eb="68">
      <t>カクニン</t>
    </rPh>
    <phoneticPr fontId="4"/>
  </si>
  <si>
    <t>セカンダリクラスターのデタッチ用に作成した大阪リージョンのインスタンスを選択し、アクションから削除を選択する。
対象インスタンスを削除しますか画面が表示された場合、削除をクリックする。</t>
    <rPh sb="15" eb="16">
      <t>ヨウ</t>
    </rPh>
    <rPh sb="17" eb="19">
      <t>サクセイ</t>
    </rPh>
    <rPh sb="21" eb="23">
      <t>オオサカ</t>
    </rPh>
    <rPh sb="36" eb="38">
      <t>センタク</t>
    </rPh>
    <rPh sb="47" eb="49">
      <t>サクジョ</t>
    </rPh>
    <rPh sb="50" eb="52">
      <t>センタク</t>
    </rPh>
    <rPh sb="64" eb="66">
      <t>タイショウ</t>
    </rPh>
    <rPh sb="73" eb="75">
      <t>サクジョ</t>
    </rPh>
    <rPh sb="79" eb="81">
      <t>ガメン</t>
    </rPh>
    <rPh sb="82" eb="84">
      <t>ヒョウジ</t>
    </rPh>
    <rPh sb="87" eb="89">
      <t>バアイ</t>
    </rPh>
    <rPh sb="90" eb="92">
      <t>サクジョ</t>
    </rPh>
    <phoneticPr fontId="4"/>
  </si>
  <si>
    <t>ヘッドレス構成の場合は、グローバルデータベースのデタッチができないため、デタッチ前にインスタンスを作成する。</t>
    <rPh sb="8" eb="10">
      <t>バアイ</t>
    </rPh>
    <rPh sb="40" eb="41">
      <t>マエ</t>
    </rPh>
    <rPh sb="49" eb="51">
      <t>サクセイ</t>
    </rPh>
    <phoneticPr fontId="4"/>
  </si>
  <si>
    <t>大阪リージョンのデータベース画面にて、対象のグローバルデータベースを選択し、アクションからグローバルデータベースのフェールオーバをクリックする。
対象のグローバルデータベースをフェールオーバしますか画面が表示された場合、プライマリクラスターにするセカンダリクラスターを選択プルダウンで、東京リージョンを選択し、グローバルデータベースをフェイルオーバをクリックする。</t>
    <rPh sb="0" eb="2">
      <t>オオサカ</t>
    </rPh>
    <rPh sb="19" eb="21">
      <t>タイショウ</t>
    </rPh>
    <rPh sb="34" eb="36">
      <t>センタク</t>
    </rPh>
    <rPh sb="82" eb="84">
      <t>タイショウ</t>
    </rPh>
    <rPh sb="108" eb="110">
      <t>ガメン</t>
    </rPh>
    <rPh sb="111" eb="113">
      <t>ヒョウジ</t>
    </rPh>
    <rPh sb="116" eb="118">
      <t>バアイ</t>
    </rPh>
    <rPh sb="143" eb="145">
      <t>センタク</t>
    </rPh>
    <rPh sb="152" eb="154">
      <t>トウキョウ</t>
    </rPh>
    <rPh sb="160" eb="162">
      <t>センタク</t>
    </rPh>
    <phoneticPr fontId="4"/>
  </si>
  <si>
    <t>グローバルデータベースのフェールオーバ</t>
    <phoneticPr fontId="4"/>
  </si>
  <si>
    <t>本手順は、東京リージョンが被災し復旧した後に踏み台サーバが利用可能になっていることを前提とする。</t>
    <rPh sb="0" eb="1">
      <t>ホン</t>
    </rPh>
    <rPh sb="1" eb="3">
      <t>テジュン</t>
    </rPh>
    <phoneticPr fontId="4"/>
  </si>
  <si>
    <r>
      <t xml:space="preserve">AWS CLIにて以下のコマンドにて、大阪リージョンのセカンダリクラスターにインスタンスを作成する。
$aws rds create-db-instance --db-cluster-identifier &lt;対象セカンダリクラスター&gt; --db-instance-class db.r5.large --db-instance-identifier &lt;作成対象インスタンス&gt; --engine aurora-postgresql --engine-version </t>
    </r>
    <r>
      <rPr>
        <sz val="11"/>
        <color rgb="FFFF0000"/>
        <rFont val="Meiryo UI"/>
        <family val="3"/>
        <charset val="128"/>
      </rPr>
      <t>12.9</t>
    </r>
    <r>
      <rPr>
        <sz val="11"/>
        <color theme="1"/>
        <rFont val="Meiryo UI"/>
        <family val="3"/>
        <charset val="128"/>
      </rPr>
      <t xml:space="preserve"> --region ap-northeast-3
</t>
    </r>
    <rPh sb="19" eb="21">
      <t>オオサカ</t>
    </rPh>
    <rPh sb="45" eb="47">
      <t>サクセイ</t>
    </rPh>
    <rPh sb="105" eb="107">
      <t>タイショウ</t>
    </rPh>
    <rPh sb="177" eb="179">
      <t>サクセイ</t>
    </rPh>
    <rPh sb="179" eb="181">
      <t>タイショウ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</si>
  <si>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</si>
  <si>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</si>
  <si>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</si>
  <si>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</si>
  <si>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</si>
  <si>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9" eb="63">
      <t>カンリタンマツ</t>
    </rPh>
    <rPh sb="70" eb="72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</si>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</sst>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8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372427</xdr:colOff>
      <xdr:row>17</xdr:row>
      <xdr:rowOff>533401</xdr:rowOff>
    </xdr:from>
    <xdr:to>
      <xdr:col>3</xdr:col>
      <xdr:colOff>3428885</xdr:colOff>
      <xdr:row>17</xdr:row>
      <xdr:rowOff>1905056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C82EB74-ECA2-4768-8E49-2279EE0EC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3827" y="5579534"/>
          <a:ext cx="3056458" cy="1371655"/>
        </a:xfrm>
        <a:prstGeom prst="rect">
          <a:avLst/>
        </a:prstGeom>
      </xdr:spPr>
    </xdr:pic>
    <xdr:clientData/>
  </xdr:twoCellAnchor>
  <xdr:twoCellAnchor editAs="oneCell">
    <xdr:from>
      <xdr:col>3</xdr:col>
      <xdr:colOff>160867</xdr:colOff>
      <xdr:row>18</xdr:row>
      <xdr:rowOff>1194704</xdr:rowOff>
    </xdr:from>
    <xdr:to>
      <xdr:col>3</xdr:col>
      <xdr:colOff>3864611</xdr:colOff>
      <xdr:row>18</xdr:row>
      <xdr:rowOff>2875485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A72119C6-3785-478D-8B89-2381503A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2267" y="8349037"/>
          <a:ext cx="3699934" cy="1676971"/>
        </a:xfrm>
        <a:prstGeom prst="rect">
          <a:avLst/>
        </a:prstGeom>
      </xdr:spPr>
    </xdr:pic>
    <xdr:clientData/>
  </xdr:twoCellAnchor>
  <xdr:twoCellAnchor editAs="oneCell">
    <xdr:from>
      <xdr:col>4</xdr:col>
      <xdr:colOff>237778</xdr:colOff>
      <xdr:row>18</xdr:row>
      <xdr:rowOff>651933</xdr:rowOff>
    </xdr:from>
    <xdr:to>
      <xdr:col>4</xdr:col>
      <xdr:colOff>3374446</xdr:colOff>
      <xdr:row>18</xdr:row>
      <xdr:rowOff>2054648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E6B371A9-19F1-4AED-A6D3-54E06A72A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7778" y="7806266"/>
          <a:ext cx="3144288" cy="1402715"/>
        </a:xfrm>
        <a:prstGeom prst="rect">
          <a:avLst/>
        </a:prstGeom>
      </xdr:spPr>
    </xdr:pic>
    <xdr:clientData/>
  </xdr:twoCellAnchor>
  <xdr:twoCellAnchor editAs="oneCell">
    <xdr:from>
      <xdr:col>3</xdr:col>
      <xdr:colOff>448733</xdr:colOff>
      <xdr:row>20</xdr:row>
      <xdr:rowOff>577899</xdr:rowOff>
    </xdr:from>
    <xdr:to>
      <xdr:col>3</xdr:col>
      <xdr:colOff>3411064</xdr:colOff>
      <xdr:row>20</xdr:row>
      <xdr:rowOff>1902246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0421B81-2306-457E-ADB6-E81E68595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0133" y="13921366"/>
          <a:ext cx="2966141" cy="1324347"/>
        </a:xfrm>
        <a:prstGeom prst="rect">
          <a:avLst/>
        </a:prstGeom>
      </xdr:spPr>
    </xdr:pic>
    <xdr:clientData/>
  </xdr:twoCellAnchor>
  <xdr:twoCellAnchor editAs="oneCell">
    <xdr:from>
      <xdr:col>3</xdr:col>
      <xdr:colOff>336066</xdr:colOff>
      <xdr:row>20</xdr:row>
      <xdr:rowOff>3124200</xdr:rowOff>
    </xdr:from>
    <xdr:to>
      <xdr:col>3</xdr:col>
      <xdr:colOff>3693218</xdr:colOff>
      <xdr:row>20</xdr:row>
      <xdr:rowOff>4015759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E69607CF-302F-46F7-8FC7-6CE2B5DC4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47466" y="16467667"/>
          <a:ext cx="3357152" cy="887749"/>
        </a:xfrm>
        <a:prstGeom prst="rect">
          <a:avLst/>
        </a:prstGeom>
      </xdr:spPr>
    </xdr:pic>
    <xdr:clientData/>
  </xdr:twoCellAnchor>
  <xdr:twoCellAnchor editAs="oneCell">
    <xdr:from>
      <xdr:col>4</xdr:col>
      <xdr:colOff>440267</xdr:colOff>
      <xdr:row>20</xdr:row>
      <xdr:rowOff>1217437</xdr:rowOff>
    </xdr:from>
    <xdr:to>
      <xdr:col>4</xdr:col>
      <xdr:colOff>3330419</xdr:colOff>
      <xdr:row>20</xdr:row>
      <xdr:rowOff>2493854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12DE867B-477B-4D1E-9928-53B7E7350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90267" y="14560904"/>
          <a:ext cx="2882532" cy="1285942"/>
        </a:xfrm>
        <a:prstGeom prst="rect">
          <a:avLst/>
        </a:prstGeom>
      </xdr:spPr>
    </xdr:pic>
    <xdr:clientData/>
  </xdr:twoCellAnchor>
  <xdr:twoCellAnchor editAs="oneCell">
    <xdr:from>
      <xdr:col>4</xdr:col>
      <xdr:colOff>169334</xdr:colOff>
      <xdr:row>19</xdr:row>
      <xdr:rowOff>598514</xdr:rowOff>
    </xdr:from>
    <xdr:to>
      <xdr:col>4</xdr:col>
      <xdr:colOff>3523258</xdr:colOff>
      <xdr:row>19</xdr:row>
      <xdr:rowOff>1316267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6B1AAF59-A751-42F8-BA41-3BBC28DD8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19334" y="11300381"/>
          <a:ext cx="3357734" cy="708228"/>
        </a:xfrm>
        <a:prstGeom prst="rect">
          <a:avLst/>
        </a:prstGeom>
      </xdr:spPr>
    </xdr:pic>
    <xdr:clientData/>
  </xdr:twoCellAnchor>
  <xdr:twoCellAnchor editAs="oneCell">
    <xdr:from>
      <xdr:col>3</xdr:col>
      <xdr:colOff>491067</xdr:colOff>
      <xdr:row>21</xdr:row>
      <xdr:rowOff>724148</xdr:rowOff>
    </xdr:from>
    <xdr:to>
      <xdr:col>3</xdr:col>
      <xdr:colOff>3615961</xdr:colOff>
      <xdr:row>21</xdr:row>
      <xdr:rowOff>2112438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CAEFF013-F89C-4DE1-93EA-ADF877C09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02467" y="18792015"/>
          <a:ext cx="3124894" cy="1384480"/>
        </a:xfrm>
        <a:prstGeom prst="rect">
          <a:avLst/>
        </a:prstGeom>
      </xdr:spPr>
    </xdr:pic>
    <xdr:clientData/>
  </xdr:twoCellAnchor>
  <xdr:twoCellAnchor editAs="oneCell">
    <xdr:from>
      <xdr:col>3</xdr:col>
      <xdr:colOff>220133</xdr:colOff>
      <xdr:row>21</xdr:row>
      <xdr:rowOff>3358611</xdr:rowOff>
    </xdr:from>
    <xdr:to>
      <xdr:col>3</xdr:col>
      <xdr:colOff>3787629</xdr:colOff>
      <xdr:row>21</xdr:row>
      <xdr:rowOff>4934275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BB980B07-322E-4365-B7C5-FE59B8FEA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flipV="1">
          <a:off x="2531533" y="21426478"/>
          <a:ext cx="3559876" cy="1571854"/>
        </a:xfrm>
        <a:prstGeom prst="rect">
          <a:avLst/>
        </a:prstGeom>
      </xdr:spPr>
    </xdr:pic>
    <xdr:clientData/>
  </xdr:twoCellAnchor>
  <xdr:twoCellAnchor editAs="oneCell">
    <xdr:from>
      <xdr:col>4</xdr:col>
      <xdr:colOff>143933</xdr:colOff>
      <xdr:row>21</xdr:row>
      <xdr:rowOff>896219</xdr:rowOff>
    </xdr:from>
    <xdr:to>
      <xdr:col>4</xdr:col>
      <xdr:colOff>3483457</xdr:colOff>
      <xdr:row>21</xdr:row>
      <xdr:rowOff>2398600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61FE5198-B608-4033-BEC2-B54BE49B3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93933" y="18964086"/>
          <a:ext cx="3328094" cy="1502381"/>
        </a:xfrm>
        <a:prstGeom prst="rect">
          <a:avLst/>
        </a:prstGeom>
      </xdr:spPr>
    </xdr:pic>
    <xdr:clientData/>
  </xdr:twoCellAnchor>
  <xdr:twoCellAnchor editAs="oneCell">
    <xdr:from>
      <xdr:col>3</xdr:col>
      <xdr:colOff>592668</xdr:colOff>
      <xdr:row>22</xdr:row>
      <xdr:rowOff>755747</xdr:rowOff>
    </xdr:from>
    <xdr:to>
      <xdr:col>3</xdr:col>
      <xdr:colOff>3408413</xdr:colOff>
      <xdr:row>22</xdr:row>
      <xdr:rowOff>2187365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51DEBEC4-E4EA-4DC0-9FCF-82CD45675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04068" y="24022147"/>
          <a:ext cx="2819555" cy="1420188"/>
        </a:xfrm>
        <a:prstGeom prst="rect">
          <a:avLst/>
        </a:prstGeom>
      </xdr:spPr>
    </xdr:pic>
    <xdr:clientData/>
  </xdr:twoCellAnchor>
  <xdr:twoCellAnchor editAs="oneCell">
    <xdr:from>
      <xdr:col>3</xdr:col>
      <xdr:colOff>275169</xdr:colOff>
      <xdr:row>22</xdr:row>
      <xdr:rowOff>3513667</xdr:rowOff>
    </xdr:from>
    <xdr:to>
      <xdr:col>3</xdr:col>
      <xdr:colOff>3560504</xdr:colOff>
      <xdr:row>22</xdr:row>
      <xdr:rowOff>4555915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C2880EDC-9CD7-4490-9827-2368286C9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86569" y="26780067"/>
          <a:ext cx="3281525" cy="1049868"/>
        </a:xfrm>
        <a:prstGeom prst="rect">
          <a:avLst/>
        </a:prstGeom>
      </xdr:spPr>
    </xdr:pic>
    <xdr:clientData/>
  </xdr:twoCellAnchor>
  <xdr:twoCellAnchor editAs="oneCell">
    <xdr:from>
      <xdr:col>4</xdr:col>
      <xdr:colOff>354335</xdr:colOff>
      <xdr:row>22</xdr:row>
      <xdr:rowOff>1286933</xdr:rowOff>
    </xdr:from>
    <xdr:to>
      <xdr:col>4</xdr:col>
      <xdr:colOff>3444931</xdr:colOff>
      <xdr:row>22</xdr:row>
      <xdr:rowOff>2687059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69AB9F92-CFBC-4758-9884-D72309EA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04335" y="24553333"/>
          <a:ext cx="3094406" cy="1386791"/>
        </a:xfrm>
        <a:prstGeom prst="rect">
          <a:avLst/>
        </a:prstGeom>
      </xdr:spPr>
    </xdr:pic>
    <xdr:clientData/>
  </xdr:twoCellAnchor>
  <xdr:twoCellAnchor editAs="oneCell">
    <xdr:from>
      <xdr:col>3</xdr:col>
      <xdr:colOff>745067</xdr:colOff>
      <xdr:row>23</xdr:row>
      <xdr:rowOff>616480</xdr:rowOff>
    </xdr:from>
    <xdr:to>
      <xdr:col>3</xdr:col>
      <xdr:colOff>3178811</xdr:colOff>
      <xdr:row>23</xdr:row>
      <xdr:rowOff>1693761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4A98E37-738B-4A87-8490-7DD2D8B35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56467" y="29056013"/>
          <a:ext cx="2429934" cy="1086806"/>
        </a:xfrm>
        <a:prstGeom prst="rect">
          <a:avLst/>
        </a:prstGeom>
      </xdr:spPr>
    </xdr:pic>
    <xdr:clientData/>
  </xdr:twoCellAnchor>
  <xdr:twoCellAnchor editAs="oneCell">
    <xdr:from>
      <xdr:col>3</xdr:col>
      <xdr:colOff>667409</xdr:colOff>
      <xdr:row>23</xdr:row>
      <xdr:rowOff>2421466</xdr:rowOff>
    </xdr:from>
    <xdr:to>
      <xdr:col>3</xdr:col>
      <xdr:colOff>3144065</xdr:colOff>
      <xdr:row>23</xdr:row>
      <xdr:rowOff>3508253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9FA5349-8A79-4C38-B8FC-F9C50413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flipV="1">
          <a:off x="2978809" y="30860999"/>
          <a:ext cx="2467131" cy="1086787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23</xdr:row>
      <xdr:rowOff>667629</xdr:rowOff>
    </xdr:from>
    <xdr:to>
      <xdr:col>4</xdr:col>
      <xdr:colOff>3335932</xdr:colOff>
      <xdr:row>23</xdr:row>
      <xdr:rowOff>2037306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75D9179-E5B7-486D-858F-8785E4761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578600" y="29107162"/>
          <a:ext cx="3111142" cy="13658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1" sqref="C21:M22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3"/>
      <c r="M4" s="64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11"/>
      <c r="O8" s="11"/>
    </row>
    <row r="9" spans="1:15" ht="13.5" customHeight="1">
      <c r="A9" s="10"/>
      <c r="B9" s="11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11"/>
      <c r="O9" s="11"/>
    </row>
    <row r="10" spans="1:15" ht="13.5" customHeight="1">
      <c r="A10" s="10"/>
      <c r="B10" s="11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11"/>
      <c r="O10" s="11"/>
    </row>
    <row r="11" spans="1:15" ht="13.5" customHeight="1">
      <c r="A11" s="10"/>
      <c r="B11" s="11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11"/>
      <c r="O11" s="11"/>
    </row>
    <row r="12" spans="1:15" ht="13.5" customHeight="1">
      <c r="A12" s="10"/>
      <c r="B12" s="11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11"/>
      <c r="O12" s="11"/>
    </row>
    <row r="13" spans="1:15" ht="21" customHeight="1">
      <c r="A13" s="10"/>
      <c r="B13" s="11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22"/>
      <c r="O13" s="11"/>
    </row>
    <row r="14" spans="1:15" ht="15">
      <c r="A14" s="10"/>
      <c r="B14" s="11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</row>
    <row r="17" spans="1:15">
      <c r="A17" s="10"/>
      <c r="C17" s="68" t="s">
        <v>10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5" ht="24.6">
      <c r="A18" s="10"/>
      <c r="B18" s="11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24"/>
      <c r="O18" s="24"/>
    </row>
    <row r="19" spans="1:15" ht="13.5" customHeight="1">
      <c r="A19" s="10"/>
      <c r="B19" s="11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70" t="s">
        <v>44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25"/>
      <c r="O21" s="25"/>
    </row>
    <row r="22" spans="1:15" ht="21" customHeight="1">
      <c r="A22" s="10"/>
      <c r="B22" s="25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9" sqref="A9:E9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8" t="s">
        <v>11</v>
      </c>
      <c r="B1" s="99"/>
      <c r="C1" s="99"/>
      <c r="D1" s="99"/>
      <c r="E1" s="99"/>
      <c r="F1" s="100" t="str">
        <f>表紙!C21</f>
        <v>Auroraクラスターフェールオーバ対応手順書（大阪リージョン災対運用）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3"/>
      <c r="AX1" s="104" t="s">
        <v>12</v>
      </c>
      <c r="AY1" s="104"/>
      <c r="AZ1" s="104"/>
      <c r="BA1" s="105">
        <v>1</v>
      </c>
      <c r="BB1" s="105"/>
      <c r="BC1" s="105"/>
      <c r="BD1" s="93" t="s">
        <v>13</v>
      </c>
      <c r="BE1" s="93"/>
      <c r="BF1" s="93"/>
      <c r="BG1" s="93"/>
      <c r="BH1" s="94" t="s">
        <v>14</v>
      </c>
      <c r="BI1" s="95"/>
      <c r="BJ1" s="95"/>
      <c r="BK1" s="95"/>
      <c r="BL1" s="95"/>
      <c r="BM1" s="95"/>
      <c r="BN1" s="95"/>
      <c r="BO1" s="96"/>
    </row>
    <row r="2" spans="1:67" s="30" customFormat="1" ht="15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7"/>
      <c r="AD2" s="107"/>
      <c r="AE2" s="107"/>
      <c r="AF2" s="107"/>
      <c r="AG2" s="107"/>
      <c r="AH2" s="107"/>
      <c r="AI2" s="107"/>
      <c r="AJ2" s="106"/>
      <c r="AK2" s="106"/>
      <c r="AL2" s="106"/>
      <c r="AM2" s="106"/>
      <c r="AN2" s="106"/>
      <c r="AO2" s="97"/>
      <c r="AP2" s="97"/>
      <c r="AQ2" s="97"/>
      <c r="AR2" s="97"/>
      <c r="AS2" s="97"/>
      <c r="AT2" s="97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2"/>
      <c r="AP3" s="92"/>
      <c r="AQ3" s="92"/>
      <c r="AR3" s="92"/>
      <c r="AS3" s="92"/>
      <c r="AT3" s="92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7" t="s">
        <v>16</v>
      </c>
      <c r="B8" s="87"/>
      <c r="C8" s="87"/>
      <c r="D8" s="87"/>
      <c r="E8" s="87"/>
      <c r="F8" s="87" t="s">
        <v>17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8" t="s">
        <v>18</v>
      </c>
      <c r="AX8" s="87"/>
      <c r="AY8" s="87"/>
      <c r="AZ8" s="87"/>
      <c r="BA8" s="87"/>
      <c r="BB8" s="87"/>
      <c r="BC8" s="88" t="s">
        <v>19</v>
      </c>
      <c r="BD8" s="87"/>
      <c r="BE8" s="87"/>
      <c r="BF8" s="87"/>
      <c r="BG8" s="87"/>
      <c r="BH8" s="87"/>
      <c r="BI8" s="88" t="s">
        <v>20</v>
      </c>
      <c r="BJ8" s="87"/>
      <c r="BK8" s="87"/>
      <c r="BL8" s="87"/>
      <c r="BM8" s="87"/>
      <c r="BN8" s="87"/>
      <c r="BO8" s="87"/>
    </row>
    <row r="9" spans="1:67" ht="24" customHeight="1">
      <c r="A9" s="83">
        <v>1</v>
      </c>
      <c r="B9" s="83"/>
      <c r="C9" s="83"/>
      <c r="D9" s="83"/>
      <c r="E9" s="83"/>
      <c r="F9" s="72" t="s">
        <v>38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85" t="s">
        <v>42</v>
      </c>
      <c r="AX9" s="86"/>
      <c r="AY9" s="86"/>
      <c r="AZ9" s="86"/>
      <c r="BA9" s="86"/>
      <c r="BB9" s="86"/>
      <c r="BC9" s="85" t="s">
        <v>43</v>
      </c>
      <c r="BD9" s="86"/>
      <c r="BE9" s="86"/>
      <c r="BF9" s="86"/>
      <c r="BG9" s="86"/>
      <c r="BH9" s="86"/>
      <c r="BI9" s="89"/>
      <c r="BJ9" s="90"/>
      <c r="BK9" s="90"/>
      <c r="BL9" s="90"/>
      <c r="BM9" s="90"/>
      <c r="BN9" s="90"/>
      <c r="BO9" s="90"/>
    </row>
    <row r="10" spans="1:67" ht="24" customHeight="1">
      <c r="A10" s="83"/>
      <c r="B10" s="83"/>
      <c r="C10" s="83"/>
      <c r="D10" s="83"/>
      <c r="E10" s="83"/>
      <c r="F10" s="84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85"/>
      <c r="AX10" s="86"/>
      <c r="AY10" s="86"/>
      <c r="AZ10" s="86"/>
      <c r="BA10" s="86"/>
      <c r="BB10" s="86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</row>
    <row r="11" spans="1:67" ht="46.5" customHeight="1">
      <c r="A11" s="83"/>
      <c r="B11" s="83"/>
      <c r="C11" s="83"/>
      <c r="D11" s="83"/>
      <c r="E11" s="83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5"/>
      <c r="AX11" s="86"/>
      <c r="AY11" s="86"/>
      <c r="AZ11" s="86"/>
      <c r="BA11" s="86"/>
      <c r="BB11" s="86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</row>
    <row r="12" spans="1:67" ht="24" customHeight="1">
      <c r="A12" s="75"/>
      <c r="B12" s="75"/>
      <c r="C12" s="75"/>
      <c r="D12" s="75"/>
      <c r="E12" s="75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7"/>
      <c r="AX12" s="78"/>
      <c r="AY12" s="78"/>
      <c r="AZ12" s="78"/>
      <c r="BA12" s="78"/>
      <c r="BB12" s="78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</row>
    <row r="13" spans="1:67" ht="24" customHeight="1">
      <c r="A13" s="71"/>
      <c r="B13" s="71"/>
      <c r="C13" s="71"/>
      <c r="D13" s="71"/>
      <c r="E13" s="71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81"/>
      <c r="AX13" s="73"/>
      <c r="AY13" s="73"/>
      <c r="AZ13" s="73"/>
      <c r="BA13" s="73"/>
      <c r="BB13" s="73"/>
      <c r="BC13" s="81"/>
      <c r="BD13" s="73"/>
      <c r="BE13" s="73"/>
      <c r="BF13" s="73"/>
      <c r="BG13" s="73"/>
      <c r="BH13" s="73"/>
      <c r="BI13" s="82"/>
      <c r="BJ13" s="74"/>
      <c r="BK13" s="74"/>
      <c r="BL13" s="74"/>
      <c r="BM13" s="74"/>
      <c r="BN13" s="74"/>
      <c r="BO13" s="74"/>
    </row>
    <row r="14" spans="1:67" ht="24" customHeight="1">
      <c r="A14" s="75"/>
      <c r="B14" s="75"/>
      <c r="C14" s="75"/>
      <c r="D14" s="75"/>
      <c r="E14" s="75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7"/>
      <c r="AX14" s="78"/>
      <c r="AY14" s="78"/>
      <c r="AZ14" s="78"/>
      <c r="BA14" s="78"/>
      <c r="BB14" s="78"/>
      <c r="BC14" s="77"/>
      <c r="BD14" s="78"/>
      <c r="BE14" s="78"/>
      <c r="BF14" s="78"/>
      <c r="BG14" s="78"/>
      <c r="BH14" s="78"/>
      <c r="BI14" s="79"/>
      <c r="BJ14" s="80"/>
      <c r="BK14" s="80"/>
      <c r="BL14" s="80"/>
      <c r="BM14" s="80"/>
      <c r="BN14" s="80"/>
      <c r="BO14" s="80"/>
    </row>
    <row r="15" spans="1:67" ht="24" customHeight="1">
      <c r="A15" s="75"/>
      <c r="B15" s="75"/>
      <c r="C15" s="75"/>
      <c r="D15" s="75"/>
      <c r="E15" s="75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7"/>
      <c r="AX15" s="78"/>
      <c r="AY15" s="78"/>
      <c r="AZ15" s="78"/>
      <c r="BA15" s="78"/>
      <c r="BB15" s="78"/>
      <c r="BC15" s="77"/>
      <c r="BD15" s="78"/>
      <c r="BE15" s="78"/>
      <c r="BF15" s="78"/>
      <c r="BG15" s="78"/>
      <c r="BH15" s="78"/>
      <c r="BI15" s="79"/>
      <c r="BJ15" s="80"/>
      <c r="BK15" s="80"/>
      <c r="BL15" s="80"/>
      <c r="BM15" s="80"/>
      <c r="BN15" s="80"/>
      <c r="BO15" s="80"/>
    </row>
    <row r="16" spans="1:67" ht="24" customHeight="1">
      <c r="A16" s="71"/>
      <c r="B16" s="71"/>
      <c r="C16" s="71"/>
      <c r="D16" s="71"/>
      <c r="E16" s="71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3"/>
      <c r="AX16" s="73"/>
      <c r="AY16" s="73"/>
      <c r="AZ16" s="73"/>
      <c r="BA16" s="73"/>
      <c r="BB16" s="73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</row>
    <row r="17" spans="1:67" ht="24" customHeight="1">
      <c r="A17" s="71"/>
      <c r="B17" s="71"/>
      <c r="C17" s="71"/>
      <c r="D17" s="71"/>
      <c r="E17" s="71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3"/>
      <c r="AX17" s="73"/>
      <c r="AY17" s="73"/>
      <c r="AZ17" s="73"/>
      <c r="BA17" s="73"/>
      <c r="BB17" s="73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</row>
    <row r="18" spans="1:67" ht="24" customHeight="1">
      <c r="A18" s="71"/>
      <c r="B18" s="71"/>
      <c r="C18" s="71"/>
      <c r="D18" s="71"/>
      <c r="E18" s="71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3"/>
      <c r="AX18" s="73"/>
      <c r="AY18" s="73"/>
      <c r="AZ18" s="73"/>
      <c r="BA18" s="73"/>
      <c r="BB18" s="73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</row>
    <row r="19" spans="1:67" ht="24" customHeight="1">
      <c r="A19" s="71"/>
      <c r="B19" s="71"/>
      <c r="C19" s="71"/>
      <c r="D19" s="71"/>
      <c r="E19" s="71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3"/>
      <c r="AX19" s="73"/>
      <c r="AY19" s="73"/>
      <c r="AZ19" s="73"/>
      <c r="BA19" s="73"/>
      <c r="BB19" s="73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</row>
    <row r="20" spans="1:67" ht="24" customHeight="1">
      <c r="A20" s="71"/>
      <c r="B20" s="71"/>
      <c r="C20" s="71"/>
      <c r="D20" s="71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3"/>
      <c r="AX20" s="73"/>
      <c r="AY20" s="73"/>
      <c r="AZ20" s="73"/>
      <c r="BA20" s="73"/>
      <c r="BB20" s="73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</row>
    <row r="21" spans="1:67" ht="24" customHeight="1">
      <c r="A21" s="71"/>
      <c r="B21" s="71"/>
      <c r="C21" s="71"/>
      <c r="D21" s="71"/>
      <c r="E21" s="71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3"/>
      <c r="AX21" s="73"/>
      <c r="AY21" s="73"/>
      <c r="AZ21" s="73"/>
      <c r="BA21" s="73"/>
      <c r="BB21" s="73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</row>
    <row r="22" spans="1:67" ht="24" customHeight="1">
      <c r="A22" s="71"/>
      <c r="B22" s="71"/>
      <c r="C22" s="71"/>
      <c r="D22" s="71"/>
      <c r="E22" s="71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3"/>
      <c r="AX22" s="73"/>
      <c r="AY22" s="73"/>
      <c r="AZ22" s="73"/>
      <c r="BA22" s="73"/>
      <c r="BB22" s="73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</row>
    <row r="23" spans="1:67" ht="24" customHeight="1">
      <c r="A23" s="71"/>
      <c r="B23" s="71"/>
      <c r="C23" s="71"/>
      <c r="D23" s="71"/>
      <c r="E23" s="71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3"/>
      <c r="AX23" s="73"/>
      <c r="AY23" s="73"/>
      <c r="AZ23" s="73"/>
      <c r="BA23" s="73"/>
      <c r="BB23" s="73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5"/>
  <sheetViews>
    <sheetView showGridLines="0" tabSelected="1" view="pageBreakPreview" topLeftCell="A25" zoomScale="90" zoomScaleNormal="70" zoomScaleSheetLayoutView="90" zoomScalePageLayoutView="70" workbookViewId="0">
      <selection activeCell="D36" sqref="D36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.332031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Auroraクラスターフェールオーバ対応手順書（大阪リージョン災対運用）</v>
      </c>
    </row>
    <row r="2" spans="2:16" ht="13.5" customHeight="1"/>
    <row r="3" spans="2:16">
      <c r="B3" s="45" t="s">
        <v>8</v>
      </c>
    </row>
    <row r="4" spans="2:16">
      <c r="B4" s="43" t="s">
        <v>45</v>
      </c>
      <c r="C4" s="43"/>
      <c r="D4" s="43"/>
    </row>
    <row r="5" spans="2:16" s="60" customFormat="1">
      <c r="B5" s="43" t="s">
        <v>65</v>
      </c>
      <c r="C5" s="43"/>
      <c r="D5" s="43"/>
    </row>
    <row r="6" spans="2:16" ht="13.5" customHeight="1">
      <c r="B6" s="4"/>
    </row>
    <row r="7" spans="2:16">
      <c r="B7" s="45" t="s">
        <v>32</v>
      </c>
      <c r="D7" s="38"/>
    </row>
    <row r="8" spans="2:16" s="44" customFormat="1">
      <c r="B8" s="37" t="s">
        <v>40</v>
      </c>
      <c r="D8" s="38"/>
      <c r="G8" s="46"/>
    </row>
    <row r="9" spans="2:16" s="44" customFormat="1">
      <c r="B9" s="3"/>
      <c r="D9" s="38"/>
      <c r="G9" s="46"/>
    </row>
    <row r="10" spans="2:16" s="44" customFormat="1">
      <c r="B10" s="45" t="s">
        <v>33</v>
      </c>
      <c r="D10" s="38"/>
      <c r="G10" s="46"/>
    </row>
    <row r="11" spans="2:16" s="44" customFormat="1">
      <c r="B11" s="44" t="s">
        <v>36</v>
      </c>
      <c r="D11" s="38"/>
      <c r="G11" s="46"/>
    </row>
    <row r="12" spans="2:16">
      <c r="D12" s="38"/>
      <c r="L12" s="29"/>
      <c r="M12" s="29"/>
      <c r="N12" s="29"/>
      <c r="O12" s="29"/>
      <c r="P12" s="29"/>
    </row>
    <row r="13" spans="2:16" s="44" customFormat="1">
      <c r="B13" s="45" t="s">
        <v>31</v>
      </c>
      <c r="D13" s="38"/>
      <c r="G13" s="46"/>
    </row>
    <row r="14" spans="2:16" s="61" customFormat="1">
      <c r="B14" s="62" t="s">
        <v>67</v>
      </c>
      <c r="D14" s="38"/>
    </row>
    <row r="15" spans="2:16" s="44" customFormat="1">
      <c r="D15" s="38"/>
      <c r="G15" s="46"/>
    </row>
    <row r="16" spans="2:16">
      <c r="B16" s="5" t="s">
        <v>3</v>
      </c>
      <c r="C16" s="5" t="s">
        <v>2</v>
      </c>
      <c r="D16" s="5" t="s">
        <v>0</v>
      </c>
      <c r="E16" s="5" t="s">
        <v>4</v>
      </c>
      <c r="F16" s="5" t="s">
        <v>5</v>
      </c>
      <c r="G16" s="5" t="s">
        <v>34</v>
      </c>
      <c r="H16" s="5" t="s">
        <v>35</v>
      </c>
      <c r="I16" s="5" t="s">
        <v>6</v>
      </c>
      <c r="J16" s="5" t="s">
        <v>9</v>
      </c>
      <c r="K16" s="5" t="s">
        <v>1</v>
      </c>
      <c r="L16" s="29"/>
      <c r="M16" s="29"/>
      <c r="N16" s="29"/>
      <c r="O16" s="29"/>
      <c r="P16" s="29"/>
    </row>
    <row r="17" spans="2:16" s="42" customFormat="1" ht="90">
      <c r="B17" s="52">
        <v>1</v>
      </c>
      <c r="C17" s="53" t="s">
        <v>68</v>
      </c>
      <c r="D17" s="6" t="s">
        <v>71</v>
      </c>
      <c r="E17" s="6" t="s">
        <v>69</v>
      </c>
      <c r="F17" s="7" t="s">
        <v>7</v>
      </c>
      <c r="G17" s="8"/>
      <c r="H17" s="8"/>
      <c r="I17" s="7"/>
      <c r="J17" s="7"/>
      <c r="K17" s="6"/>
    </row>
    <row r="18" spans="2:16" s="29" customFormat="1" ht="166.2" customHeight="1">
      <c r="B18" s="52">
        <v>2</v>
      </c>
      <c r="C18" s="53" t="s">
        <v>57</v>
      </c>
      <c r="D18" s="54" t="s">
        <v>41</v>
      </c>
      <c r="E18" s="49" t="s">
        <v>37</v>
      </c>
      <c r="F18" s="50" t="s">
        <v>7</v>
      </c>
      <c r="G18" s="51"/>
      <c r="H18" s="51"/>
      <c r="I18" s="50"/>
      <c r="J18" s="50"/>
      <c r="K18" s="49"/>
    </row>
    <row r="19" spans="2:16" s="29" customFormat="1" ht="279" customHeight="1">
      <c r="B19" s="52">
        <v>3</v>
      </c>
      <c r="C19" s="47" t="s">
        <v>46</v>
      </c>
      <c r="D19" s="48" t="s">
        <v>58</v>
      </c>
      <c r="E19" s="49" t="s">
        <v>52</v>
      </c>
      <c r="F19" s="50" t="s">
        <v>7</v>
      </c>
      <c r="G19" s="51"/>
      <c r="H19" s="51"/>
      <c r="I19" s="50"/>
      <c r="J19" s="50"/>
      <c r="K19" s="49"/>
      <c r="L19" s="2"/>
      <c r="M19" s="2"/>
      <c r="N19" s="2"/>
      <c r="O19" s="2"/>
      <c r="P19" s="2"/>
    </row>
    <row r="20" spans="2:16" s="59" customFormat="1" ht="205.95" customHeight="1">
      <c r="B20" s="52">
        <v>4</v>
      </c>
      <c r="C20" s="47" t="s">
        <v>49</v>
      </c>
      <c r="D20" s="48" t="s">
        <v>66</v>
      </c>
      <c r="E20" s="49" t="s">
        <v>51</v>
      </c>
      <c r="F20" s="50" t="s">
        <v>7</v>
      </c>
      <c r="G20" s="51"/>
      <c r="H20" s="51"/>
      <c r="I20" s="50"/>
      <c r="J20" s="50"/>
      <c r="K20" s="49" t="s">
        <v>62</v>
      </c>
    </row>
    <row r="21" spans="2:16" s="56" customFormat="1" ht="372" customHeight="1">
      <c r="B21" s="52">
        <v>5</v>
      </c>
      <c r="C21" s="47" t="s">
        <v>47</v>
      </c>
      <c r="D21" s="48" t="s">
        <v>54</v>
      </c>
      <c r="E21" s="49" t="s">
        <v>53</v>
      </c>
      <c r="F21" s="50" t="s">
        <v>7</v>
      </c>
      <c r="G21" s="51"/>
      <c r="H21" s="51"/>
      <c r="I21" s="50"/>
      <c r="J21" s="50"/>
      <c r="K21" s="49"/>
    </row>
    <row r="22" spans="2:16" s="57" customFormat="1" ht="409.2" customHeight="1">
      <c r="B22" s="52">
        <v>6</v>
      </c>
      <c r="C22" s="47" t="s">
        <v>48</v>
      </c>
      <c r="D22" s="48" t="s">
        <v>59</v>
      </c>
      <c r="E22" s="49" t="s">
        <v>60</v>
      </c>
      <c r="F22" s="50"/>
      <c r="G22" s="51"/>
      <c r="H22" s="51"/>
      <c r="I22" s="50"/>
      <c r="J22" s="50"/>
      <c r="K22" s="49"/>
    </row>
    <row r="23" spans="2:16" s="58" customFormat="1" ht="409.6" customHeight="1">
      <c r="B23" s="52">
        <v>7</v>
      </c>
      <c r="C23" s="53" t="s">
        <v>64</v>
      </c>
      <c r="D23" s="6" t="s">
        <v>63</v>
      </c>
      <c r="E23" s="6" t="s">
        <v>55</v>
      </c>
      <c r="F23" s="7" t="s">
        <v>39</v>
      </c>
      <c r="G23" s="8"/>
      <c r="H23" s="8"/>
      <c r="I23" s="7"/>
      <c r="J23" s="7"/>
      <c r="K23" s="6"/>
    </row>
    <row r="24" spans="2:16" s="59" customFormat="1" ht="288" customHeight="1">
      <c r="B24" s="52">
        <v>8</v>
      </c>
      <c r="C24" s="47" t="s">
        <v>50</v>
      </c>
      <c r="D24" s="6" t="s">
        <v>61</v>
      </c>
      <c r="E24" s="49" t="s">
        <v>56</v>
      </c>
      <c r="F24" s="7" t="s">
        <v>39</v>
      </c>
      <c r="G24" s="8"/>
      <c r="H24" s="8"/>
      <c r="I24" s="7"/>
      <c r="J24" s="7"/>
      <c r="K24" s="6"/>
    </row>
    <row r="25" spans="2:16" s="55" customFormat="1" ht="129.6" customHeight="1">
      <c r="B25" s="52">
        <v>9</v>
      </c>
      <c r="C25" s="53" t="s">
        <v>70</v>
      </c>
      <c r="D25" s="6" t="s">
        <v>72</v>
      </c>
      <c r="E25" s="6" t="s">
        <v>73</v>
      </c>
      <c r="F25" s="7" t="s">
        <v>39</v>
      </c>
      <c r="G25" s="8"/>
      <c r="H25" s="8"/>
      <c r="I25" s="7"/>
      <c r="J25" s="7"/>
      <c r="K25" s="6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14180C6B-C5FB-4385-BD48-C829D936ADC6}"/>
</file>

<file path=customXml/itemProps3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2022-08-08T03:00:46Z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