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2_メンテナンス/"/>
    </mc:Choice>
  </mc:AlternateContent>
  <xr:revisionPtr revIDLastSave="34" documentId="8_{A60A802F-52EC-4794-9BEA-3EB58BF70F49}" xr6:coauthVersionLast="47" xr6:coauthVersionMax="47" xr10:uidLastSave="{AACC2D5D-D307-44D9-A9D5-2A68F0B7D1EA}"/>
  <bookViews>
    <workbookView minimized="1" xWindow="35550" yWindow="1590" windowWidth="19080" windowHeight="13230" tabRatio="766" firstSheet="2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手順!$A$1:$K$22</definedName>
    <definedName name="_xlnm.Print_Titles" localSheetId="1">更新履歴!$1:$9</definedName>
    <definedName name="_xlnm.Print_Titles" localSheetId="2">手順!$17:$17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5" l="1"/>
  <c r="B19" i="15" l="1"/>
  <c r="B20" i="15" l="1"/>
  <c r="B21" i="15" s="1"/>
  <c r="B22" i="15" s="1"/>
  <c r="F1" i="32" l="1"/>
</calcChain>
</file>

<file path=xl/sharedStrings.xml><?xml version="1.0" encoding="utf-8"?>
<sst xmlns="http://schemas.openxmlformats.org/spreadsheetml/2006/main" count="63" uniqueCount="59">
  <si>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</si>
  <si>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</si>
  <si>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</si>
  <si>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</si>
  <si>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</si>
  <si>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</si>
  <si>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</si>
  <si>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</si>
  <si>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</si>
  <si>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</si>
  <si>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</si>
  <si>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</si>
  <si>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</si>
  <si>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</si>
  <si>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</si>
  <si>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</si>
  <si>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</si>
  <si>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</si>
  <si>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</si>
  <si>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</si>
  <si>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</si>
  <si>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</si>
  <si>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</si>
  <si>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</si>
  <si>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</si>
  <si>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</si>
  <si>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</si>
  <si>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</si>
  <si>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</si>
  <si>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</si>
  <si>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</si>
  <si>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</si>
  <si>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</si>
  <si>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</si>
  <si>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</si>
  <si>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</si>
  <si>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</si>
  <si>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結果データの回収</t>
    <rPh sb="0" eb="2">
      <t>ケッカ</t>
    </rPh>
    <rPh sb="6" eb="8">
      <t>カイシュウ</t>
    </rPh>
    <phoneticPr fontId="4"/>
  </si>
  <si>
    <t>PosgreSQLでのDBログイン</t>
    <phoneticPr fontId="4"/>
  </si>
  <si>
    <t>実行後にエラーやワーニングが出力されていないことを確認する。
処理が正常に進捗していることを確認する。</t>
    <rPh sb="0" eb="2">
      <t>ジッコウ</t>
    </rPh>
    <rPh sb="2" eb="3">
      <t>ゴ</t>
    </rPh>
    <rPh sb="14" eb="16">
      <t>シュツリョク</t>
    </rPh>
    <rPh sb="25" eb="27">
      <t>カクニン</t>
    </rPh>
    <phoneticPr fontId="4"/>
  </si>
  <si>
    <t>本手順はDBメンテナンス作業においてDBインデックス再構築および更新を実施する手順である。</t>
    <rPh sb="0" eb="1">
      <t>ホン</t>
    </rPh>
    <rPh sb="1" eb="3">
      <t>テジュン</t>
    </rPh>
    <rPh sb="12" eb="14">
      <t>サギョウ</t>
    </rPh>
    <rPh sb="26" eb="29">
      <t>サイコウチク</t>
    </rPh>
    <rPh sb="32" eb="34">
      <t>コウシン</t>
    </rPh>
    <rPh sb="35" eb="37">
      <t>ジッシ</t>
    </rPh>
    <rPh sb="39" eb="41">
      <t>テジュン</t>
    </rPh>
    <phoneticPr fontId="4"/>
  </si>
  <si>
    <t>エラー等で異常終了していないことを確認する。
Psqlの終了を確認する。</t>
    <rPh sb="3" eb="4">
      <t>ナド</t>
    </rPh>
    <rPh sb="5" eb="7">
      <t>イジョウ</t>
    </rPh>
    <rPh sb="7" eb="9">
      <t>シュウリョウ</t>
    </rPh>
    <rPh sb="17" eb="19">
      <t>カクニン</t>
    </rPh>
    <rPh sb="28" eb="30">
      <t>シュウリョウ</t>
    </rPh>
    <rPh sb="31" eb="33">
      <t>カクニン</t>
    </rPh>
    <phoneticPr fontId="4"/>
  </si>
  <si>
    <t>DBインデックス再構築
REINDEXコマンドの実行</t>
    <rPh sb="8" eb="11">
      <t>サイコウチク</t>
    </rPh>
    <phoneticPr fontId="4"/>
  </si>
  <si>
    <t>実行対象に応じて、以下コマンドを実行
特定のINDEXの再構築の場合：
REINDEX INDEX "インデックス名";
特定のテーブル全体に対してIDEX再構築の場合：
REINDEX TABLE "テーブル名";
DBに対してINDEX再構築の場合：
REINDEX DATABASE "DB名";</t>
    <rPh sb="0" eb="2">
      <t>ジッコウ</t>
    </rPh>
    <rPh sb="2" eb="4">
      <t>タイショウ</t>
    </rPh>
    <rPh sb="5" eb="6">
      <t>オウ</t>
    </rPh>
    <rPh sb="9" eb="11">
      <t>イカ</t>
    </rPh>
    <rPh sb="16" eb="18">
      <t>ジッコウ</t>
    </rPh>
    <rPh sb="20" eb="22">
      <t>トクテイ</t>
    </rPh>
    <rPh sb="29" eb="32">
      <t>サイコウチク</t>
    </rPh>
    <rPh sb="33" eb="35">
      <t>バアイ</t>
    </rPh>
    <rPh sb="58" eb="59">
      <t>メイ</t>
    </rPh>
    <rPh sb="63" eb="65">
      <t>トクテイ</t>
    </rPh>
    <rPh sb="70" eb="72">
      <t>ゼンタイ</t>
    </rPh>
    <rPh sb="73" eb="74">
      <t>タイ</t>
    </rPh>
    <rPh sb="80" eb="83">
      <t>サイコウチク</t>
    </rPh>
    <rPh sb="84" eb="86">
      <t>バアイ</t>
    </rPh>
    <rPh sb="107" eb="108">
      <t>メイ</t>
    </rPh>
    <rPh sb="115" eb="116">
      <t>タイ</t>
    </rPh>
    <rPh sb="123" eb="126">
      <t>サイコウチク</t>
    </rPh>
    <rPh sb="127" eb="129">
      <t>バアイ</t>
    </rPh>
    <rPh sb="151" eb="152">
      <t>メイ</t>
    </rPh>
    <phoneticPr fontId="4"/>
  </si>
  <si>
    <r>
      <t>DB</t>
    </r>
    <r>
      <rPr>
        <b/>
        <sz val="26"/>
        <rFont val="ＭＳ Ｐゴシック"/>
        <family val="3"/>
        <charset val="128"/>
      </rPr>
      <t>メンテナンス</t>
    </r>
    <r>
      <rPr>
        <b/>
        <sz val="26"/>
        <rFont val="Meiryo UI"/>
        <family val="3"/>
        <charset val="128"/>
      </rPr>
      <t>_DB</t>
    </r>
    <r>
      <rPr>
        <b/>
        <sz val="26"/>
        <rFont val="ＭＳ Ｐゴシック"/>
        <family val="3"/>
        <charset val="128"/>
      </rPr>
      <t>インデックス再構築手順</t>
    </r>
    <r>
      <rPr>
        <b/>
        <sz val="26"/>
        <rFont val="Meiryo UI"/>
        <family val="3"/>
        <charset val="128"/>
      </rPr>
      <t xml:space="preserve"> </t>
    </r>
    <phoneticPr fontId="4"/>
  </si>
  <si>
    <t>新規作成</t>
    <rPh sb="0" eb="2">
      <t>シンキ</t>
    </rPh>
    <rPh sb="2" eb="4">
      <t>サクセイ</t>
    </rPh>
    <phoneticPr fontId="4"/>
  </si>
  <si>
    <t>正常に接続ができていることを確認する。
※DBホスト名（各エンドポイント名）と接続先DB名は以下のファイルを参照のこと。
横浜銀行：
別紙_運用手順書用サービス設定値一覧_横浜銀行.xlsx
RDSシート
東日本銀行
別紙_運用手順書用サービス設定値一覧_東日本銀行.xlsx
RDSシート
コマンド画面が以下の表示となっていることを確認する。
postgres=#</t>
    <rPh sb="0" eb="2">
      <t>セイジョウ</t>
    </rPh>
    <rPh sb="3" eb="5">
      <t>セツゾク</t>
    </rPh>
    <rPh sb="14" eb="16">
      <t>カクニン</t>
    </rPh>
    <rPh sb="27" eb="28">
      <t>メイ</t>
    </rPh>
    <rPh sb="29" eb="30">
      <t>カク</t>
    </rPh>
    <rPh sb="37" eb="38">
      <t>メイ</t>
    </rPh>
    <rPh sb="40" eb="42">
      <t>セツゾク</t>
    </rPh>
    <rPh sb="42" eb="43">
      <t>サキ</t>
    </rPh>
    <rPh sb="45" eb="46">
      <t>メイメイセツゾクサキメイ</t>
    </rPh>
    <phoneticPr fontId="4"/>
  </si>
  <si>
    <t>コマンドプロンプトを起動し、psqlにて対象のDBへログインする。
psql -h "DBホスト名" -U "DBユーザ名" ーｄ　"接続先DB名"
＃ユーザIDについてはAurora PostgreSQLの「管理者アカウント」を利用する。
パスワードを求められるので上記アカウントのパスワード入力する。</t>
    <rPh sb="10" eb="12">
      <t>キドウ</t>
    </rPh>
    <rPh sb="20" eb="22">
      <t>タイショウ</t>
    </rPh>
    <rPh sb="49" eb="50">
      <t>メイ</t>
    </rPh>
    <rPh sb="129" eb="130">
      <t>モト</t>
    </rPh>
    <rPh sb="136" eb="138">
      <t>ジョウキ</t>
    </rPh>
    <rPh sb="149" eb="151">
      <t>ニュウリョク</t>
    </rPh>
    <phoneticPr fontId="4"/>
  </si>
  <si>
    <t>VacuumおよびAnalyzeコマンド実行手順書の
「統計情報の取得/更新
ANALYZEコマンドの実行」を実施し、
統計情報の結果を確認する。
必要に応じてコマンド画面をテキストなどに結果を出力する。
以下のコマンドでpsqlを終了する。
　\q</t>
    <rPh sb="55" eb="57">
      <t>ジッシ</t>
    </rPh>
    <rPh sb="60" eb="62">
      <t>トウケイ</t>
    </rPh>
    <rPh sb="62" eb="64">
      <t>ジョウホウ</t>
    </rPh>
    <rPh sb="65" eb="67">
      <t>ケッカ</t>
    </rPh>
    <rPh sb="68" eb="70">
      <t>カクニン</t>
    </rPh>
    <rPh sb="74" eb="76">
      <t>ヒツヨウ</t>
    </rPh>
    <rPh sb="77" eb="78">
      <t>オウ</t>
    </rPh>
    <rPh sb="84" eb="86">
      <t>ガメン</t>
    </rPh>
    <rPh sb="94" eb="96">
      <t>ケッカ</t>
    </rPh>
    <rPh sb="97" eb="99">
      <t>シュツリョク</t>
    </rPh>
    <phoneticPr fontId="4"/>
  </si>
  <si>
    <t>Amazon Aurora postgreSQL</t>
    <phoneticPr fontId="4"/>
  </si>
  <si>
    <t>開発環境(リモート保守)：リモート保守端末</t>
    <rPh sb="0" eb="4">
      <t>カイハツカンキョウ</t>
    </rPh>
    <rPh sb="9" eb="11">
      <t>ホシュ</t>
    </rPh>
    <phoneticPr fontId="4"/>
  </si>
  <si>
    <t>■開発環境(リモート保守)
別紙「リモート保守ログイン手順」に従い、リモートログインを実施する。
リモート保守端末→踏み台サーバ
■本番・研修環境
特権ID管理端末→踏み台サーバ(本番環境)(RDP)
※特権ID管理端末からサーバへ接続する際は「XXXXX」参照すること
■開発環境
仮想化管理端末→踏み台サーバ(開発環境)(RDP)</t>
    <phoneticPr fontId="4"/>
  </si>
  <si>
    <t>踏み台サーバへのログイン</t>
    <phoneticPr fontId="4"/>
  </si>
  <si>
    <r>
      <rPr>
        <sz val="11"/>
        <color rgb="FFFF0000"/>
        <rFont val="Meiryo UI"/>
        <family val="3"/>
        <charset val="128"/>
      </rPr>
      <t>左記</t>
    </r>
    <r>
      <rPr>
        <sz val="11"/>
        <rFont val="Meiryo UI"/>
        <family val="3"/>
        <charset val="128"/>
      </rPr>
      <t>ログイン手順においてエラーが発生しないこと。</t>
    </r>
    <rPh sb="0" eb="2">
      <t>サキ</t>
    </rPh>
    <rPh sb="6" eb="8">
      <t>テジュン</t>
    </rPh>
    <rPh sb="16" eb="18">
      <t>ハッセイ</t>
    </rPh>
    <phoneticPr fontId="4"/>
  </si>
  <si>
    <t>サーバおよび作業端末からのログオフ</t>
    <rPh sb="6" eb="8">
      <t>サギョウ</t>
    </rPh>
    <rPh sb="8" eb="10">
      <t>タンマツ</t>
    </rPh>
    <phoneticPr fontId="4"/>
  </si>
  <si>
    <t>■開発環境(リモート保守)
踏み台サーバ(開発環境)→リモート保守端末の順でログオフを行う。
■本番・研修環境
踏み台サーバ(本番環境)→特権ID管理端末の順でログオフを行う。
■開発環境
踏み台サーバ(開発環境)→仮想化管理端末の順でログオフを行う。</t>
    <rPh sb="10" eb="12">
      <t>ホシュ</t>
    </rPh>
    <rPh sb="31" eb="33">
      <t>ホシュ</t>
    </rPh>
    <rPh sb="33" eb="35">
      <t>タンマツ</t>
    </rPh>
    <rPh sb="49" eb="51">
      <t>ホンバン</t>
    </rPh>
    <rPh sb="52" eb="54">
      <t>ケンシュウ</t>
    </rPh>
    <rPh sb="54" eb="56">
      <t>カンキョウ</t>
    </rPh>
    <rPh sb="57" eb="58">
      <t>フ</t>
    </rPh>
    <rPh sb="59" eb="60">
      <t>ダイ</t>
    </rPh>
    <rPh sb="64" eb="66">
      <t>ホンバン</t>
    </rPh>
    <rPh sb="66" eb="68">
      <t>カンキョウ</t>
    </rPh>
    <rPh sb="70" eb="72">
      <t>トッケン</t>
    </rPh>
    <rPh sb="74" eb="76">
      <t>カンリ</t>
    </rPh>
    <rPh sb="76" eb="78">
      <t>タンマツ</t>
    </rPh>
    <rPh sb="79" eb="80">
      <t>ジュン</t>
    </rPh>
    <rPh sb="86" eb="87">
      <t>オコナ</t>
    </rPh>
    <rPh sb="97" eb="98">
      <t>フ</t>
    </rPh>
    <rPh sb="99" eb="100">
      <t>ダイ</t>
    </rPh>
    <rPh sb="104" eb="106">
      <t>カイハツ</t>
    </rPh>
    <rPh sb="106" eb="108">
      <t>カンキョウ</t>
    </rPh>
    <phoneticPr fontId="4"/>
  </si>
  <si>
    <t>全ての作業対象サーバー・端末からのログオフを確認する。</t>
    <rPh sb="0" eb="1">
      <t>スベ</t>
    </rPh>
    <rPh sb="3" eb="5">
      <t>サギョウ</t>
    </rPh>
    <rPh sb="5" eb="7">
      <t>タイショウ</t>
    </rPh>
    <rPh sb="12" eb="14">
      <t>タンマツ</t>
    </rPh>
    <rPh sb="22" eb="24">
      <t>カクニン</t>
    </rPh>
    <phoneticPr fontId="4"/>
  </si>
  <si>
    <t>本番・研修：特権ID管理端末</t>
    <rPh sb="0" eb="2">
      <t>ホンバン</t>
    </rPh>
    <rPh sb="3" eb="5">
      <t>ケンシュウ</t>
    </rPh>
    <rPh sb="6" eb="8">
      <t>トッケン</t>
    </rPh>
    <rPh sb="10" eb="12">
      <t>カンリ</t>
    </rPh>
    <rPh sb="12" eb="14">
      <t>タンマツ</t>
    </rPh>
    <phoneticPr fontId="4"/>
  </si>
  <si>
    <t>開発環境：仮想化管理端末</t>
    <rPh sb="0" eb="2">
      <t>カイハツ</t>
    </rPh>
    <rPh sb="2" eb="4">
      <t>カンキョウ</t>
    </rPh>
    <rPh sb="5" eb="8">
      <t>カソウカ</t>
    </rPh>
    <rPh sb="8" eb="10">
      <t>カンリ</t>
    </rPh>
    <rPh sb="10" eb="12">
      <t>タンマツ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</si>
</sst>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4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26"/>
      <name val="ＭＳ Ｐゴシック"/>
      <family val="3"/>
      <charset val="128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3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vertical="top" wrapText="1"/>
    </xf>
    <xf numFmtId="0" fontId="73" fillId="0" borderId="34" xfId="0" applyFont="1" applyFill="1" applyBorder="1" applyAlignment="1">
      <alignment horizontal="left" vertical="top" wrapText="1"/>
    </xf>
    <xf numFmtId="0" fontId="83" fillId="0" borderId="34" xfId="0" applyFont="1" applyFill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41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vertical="center" wrapText="1"/>
    </xf>
    <xf numFmtId="0" fontId="86" fillId="65" borderId="5" xfId="2212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92" fontId="86" fillId="65" borderId="5" xfId="2212" applyNumberFormat="1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 wrapText="1"/>
    </xf>
    <xf numFmtId="192" fontId="90" fillId="65" borderId="5" xfId="2212" applyNumberFormat="1" applyFont="1" applyFill="1" applyBorder="1" applyAlignment="1">
      <alignment horizontal="center" vertical="center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0" fontId="84" fillId="0" borderId="0" xfId="0" applyFont="1">
      <alignment vertical="center"/>
    </xf>
    <xf numFmtId="0" fontId="84" fillId="0" borderId="34" xfId="0" applyFont="1" applyFill="1" applyBorder="1" applyAlignment="1">
      <alignment horizontal="left" vertical="top" wrapText="1"/>
    </xf>
    <xf numFmtId="0" fontId="84" fillId="0" borderId="34" xfId="0" applyFont="1" applyFill="1" applyBorder="1" applyAlignment="1">
      <alignment vertical="top" wrapText="1"/>
    </xf>
    <xf numFmtId="0" fontId="84" fillId="0" borderId="34" xfId="0" applyFont="1" applyBorder="1" applyAlignment="1">
      <alignment vertical="top" wrapText="1"/>
    </xf>
    <xf numFmtId="0" fontId="84" fillId="0" borderId="34" xfId="0" applyFont="1" applyBorder="1" applyAlignment="1">
      <alignment horizontal="left" vertical="top" wrapText="1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17" sqref="C17:M19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53"/>
      <c r="M4" s="54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55"/>
      <c r="D8" s="56"/>
      <c r="E8" s="56"/>
      <c r="F8" s="56"/>
      <c r="G8" s="56"/>
      <c r="H8" s="56"/>
      <c r="I8" s="56"/>
      <c r="J8" s="56"/>
      <c r="K8" s="56"/>
      <c r="L8" s="56"/>
      <c r="M8" s="56"/>
      <c r="N8" s="11"/>
      <c r="O8" s="11"/>
    </row>
    <row r="9" spans="1:15" ht="13.5" customHeight="1">
      <c r="A9" s="10"/>
      <c r="B9" s="11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11"/>
      <c r="O9" s="11"/>
    </row>
    <row r="10" spans="1:15" ht="13.5" customHeight="1">
      <c r="A10" s="10"/>
      <c r="B10" s="11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11"/>
      <c r="O10" s="11"/>
    </row>
    <row r="11" spans="1:15" ht="13.5" customHeight="1">
      <c r="A11" s="10"/>
      <c r="B11" s="11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11"/>
      <c r="O11" s="11"/>
    </row>
    <row r="12" spans="1:15" ht="13.5" customHeight="1">
      <c r="A12" s="10"/>
      <c r="B12" s="11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1"/>
      <c r="O12" s="11"/>
    </row>
    <row r="13" spans="1:15" ht="21" customHeight="1">
      <c r="A13" s="10"/>
      <c r="B13" s="11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22"/>
      <c r="O13" s="11"/>
    </row>
    <row r="14" spans="1:15" ht="15">
      <c r="A14" s="10"/>
      <c r="B14" s="11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</row>
    <row r="17" spans="1:15">
      <c r="A17" s="10"/>
      <c r="C17" s="58" t="s">
        <v>10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</row>
    <row r="18" spans="1:15" ht="24.6">
      <c r="A18" s="10"/>
      <c r="B18" s="11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24"/>
      <c r="O18" s="24"/>
    </row>
    <row r="19" spans="1:15" ht="13.5" customHeight="1">
      <c r="A19" s="10"/>
      <c r="B19" s="11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0" t="s">
        <v>44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25"/>
      <c r="O21" s="25"/>
    </row>
    <row r="22" spans="1:15" ht="21" customHeight="1">
      <c r="A22" s="10"/>
      <c r="B22" s="25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AW9" sqref="AW9:BB9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66" t="s">
        <v>11</v>
      </c>
      <c r="B1" s="67"/>
      <c r="C1" s="67"/>
      <c r="D1" s="67"/>
      <c r="E1" s="67"/>
      <c r="F1" s="68" t="str">
        <f>表紙!C21</f>
        <v xml:space="preserve">DBメンテナンス_DBインデックス再構築手順 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1"/>
      <c r="AX1" s="72" t="s">
        <v>12</v>
      </c>
      <c r="AY1" s="72"/>
      <c r="AZ1" s="72"/>
      <c r="BA1" s="73">
        <v>1</v>
      </c>
      <c r="BB1" s="73"/>
      <c r="BC1" s="73"/>
      <c r="BD1" s="61" t="s">
        <v>13</v>
      </c>
      <c r="BE1" s="61"/>
      <c r="BF1" s="61"/>
      <c r="BG1" s="61"/>
      <c r="BH1" s="62" t="s">
        <v>14</v>
      </c>
      <c r="BI1" s="63"/>
      <c r="BJ1" s="63"/>
      <c r="BK1" s="63"/>
      <c r="BL1" s="63"/>
      <c r="BM1" s="63"/>
      <c r="BN1" s="63"/>
      <c r="BO1" s="64"/>
    </row>
    <row r="2" spans="1:67" s="30" customFormat="1" ht="15" customHeight="1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5"/>
      <c r="AD2" s="75"/>
      <c r="AE2" s="75"/>
      <c r="AF2" s="75"/>
      <c r="AG2" s="75"/>
      <c r="AH2" s="75"/>
      <c r="AI2" s="75"/>
      <c r="AJ2" s="74"/>
      <c r="AK2" s="74"/>
      <c r="AL2" s="74"/>
      <c r="AM2" s="74"/>
      <c r="AN2" s="74"/>
      <c r="AO2" s="65"/>
      <c r="AP2" s="65"/>
      <c r="AQ2" s="65"/>
      <c r="AR2" s="65"/>
      <c r="AS2" s="65"/>
      <c r="AT2" s="65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7"/>
      <c r="AP3" s="77"/>
      <c r="AQ3" s="77"/>
      <c r="AR3" s="77"/>
      <c r="AS3" s="77"/>
      <c r="AT3" s="77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4" t="s">
        <v>16</v>
      </c>
      <c r="B8" s="84"/>
      <c r="C8" s="84"/>
      <c r="D8" s="84"/>
      <c r="E8" s="84"/>
      <c r="F8" s="84" t="s">
        <v>17</v>
      </c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5" t="s">
        <v>18</v>
      </c>
      <c r="AX8" s="84"/>
      <c r="AY8" s="84"/>
      <c r="AZ8" s="84"/>
      <c r="BA8" s="84"/>
      <c r="BB8" s="84"/>
      <c r="BC8" s="85" t="s">
        <v>19</v>
      </c>
      <c r="BD8" s="84"/>
      <c r="BE8" s="84"/>
      <c r="BF8" s="84"/>
      <c r="BG8" s="84"/>
      <c r="BH8" s="84"/>
      <c r="BI8" s="85" t="s">
        <v>20</v>
      </c>
      <c r="BJ8" s="84"/>
      <c r="BK8" s="84"/>
      <c r="BL8" s="84"/>
      <c r="BM8" s="84"/>
      <c r="BN8" s="84"/>
      <c r="BO8" s="84"/>
    </row>
    <row r="9" spans="1:67" ht="24" customHeight="1">
      <c r="A9" s="78">
        <v>1</v>
      </c>
      <c r="B9" s="78"/>
      <c r="C9" s="78"/>
      <c r="D9" s="78"/>
      <c r="E9" s="78"/>
      <c r="F9" s="79" t="s">
        <v>45</v>
      </c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80"/>
      <c r="AX9" s="81"/>
      <c r="AY9" s="81"/>
      <c r="AZ9" s="81"/>
      <c r="BA9" s="81"/>
      <c r="BB9" s="81"/>
      <c r="BC9" s="80"/>
      <c r="BD9" s="81"/>
      <c r="BE9" s="81"/>
      <c r="BF9" s="81"/>
      <c r="BG9" s="81"/>
      <c r="BH9" s="81"/>
      <c r="BI9" s="82"/>
      <c r="BJ9" s="83"/>
      <c r="BK9" s="83"/>
      <c r="BL9" s="83"/>
      <c r="BM9" s="83"/>
      <c r="BN9" s="83"/>
      <c r="BO9" s="83"/>
    </row>
    <row r="10" spans="1:67" ht="24" customHeight="1">
      <c r="A10" s="78"/>
      <c r="B10" s="78"/>
      <c r="C10" s="78"/>
      <c r="D10" s="78"/>
      <c r="E10" s="78"/>
      <c r="F10" s="86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0"/>
      <c r="AX10" s="81"/>
      <c r="AY10" s="81"/>
      <c r="AZ10" s="81"/>
      <c r="BA10" s="81"/>
      <c r="BB10" s="81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</row>
    <row r="11" spans="1:67" ht="46.5" customHeight="1">
      <c r="A11" s="78"/>
      <c r="B11" s="78"/>
      <c r="C11" s="78"/>
      <c r="D11" s="78"/>
      <c r="E11" s="78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0"/>
      <c r="AX11" s="81"/>
      <c r="AY11" s="81"/>
      <c r="AZ11" s="81"/>
      <c r="BA11" s="81"/>
      <c r="BB11" s="81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</row>
    <row r="12" spans="1:67" ht="24" customHeight="1">
      <c r="A12" s="93"/>
      <c r="B12" s="93"/>
      <c r="C12" s="93"/>
      <c r="D12" s="93"/>
      <c r="E12" s="93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94"/>
      <c r="AX12" s="95"/>
      <c r="AY12" s="95"/>
      <c r="AZ12" s="95"/>
      <c r="BA12" s="95"/>
      <c r="BB12" s="95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</row>
    <row r="13" spans="1:67" ht="24" customHeight="1">
      <c r="A13" s="89"/>
      <c r="B13" s="89"/>
      <c r="C13" s="89"/>
      <c r="D13" s="89"/>
      <c r="E13" s="8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90"/>
      <c r="AX13" s="91"/>
      <c r="AY13" s="91"/>
      <c r="AZ13" s="91"/>
      <c r="BA13" s="91"/>
      <c r="BB13" s="91"/>
      <c r="BC13" s="90"/>
      <c r="BD13" s="91"/>
      <c r="BE13" s="91"/>
      <c r="BF13" s="91"/>
      <c r="BG13" s="91"/>
      <c r="BH13" s="91"/>
      <c r="BI13" s="92"/>
      <c r="BJ13" s="87"/>
      <c r="BK13" s="87"/>
      <c r="BL13" s="87"/>
      <c r="BM13" s="87"/>
      <c r="BN13" s="87"/>
      <c r="BO13" s="87"/>
    </row>
    <row r="14" spans="1:67" ht="24" customHeight="1">
      <c r="A14" s="93"/>
      <c r="B14" s="93"/>
      <c r="C14" s="93"/>
      <c r="D14" s="93"/>
      <c r="E14" s="93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94"/>
      <c r="AX14" s="95"/>
      <c r="AY14" s="95"/>
      <c r="AZ14" s="95"/>
      <c r="BA14" s="95"/>
      <c r="BB14" s="95"/>
      <c r="BC14" s="94"/>
      <c r="BD14" s="95"/>
      <c r="BE14" s="95"/>
      <c r="BF14" s="95"/>
      <c r="BG14" s="95"/>
      <c r="BH14" s="95"/>
      <c r="BI14" s="96"/>
      <c r="BJ14" s="97"/>
      <c r="BK14" s="97"/>
      <c r="BL14" s="97"/>
      <c r="BM14" s="97"/>
      <c r="BN14" s="97"/>
      <c r="BO14" s="97"/>
    </row>
    <row r="15" spans="1:67" ht="24" customHeight="1">
      <c r="A15" s="93"/>
      <c r="B15" s="93"/>
      <c r="C15" s="93"/>
      <c r="D15" s="93"/>
      <c r="E15" s="93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94"/>
      <c r="AX15" s="95"/>
      <c r="AY15" s="95"/>
      <c r="AZ15" s="95"/>
      <c r="BA15" s="95"/>
      <c r="BB15" s="95"/>
      <c r="BC15" s="94"/>
      <c r="BD15" s="95"/>
      <c r="BE15" s="95"/>
      <c r="BF15" s="95"/>
      <c r="BG15" s="95"/>
      <c r="BH15" s="95"/>
      <c r="BI15" s="96"/>
      <c r="BJ15" s="97"/>
      <c r="BK15" s="97"/>
      <c r="BL15" s="97"/>
      <c r="BM15" s="97"/>
      <c r="BN15" s="97"/>
      <c r="BO15" s="97"/>
    </row>
    <row r="16" spans="1:67" ht="24" customHeight="1">
      <c r="A16" s="89"/>
      <c r="B16" s="89"/>
      <c r="C16" s="89"/>
      <c r="D16" s="89"/>
      <c r="E16" s="8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91"/>
      <c r="AX16" s="91"/>
      <c r="AY16" s="91"/>
      <c r="AZ16" s="91"/>
      <c r="BA16" s="91"/>
      <c r="BB16" s="91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</row>
    <row r="17" spans="1:67" ht="24" customHeight="1">
      <c r="A17" s="89"/>
      <c r="B17" s="89"/>
      <c r="C17" s="89"/>
      <c r="D17" s="89"/>
      <c r="E17" s="8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91"/>
      <c r="AX17" s="91"/>
      <c r="AY17" s="91"/>
      <c r="AZ17" s="91"/>
      <c r="BA17" s="91"/>
      <c r="BB17" s="91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</row>
    <row r="18" spans="1:67" ht="24" customHeight="1">
      <c r="A18" s="89"/>
      <c r="B18" s="89"/>
      <c r="C18" s="89"/>
      <c r="D18" s="89"/>
      <c r="E18" s="8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91"/>
      <c r="AX18" s="91"/>
      <c r="AY18" s="91"/>
      <c r="AZ18" s="91"/>
      <c r="BA18" s="91"/>
      <c r="BB18" s="91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</row>
    <row r="19" spans="1:67" ht="24" customHeight="1">
      <c r="A19" s="89"/>
      <c r="B19" s="89"/>
      <c r="C19" s="89"/>
      <c r="D19" s="89"/>
      <c r="E19" s="8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91"/>
      <c r="AX19" s="91"/>
      <c r="AY19" s="91"/>
      <c r="AZ19" s="91"/>
      <c r="BA19" s="91"/>
      <c r="BB19" s="91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</row>
    <row r="20" spans="1:67" ht="24" customHeight="1">
      <c r="A20" s="89"/>
      <c r="B20" s="89"/>
      <c r="C20" s="89"/>
      <c r="D20" s="89"/>
      <c r="E20" s="8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91"/>
      <c r="AX20" s="91"/>
      <c r="AY20" s="91"/>
      <c r="AZ20" s="91"/>
      <c r="BA20" s="91"/>
      <c r="BB20" s="91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</row>
    <row r="21" spans="1:67" ht="24" customHeight="1">
      <c r="A21" s="89"/>
      <c r="B21" s="89"/>
      <c r="C21" s="89"/>
      <c r="D21" s="89"/>
      <c r="E21" s="8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91"/>
      <c r="AX21" s="91"/>
      <c r="AY21" s="91"/>
      <c r="AZ21" s="91"/>
      <c r="BA21" s="91"/>
      <c r="BB21" s="91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</row>
    <row r="22" spans="1:67" ht="24" customHeight="1">
      <c r="A22" s="89"/>
      <c r="B22" s="89"/>
      <c r="C22" s="89"/>
      <c r="D22" s="89"/>
      <c r="E22" s="8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91"/>
      <c r="AX22" s="91"/>
      <c r="AY22" s="91"/>
      <c r="AZ22" s="91"/>
      <c r="BA22" s="91"/>
      <c r="BB22" s="91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</row>
    <row r="23" spans="1:67" ht="24" customHeight="1">
      <c r="A23" s="89"/>
      <c r="B23" s="89"/>
      <c r="C23" s="89"/>
      <c r="D23" s="89"/>
      <c r="E23" s="8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91"/>
      <c r="AX23" s="91"/>
      <c r="AY23" s="91"/>
      <c r="AZ23" s="91"/>
      <c r="BA23" s="91"/>
      <c r="BB23" s="91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</row>
  </sheetData>
  <mergeCells count="98">
    <mergeCell ref="A22:E22"/>
    <mergeCell ref="F22:AV22"/>
    <mergeCell ref="AW22:BB22"/>
    <mergeCell ref="BC22:BH22"/>
    <mergeCell ref="BI22:BO22"/>
    <mergeCell ref="A23:E23"/>
    <mergeCell ref="F23:AV23"/>
    <mergeCell ref="AW23:BB23"/>
    <mergeCell ref="BC23:BH23"/>
    <mergeCell ref="BI23:BO23"/>
    <mergeCell ref="A20:E20"/>
    <mergeCell ref="F20:AV20"/>
    <mergeCell ref="AW20:BB20"/>
    <mergeCell ref="BC20:BH20"/>
    <mergeCell ref="BI20:BO20"/>
    <mergeCell ref="A21:E21"/>
    <mergeCell ref="F21:AV21"/>
    <mergeCell ref="AW21:BB21"/>
    <mergeCell ref="BC21:BH21"/>
    <mergeCell ref="BI21:BO21"/>
    <mergeCell ref="A18:E18"/>
    <mergeCell ref="F18:AV18"/>
    <mergeCell ref="AW18:BB18"/>
    <mergeCell ref="BC18:BH18"/>
    <mergeCell ref="BI18:BO18"/>
    <mergeCell ref="A19:E19"/>
    <mergeCell ref="F19:AV19"/>
    <mergeCell ref="AW19:BB19"/>
    <mergeCell ref="BC19:BH19"/>
    <mergeCell ref="BI19:BO19"/>
    <mergeCell ref="A16:E16"/>
    <mergeCell ref="F16:AV16"/>
    <mergeCell ref="AW16:BB16"/>
    <mergeCell ref="BC16:BH16"/>
    <mergeCell ref="BI16:BO16"/>
    <mergeCell ref="A17:E17"/>
    <mergeCell ref="F17:AV17"/>
    <mergeCell ref="AW17:BB17"/>
    <mergeCell ref="BC17:BH17"/>
    <mergeCell ref="BI17:BO17"/>
    <mergeCell ref="A14:E14"/>
    <mergeCell ref="F14:AV14"/>
    <mergeCell ref="AW14:BB14"/>
    <mergeCell ref="BC14:BH14"/>
    <mergeCell ref="BI14:BO14"/>
    <mergeCell ref="A15:E15"/>
    <mergeCell ref="F15:AV15"/>
    <mergeCell ref="AW15:BB15"/>
    <mergeCell ref="BC15:BH15"/>
    <mergeCell ref="BI15:BO15"/>
    <mergeCell ref="A12:E12"/>
    <mergeCell ref="F12:AV12"/>
    <mergeCell ref="AW12:BB12"/>
    <mergeCell ref="BC12:BH12"/>
    <mergeCell ref="BI12:BO12"/>
    <mergeCell ref="A13:E13"/>
    <mergeCell ref="F13:AV13"/>
    <mergeCell ref="AW13:BB13"/>
    <mergeCell ref="BC13:BH13"/>
    <mergeCell ref="BI13:BO13"/>
    <mergeCell ref="A10:E10"/>
    <mergeCell ref="F10:AV10"/>
    <mergeCell ref="AW10:BB10"/>
    <mergeCell ref="BC10:BH10"/>
    <mergeCell ref="BI10:BO10"/>
    <mergeCell ref="A11:E11"/>
    <mergeCell ref="F11:AV11"/>
    <mergeCell ref="AW11:BB11"/>
    <mergeCell ref="BC11:BH11"/>
    <mergeCell ref="BI11:BO11"/>
    <mergeCell ref="A8:E8"/>
    <mergeCell ref="F8:AV8"/>
    <mergeCell ref="AW8:BB8"/>
    <mergeCell ref="BC8:BH8"/>
    <mergeCell ref="BI8:BO8"/>
    <mergeCell ref="A9:E9"/>
    <mergeCell ref="F9:AV9"/>
    <mergeCell ref="AW9:BB9"/>
    <mergeCell ref="BC9:BH9"/>
    <mergeCell ref="BI9:BO9"/>
    <mergeCell ref="A3:E3"/>
    <mergeCell ref="F3:AI3"/>
    <mergeCell ref="AJ3:AN3"/>
    <mergeCell ref="AO3:AT3"/>
    <mergeCell ref="A4:E4"/>
    <mergeCell ref="F4:AT4"/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80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2"/>
  <sheetViews>
    <sheetView showGridLines="0" tabSelected="1" view="pageBreakPreview" zoomScale="70" zoomScaleNormal="70" zoomScaleSheetLayoutView="70" zoomScalePageLayoutView="70" workbookViewId="0">
      <selection activeCell="B1" sqref="B1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39.7773437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60.77734375" style="2" bestFit="1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e">
        <f ca="1">MID(CELL("filename"),SEARCH("[",CELL("filename"))+1, SEARCH("]",CELL("filename"))-SEARCH("[",CELL("filename"))-6)</f>
        <v>#VALUE!</v>
      </c>
    </row>
    <row r="2" spans="2:16" ht="13.5" customHeight="1"/>
    <row r="3" spans="2:16">
      <c r="B3" s="45" t="s">
        <v>8</v>
      </c>
    </row>
    <row r="4" spans="2:16">
      <c r="B4" s="43" t="s">
        <v>40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49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36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52" customFormat="1">
      <c r="B13" s="98" t="s">
        <v>50</v>
      </c>
      <c r="D13" s="38"/>
    </row>
    <row r="14" spans="2:16" s="52" customFormat="1">
      <c r="B14" s="98" t="s">
        <v>57</v>
      </c>
      <c r="D14" s="38"/>
    </row>
    <row r="15" spans="2:16" s="44" customFormat="1">
      <c r="B15" s="98" t="s">
        <v>58</v>
      </c>
      <c r="D15" s="38"/>
      <c r="G15" s="46"/>
    </row>
    <row r="16" spans="2:16" s="44" customFormat="1">
      <c r="D16" s="38"/>
      <c r="G16" s="46"/>
    </row>
    <row r="17" spans="2:16">
      <c r="B17" s="5" t="s">
        <v>3</v>
      </c>
      <c r="C17" s="5" t="s">
        <v>2</v>
      </c>
      <c r="D17" s="5" t="s">
        <v>0</v>
      </c>
      <c r="E17" s="5" t="s">
        <v>4</v>
      </c>
      <c r="F17" s="5" t="s">
        <v>5</v>
      </c>
      <c r="G17" s="5" t="s">
        <v>34</v>
      </c>
      <c r="H17" s="5" t="s">
        <v>35</v>
      </c>
      <c r="I17" s="5" t="s">
        <v>6</v>
      </c>
      <c r="J17" s="5" t="s">
        <v>9</v>
      </c>
      <c r="K17" s="5" t="s">
        <v>1</v>
      </c>
      <c r="L17" s="29"/>
      <c r="M17" s="29"/>
      <c r="N17" s="29"/>
      <c r="O17" s="29"/>
      <c r="P17" s="29"/>
    </row>
    <row r="18" spans="2:16" s="42" customFormat="1" ht="180" customHeight="1">
      <c r="B18" s="47">
        <v>1</v>
      </c>
      <c r="C18" s="100" t="s">
        <v>52</v>
      </c>
      <c r="D18" s="99" t="s">
        <v>51</v>
      </c>
      <c r="E18" s="6" t="s">
        <v>53</v>
      </c>
      <c r="F18" s="7" t="s">
        <v>7</v>
      </c>
      <c r="G18" s="8"/>
      <c r="H18" s="8"/>
      <c r="I18" s="7"/>
      <c r="J18" s="7"/>
      <c r="K18" s="6"/>
    </row>
    <row r="19" spans="2:16" s="29" customFormat="1" ht="279.60000000000002" customHeight="1">
      <c r="B19" s="47">
        <f t="shared" ref="B19:B22" si="0">B18+1</f>
        <v>2</v>
      </c>
      <c r="C19" s="48" t="s">
        <v>38</v>
      </c>
      <c r="D19" s="6" t="s">
        <v>47</v>
      </c>
      <c r="E19" s="6" t="s">
        <v>46</v>
      </c>
      <c r="F19" s="7" t="s">
        <v>7</v>
      </c>
      <c r="G19" s="8"/>
      <c r="H19" s="8"/>
      <c r="I19" s="7"/>
      <c r="J19" s="7"/>
      <c r="K19" s="6"/>
    </row>
    <row r="20" spans="2:16" s="29" customFormat="1" ht="177.6" customHeight="1">
      <c r="B20" s="47">
        <f t="shared" si="0"/>
        <v>3</v>
      </c>
      <c r="C20" s="48" t="s">
        <v>42</v>
      </c>
      <c r="D20" s="50" t="s">
        <v>43</v>
      </c>
      <c r="E20" s="49" t="s">
        <v>39</v>
      </c>
      <c r="F20" s="7" t="s">
        <v>7</v>
      </c>
      <c r="G20" s="8"/>
      <c r="H20" s="8"/>
      <c r="I20" s="7"/>
      <c r="J20" s="7"/>
      <c r="K20" s="6"/>
      <c r="L20" s="2"/>
      <c r="M20" s="2"/>
      <c r="N20" s="2"/>
      <c r="O20" s="2"/>
      <c r="P20" s="2"/>
    </row>
    <row r="21" spans="2:16" s="51" customFormat="1" ht="159" customHeight="1">
      <c r="B21" s="47">
        <f t="shared" si="0"/>
        <v>4</v>
      </c>
      <c r="C21" s="48" t="s">
        <v>37</v>
      </c>
      <c r="D21" s="50" t="s">
        <v>48</v>
      </c>
      <c r="E21" s="49" t="s">
        <v>41</v>
      </c>
      <c r="F21" s="7" t="s">
        <v>7</v>
      </c>
      <c r="G21" s="8"/>
      <c r="H21" s="8"/>
      <c r="I21" s="7"/>
      <c r="J21" s="7"/>
      <c r="K21" s="6"/>
    </row>
    <row r="22" spans="2:16" s="29" customFormat="1" ht="159" customHeight="1">
      <c r="B22" s="47">
        <f t="shared" si="0"/>
        <v>5</v>
      </c>
      <c r="C22" s="101" t="s">
        <v>54</v>
      </c>
      <c r="D22" s="102" t="s">
        <v>55</v>
      </c>
      <c r="E22" s="102" t="s">
        <v>56</v>
      </c>
      <c r="F22" s="7" t="s">
        <v>7</v>
      </c>
      <c r="G22" s="8"/>
      <c r="H22" s="8"/>
      <c r="I22" s="7"/>
      <c r="J22" s="7"/>
      <c r="K22" s="6"/>
      <c r="L22" s="2"/>
      <c r="M22" s="2"/>
      <c r="N22" s="2"/>
      <c r="O22" s="2"/>
      <c r="P22" s="2"/>
    </row>
  </sheetData>
  <phoneticPr fontId="4"/>
  <pageMargins left="0.59055118110236227" right="0.59055118110236227" top="0.98425196850393704" bottom="0.98425196850393704" header="0.51181102362204722" footer="0.51181102362204722"/>
  <pageSetup paperSize="9" scale="42" fitToHeight="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85B478-9318-411D-835F-9971039BED95}"/>
</file>

<file path=customXml/itemProps3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森田 康平 Kohei Morita</cp:lastModifiedBy>
  <cp:lastPrinted>2020-01-19T14:11:14Z</cp:lastPrinted>
  <dcterms:created xsi:type="dcterms:W3CDTF">2018-08-03T08:03:49Z</dcterms:created>
  <dcterms:modified xsi:type="dcterms:W3CDTF">2022-08-08T03:01:01Z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