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98" documentId="13_ncr:1_{10B25E76-1FE1-46C1-BFA1-BFABF81CAE5A}" xr6:coauthVersionLast="47" xr6:coauthVersionMax="47" xr10:uidLastSave="{AAC542DD-0F49-4189-926C-2D9A1CEF19B1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手順!$A$1:$K$20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5" l="1"/>
  <c r="B18" i="15" s="1"/>
  <c r="B19" i="15" s="1"/>
  <c r="B20" i="15" s="1"/>
  <c r="B1" i="15" l="1"/>
  <c r="F1" i="32" l="1"/>
</calcChain>
</file>

<file path=xl/sharedStrings.xml><?xml version="1.0" encoding="utf-8"?>
<sst xmlns="http://schemas.openxmlformats.org/spreadsheetml/2006/main" count="63" uniqueCount="60">
  <si>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</si>
  <si>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</si>
  <si>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</si>
  <si>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</si>
  <si>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</si>
  <si>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</si>
  <si>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</si>
  <si>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</si>
  <si>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</si>
  <si>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</si>
  <si>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</si>
  <si>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</si>
  <si>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</si>
  <si>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</si>
  <si>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</si>
  <si>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</si>
  <si>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</si>
  <si>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</si>
  <si>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</si>
  <si>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</si>
  <si>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</si>
  <si>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</si>
  <si>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</si>
  <si>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</si>
  <si>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</si>
  <si>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</si>
  <si>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</si>
  <si>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</si>
  <si>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</si>
  <si>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</si>
  <si>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</si>
  <si>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</si>
  <si>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</si>
  <si>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</si>
  <si>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</si>
  <si>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</si>
  <si>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</si>
  <si>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Redisノードタイプ変更手順書</t>
    <phoneticPr fontId="4"/>
  </si>
  <si>
    <t>AWSコンソールから、Amazon Elasticache for Redisサービスを開く</t>
    <rPh sb="44" eb="45">
      <t>ヒラ</t>
    </rPh>
    <phoneticPr fontId="4"/>
  </si>
  <si>
    <t>-</t>
    <phoneticPr fontId="4"/>
  </si>
  <si>
    <t>本手順はRedisノードタイプ変更を実施する手順である。</t>
    <rPh sb="0" eb="1">
      <t>ホン</t>
    </rPh>
    <rPh sb="1" eb="3">
      <t>テジュン</t>
    </rPh>
    <rPh sb="15" eb="17">
      <t>ヘンコウ</t>
    </rPh>
    <rPh sb="18" eb="20">
      <t>ジッシ</t>
    </rPh>
    <rPh sb="22" eb="24">
      <t>テジュン</t>
    </rPh>
    <phoneticPr fontId="4"/>
  </si>
  <si>
    <t>□</t>
  </si>
  <si>
    <t>新規作成</t>
    <rPh sb="0" eb="2">
      <t>シンキ</t>
    </rPh>
    <rPh sb="2" eb="4">
      <t>サクセイ</t>
    </rPh>
    <phoneticPr fontId="4"/>
  </si>
  <si>
    <t>変更対象のRedisであることを確認する。
※各行毎のElastiCache for Redis情報は以下のファイルを参照のこと。
横浜銀行：
別紙_運用手順書用サービス設定値一覧_横浜銀行.xlsx
ElastiCache for Redisシート
東日本銀行
別紙_運用手順書用サービス設定値一覧_東日本銀行.xlsx
ElastiCache for Redisシート</t>
    <rPh sb="0" eb="2">
      <t>ヘンコウ</t>
    </rPh>
    <rPh sb="2" eb="4">
      <t>タイショウ</t>
    </rPh>
    <rPh sb="16" eb="18">
      <t>カクニン</t>
    </rPh>
    <rPh sb="24" eb="26">
      <t>カクコウ</t>
    </rPh>
    <rPh sb="26" eb="27">
      <t>ゴト</t>
    </rPh>
    <phoneticPr fontId="4"/>
  </si>
  <si>
    <t xml:space="preserve">左ペインからRedisを選択する。
メンテナンス対象のクラスターにチェックし、「アクション」 - 「変更」を押す。
</t>
    <rPh sb="0" eb="1">
      <t>ヒダリ</t>
    </rPh>
    <rPh sb="12" eb="14">
      <t>センタク</t>
    </rPh>
    <rPh sb="33" eb="35">
      <t>タイショウ</t>
    </rPh>
    <rPh sb="59" eb="61">
      <t>ヘンコウ</t>
    </rPh>
    <rPh sb="63" eb="64">
      <t>オ</t>
    </rPh>
    <phoneticPr fontId="4"/>
  </si>
  <si>
    <t>ノードタイプの変更-1</t>
    <rPh sb="7" eb="9">
      <t>ヘンコウ</t>
    </rPh>
    <phoneticPr fontId="4"/>
  </si>
  <si>
    <t>ノードタイプの変更-2</t>
    <rPh sb="7" eb="9">
      <t>ヘンコウ</t>
    </rPh>
    <phoneticPr fontId="4"/>
  </si>
  <si>
    <t xml:space="preserve">AWSコンソール検索窓に「ElastiCache」と入力し、Amazon Elasticache for Redis画面を開く。
</t>
    <rPh sb="8" eb="10">
      <t>ケンサク</t>
    </rPh>
    <rPh sb="10" eb="11">
      <t>マド</t>
    </rPh>
    <rPh sb="26" eb="28">
      <t>ニュウリョク</t>
    </rPh>
    <rPh sb="58" eb="60">
      <t>ガメン</t>
    </rPh>
    <rPh sb="61" eb="62">
      <t>ヒラ</t>
    </rPh>
    <phoneticPr fontId="4"/>
  </si>
  <si>
    <t>AWS ElastiCache コンソール</t>
    <phoneticPr fontId="4"/>
  </si>
  <si>
    <t>2022/3/8
NID武藤</t>
    <rPh sb="12" eb="14">
      <t>ムトウ</t>
    </rPh>
    <phoneticPr fontId="4"/>
  </si>
  <si>
    <t>2022/3/8
NID伊藤</t>
    <rPh sb="12" eb="14">
      <t>イトウ</t>
    </rPh>
    <phoneticPr fontId="4"/>
  </si>
  <si>
    <t xml:space="preserve">クラスターの変更画面からノードタイプをクリックし、変更するノードタイプを選択する。
選択後、「すぐに適用する」にチェックがついていることを確認し、画面下の「変更」を押す。
</t>
    <rPh sb="6" eb="8">
      <t>ヘンコウ</t>
    </rPh>
    <rPh sb="8" eb="10">
      <t>ガメン</t>
    </rPh>
    <rPh sb="25" eb="27">
      <t>ヘンコウ</t>
    </rPh>
    <rPh sb="36" eb="38">
      <t>センタク</t>
    </rPh>
    <rPh sb="61" eb="63">
      <t>センタク</t>
    </rPh>
    <rPh sb="63" eb="64">
      <t>ゴ</t>
    </rPh>
    <rPh sb="69" eb="71">
      <t>テキヨウ</t>
    </rPh>
    <rPh sb="88" eb="90">
      <t>カクニン</t>
    </rPh>
    <rPh sb="92" eb="94">
      <t>ガメン</t>
    </rPh>
    <rPh sb="94" eb="95">
      <t>シタ</t>
    </rPh>
    <rPh sb="97" eb="99">
      <t>ヘンコウ</t>
    </rPh>
    <rPh sb="101" eb="102">
      <t>オ</t>
    </rPh>
    <phoneticPr fontId="4"/>
  </si>
  <si>
    <t>ステータスが「modifying」となるので「Available」に変化するまで待つ。
選択したノードタイプに変更されていることを確認する。</t>
    <rPh sb="45" eb="47">
      <t>センタク</t>
    </rPh>
    <rPh sb="56" eb="58">
      <t>ヘンコウ</t>
    </rPh>
    <rPh sb="66" eb="68">
      <t>カクニン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</si>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</sst>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0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48665</xdr:colOff>
      <xdr:row>17</xdr:row>
      <xdr:rowOff>211952</xdr:rowOff>
    </xdr:from>
    <xdr:to>
      <xdr:col>3</xdr:col>
      <xdr:colOff>3920986</xdr:colOff>
      <xdr:row>17</xdr:row>
      <xdr:rowOff>1886991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49C3F1B-7AEA-4730-8238-602AB9F37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1559" y="6541034"/>
          <a:ext cx="3872321" cy="1665514"/>
        </a:xfrm>
        <a:prstGeom prst="rect">
          <a:avLst/>
        </a:prstGeom>
      </xdr:spPr>
    </xdr:pic>
    <xdr:clientData/>
  </xdr:twoCellAnchor>
  <xdr:twoCellAnchor editAs="oneCell">
    <xdr:from>
      <xdr:col>3</xdr:col>
      <xdr:colOff>124225</xdr:colOff>
      <xdr:row>17</xdr:row>
      <xdr:rowOff>2280877</xdr:rowOff>
    </xdr:from>
    <xdr:to>
      <xdr:col>3</xdr:col>
      <xdr:colOff>3750025</xdr:colOff>
      <xdr:row>17</xdr:row>
      <xdr:rowOff>4706357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D744A22-5016-4495-8677-D9867E5BA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1996" y="8692563"/>
          <a:ext cx="3614370" cy="2412145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141515</xdr:colOff>
      <xdr:row>18</xdr:row>
      <xdr:rowOff>468086</xdr:rowOff>
    </xdr:from>
    <xdr:to>
      <xdr:col>3</xdr:col>
      <xdr:colOff>3337024</xdr:colOff>
      <xdr:row>18</xdr:row>
      <xdr:rowOff>2189390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F930303-E789-42EB-B781-E417D38F4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6" y="11919857"/>
          <a:ext cx="3203129" cy="1730829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141514</xdr:colOff>
      <xdr:row>18</xdr:row>
      <xdr:rowOff>2296885</xdr:rowOff>
    </xdr:from>
    <xdr:to>
      <xdr:col>3</xdr:col>
      <xdr:colOff>3297827</xdr:colOff>
      <xdr:row>18</xdr:row>
      <xdr:rowOff>4041121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B8ACBD3-FA1B-4210-BE2F-001AB62E1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" y="13748656"/>
          <a:ext cx="3167743" cy="17442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8" sqref="C8:M14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5"/>
      <c r="M4" s="56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11"/>
      <c r="O8" s="11"/>
    </row>
    <row r="9" spans="1:15" ht="13.5" customHeight="1">
      <c r="A9" s="10"/>
      <c r="B9" s="11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11"/>
      <c r="O9" s="11"/>
    </row>
    <row r="10" spans="1:15" ht="13.5" customHeight="1">
      <c r="A10" s="10"/>
      <c r="B10" s="11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11"/>
      <c r="O10" s="11"/>
    </row>
    <row r="11" spans="1:15" ht="13.5" customHeight="1">
      <c r="A11" s="10"/>
      <c r="B11" s="11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11"/>
      <c r="O11" s="11"/>
    </row>
    <row r="12" spans="1:15" ht="13.5" customHeight="1">
      <c r="A12" s="10"/>
      <c r="B12" s="11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11"/>
      <c r="O12" s="11"/>
    </row>
    <row r="13" spans="1:15" ht="21" customHeight="1">
      <c r="A13" s="10"/>
      <c r="B13" s="11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22"/>
      <c r="O13" s="11"/>
    </row>
    <row r="14" spans="1:15" ht="15">
      <c r="A14" s="10"/>
      <c r="B14" s="11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1:15">
      <c r="A17" s="10"/>
      <c r="C17" s="60" t="s">
        <v>10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5" ht="24.6">
      <c r="A18" s="10"/>
      <c r="B18" s="1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24"/>
      <c r="O18" s="24"/>
    </row>
    <row r="19" spans="1:15" ht="13.5" customHeight="1">
      <c r="A19" s="10"/>
      <c r="B19" s="1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2" t="s">
        <v>37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25"/>
      <c r="O21" s="25"/>
    </row>
    <row r="22" spans="1:15" ht="21" customHeight="1">
      <c r="A22" s="10"/>
      <c r="B22" s="25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68" t="s">
        <v>11</v>
      </c>
      <c r="B1" s="69"/>
      <c r="C1" s="69"/>
      <c r="D1" s="69"/>
      <c r="E1" s="69"/>
      <c r="F1" s="70" t="str">
        <f>表紙!C21</f>
        <v>Redisノードタイプ変更手順書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3"/>
      <c r="AX1" s="74" t="s">
        <v>12</v>
      </c>
      <c r="AY1" s="74"/>
      <c r="AZ1" s="74"/>
      <c r="BA1" s="75">
        <v>1</v>
      </c>
      <c r="BB1" s="75"/>
      <c r="BC1" s="75"/>
      <c r="BD1" s="63" t="s">
        <v>13</v>
      </c>
      <c r="BE1" s="63"/>
      <c r="BF1" s="63"/>
      <c r="BG1" s="63"/>
      <c r="BH1" s="64" t="s">
        <v>14</v>
      </c>
      <c r="BI1" s="65"/>
      <c r="BJ1" s="65"/>
      <c r="BK1" s="65"/>
      <c r="BL1" s="65"/>
      <c r="BM1" s="65"/>
      <c r="BN1" s="65"/>
      <c r="BO1" s="66"/>
    </row>
    <row r="2" spans="1:67" s="30" customFormat="1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7"/>
      <c r="AD2" s="77"/>
      <c r="AE2" s="77"/>
      <c r="AF2" s="77"/>
      <c r="AG2" s="77"/>
      <c r="AH2" s="77"/>
      <c r="AI2" s="77"/>
      <c r="AJ2" s="76"/>
      <c r="AK2" s="76"/>
      <c r="AL2" s="76"/>
      <c r="AM2" s="76"/>
      <c r="AN2" s="76"/>
      <c r="AO2" s="67"/>
      <c r="AP2" s="67"/>
      <c r="AQ2" s="67"/>
      <c r="AR2" s="67"/>
      <c r="AS2" s="67"/>
      <c r="AT2" s="67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9"/>
      <c r="AP3" s="79"/>
      <c r="AQ3" s="79"/>
      <c r="AR3" s="79"/>
      <c r="AS3" s="79"/>
      <c r="AT3" s="79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6" t="s">
        <v>16</v>
      </c>
      <c r="B8" s="86"/>
      <c r="C8" s="86"/>
      <c r="D8" s="86"/>
      <c r="E8" s="86"/>
      <c r="F8" s="86" t="s">
        <v>17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7" t="s">
        <v>18</v>
      </c>
      <c r="AX8" s="86"/>
      <c r="AY8" s="86"/>
      <c r="AZ8" s="86"/>
      <c r="BA8" s="86"/>
      <c r="BB8" s="86"/>
      <c r="BC8" s="87" t="s">
        <v>19</v>
      </c>
      <c r="BD8" s="86"/>
      <c r="BE8" s="86"/>
      <c r="BF8" s="86"/>
      <c r="BG8" s="86"/>
      <c r="BH8" s="86"/>
      <c r="BI8" s="87" t="s">
        <v>20</v>
      </c>
      <c r="BJ8" s="86"/>
      <c r="BK8" s="86"/>
      <c r="BL8" s="86"/>
      <c r="BM8" s="86"/>
      <c r="BN8" s="86"/>
      <c r="BO8" s="86"/>
    </row>
    <row r="9" spans="1:67" ht="24" customHeight="1">
      <c r="A9" s="80">
        <v>1</v>
      </c>
      <c r="B9" s="80"/>
      <c r="C9" s="80"/>
      <c r="D9" s="80"/>
      <c r="E9" s="80"/>
      <c r="F9" s="81" t="s">
        <v>42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2" t="s">
        <v>49</v>
      </c>
      <c r="AX9" s="83"/>
      <c r="AY9" s="83"/>
      <c r="AZ9" s="83"/>
      <c r="BA9" s="83"/>
      <c r="BB9" s="83"/>
      <c r="BC9" s="82" t="s">
        <v>50</v>
      </c>
      <c r="BD9" s="83"/>
      <c r="BE9" s="83"/>
      <c r="BF9" s="83"/>
      <c r="BG9" s="83"/>
      <c r="BH9" s="83"/>
      <c r="BI9" s="84"/>
      <c r="BJ9" s="85"/>
      <c r="BK9" s="85"/>
      <c r="BL9" s="85"/>
      <c r="BM9" s="85"/>
      <c r="BN9" s="85"/>
      <c r="BO9" s="85"/>
    </row>
    <row r="10" spans="1:67" ht="24" customHeight="1">
      <c r="A10" s="80"/>
      <c r="B10" s="80"/>
      <c r="C10" s="80"/>
      <c r="D10" s="80"/>
      <c r="E10" s="80"/>
      <c r="F10" s="88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82"/>
      <c r="AX10" s="83"/>
      <c r="AY10" s="83"/>
      <c r="AZ10" s="83"/>
      <c r="BA10" s="83"/>
      <c r="BB10" s="83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</row>
    <row r="11" spans="1:67" ht="46.5" customHeight="1">
      <c r="A11" s="80"/>
      <c r="B11" s="80"/>
      <c r="C11" s="80"/>
      <c r="D11" s="80"/>
      <c r="E11" s="80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2"/>
      <c r="AX11" s="83"/>
      <c r="AY11" s="83"/>
      <c r="AZ11" s="83"/>
      <c r="BA11" s="83"/>
      <c r="BB11" s="83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</row>
    <row r="12" spans="1:67" ht="24" customHeight="1">
      <c r="A12" s="95"/>
      <c r="B12" s="95"/>
      <c r="C12" s="95"/>
      <c r="D12" s="95"/>
      <c r="E12" s="95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6"/>
      <c r="AX12" s="97"/>
      <c r="AY12" s="97"/>
      <c r="AZ12" s="97"/>
      <c r="BA12" s="97"/>
      <c r="BB12" s="97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</row>
    <row r="13" spans="1:67" ht="24" customHeight="1">
      <c r="A13" s="91"/>
      <c r="B13" s="91"/>
      <c r="C13" s="91"/>
      <c r="D13" s="91"/>
      <c r="E13" s="9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92"/>
      <c r="AX13" s="93"/>
      <c r="AY13" s="93"/>
      <c r="AZ13" s="93"/>
      <c r="BA13" s="93"/>
      <c r="BB13" s="93"/>
      <c r="BC13" s="92"/>
      <c r="BD13" s="93"/>
      <c r="BE13" s="93"/>
      <c r="BF13" s="93"/>
      <c r="BG13" s="93"/>
      <c r="BH13" s="93"/>
      <c r="BI13" s="94"/>
      <c r="BJ13" s="89"/>
      <c r="BK13" s="89"/>
      <c r="BL13" s="89"/>
      <c r="BM13" s="89"/>
      <c r="BN13" s="89"/>
      <c r="BO13" s="89"/>
    </row>
    <row r="14" spans="1:67" ht="24" customHeight="1">
      <c r="A14" s="95"/>
      <c r="B14" s="95"/>
      <c r="C14" s="95"/>
      <c r="D14" s="95"/>
      <c r="E14" s="95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6"/>
      <c r="AX14" s="97"/>
      <c r="AY14" s="97"/>
      <c r="AZ14" s="97"/>
      <c r="BA14" s="97"/>
      <c r="BB14" s="97"/>
      <c r="BC14" s="96"/>
      <c r="BD14" s="97"/>
      <c r="BE14" s="97"/>
      <c r="BF14" s="97"/>
      <c r="BG14" s="97"/>
      <c r="BH14" s="97"/>
      <c r="BI14" s="98"/>
      <c r="BJ14" s="99"/>
      <c r="BK14" s="99"/>
      <c r="BL14" s="99"/>
      <c r="BM14" s="99"/>
      <c r="BN14" s="99"/>
      <c r="BO14" s="99"/>
    </row>
    <row r="15" spans="1:67" ht="24" customHeight="1">
      <c r="A15" s="95"/>
      <c r="B15" s="95"/>
      <c r="C15" s="95"/>
      <c r="D15" s="95"/>
      <c r="E15" s="9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6"/>
      <c r="AX15" s="97"/>
      <c r="AY15" s="97"/>
      <c r="AZ15" s="97"/>
      <c r="BA15" s="97"/>
      <c r="BB15" s="97"/>
      <c r="BC15" s="96"/>
      <c r="BD15" s="97"/>
      <c r="BE15" s="97"/>
      <c r="BF15" s="97"/>
      <c r="BG15" s="97"/>
      <c r="BH15" s="97"/>
      <c r="BI15" s="98"/>
      <c r="BJ15" s="99"/>
      <c r="BK15" s="99"/>
      <c r="BL15" s="99"/>
      <c r="BM15" s="99"/>
      <c r="BN15" s="99"/>
      <c r="BO15" s="99"/>
    </row>
    <row r="16" spans="1:67" ht="24" customHeight="1">
      <c r="A16" s="91"/>
      <c r="B16" s="91"/>
      <c r="C16" s="91"/>
      <c r="D16" s="91"/>
      <c r="E16" s="9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93"/>
      <c r="AX16" s="93"/>
      <c r="AY16" s="93"/>
      <c r="AZ16" s="93"/>
      <c r="BA16" s="93"/>
      <c r="BB16" s="93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</row>
    <row r="17" spans="1:67" ht="24" customHeight="1">
      <c r="A17" s="91"/>
      <c r="B17" s="91"/>
      <c r="C17" s="91"/>
      <c r="D17" s="91"/>
      <c r="E17" s="9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93"/>
      <c r="AX17" s="93"/>
      <c r="AY17" s="93"/>
      <c r="AZ17" s="93"/>
      <c r="BA17" s="93"/>
      <c r="BB17" s="93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</row>
    <row r="18" spans="1:67" ht="24" customHeight="1">
      <c r="A18" s="91"/>
      <c r="B18" s="91"/>
      <c r="C18" s="91"/>
      <c r="D18" s="91"/>
      <c r="E18" s="9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93"/>
      <c r="AX18" s="93"/>
      <c r="AY18" s="93"/>
      <c r="AZ18" s="93"/>
      <c r="BA18" s="93"/>
      <c r="BB18" s="93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</row>
    <row r="19" spans="1:67" ht="24" customHeight="1">
      <c r="A19" s="91"/>
      <c r="B19" s="91"/>
      <c r="C19" s="91"/>
      <c r="D19" s="91"/>
      <c r="E19" s="9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93"/>
      <c r="AX19" s="93"/>
      <c r="AY19" s="93"/>
      <c r="AZ19" s="93"/>
      <c r="BA19" s="93"/>
      <c r="BB19" s="93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</row>
    <row r="20" spans="1:67" ht="24" customHeight="1">
      <c r="A20" s="91"/>
      <c r="B20" s="91"/>
      <c r="C20" s="91"/>
      <c r="D20" s="91"/>
      <c r="E20" s="9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93"/>
      <c r="AX20" s="93"/>
      <c r="AY20" s="93"/>
      <c r="AZ20" s="93"/>
      <c r="BA20" s="93"/>
      <c r="BB20" s="93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</row>
    <row r="21" spans="1:67" ht="24" customHeight="1">
      <c r="A21" s="91"/>
      <c r="B21" s="91"/>
      <c r="C21" s="91"/>
      <c r="D21" s="91"/>
      <c r="E21" s="9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93"/>
      <c r="AX21" s="93"/>
      <c r="AY21" s="93"/>
      <c r="AZ21" s="93"/>
      <c r="BA21" s="93"/>
      <c r="BB21" s="93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</row>
    <row r="22" spans="1:67" ht="24" customHeight="1">
      <c r="A22" s="91"/>
      <c r="B22" s="91"/>
      <c r="C22" s="91"/>
      <c r="D22" s="91"/>
      <c r="E22" s="9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93"/>
      <c r="AX22" s="93"/>
      <c r="AY22" s="93"/>
      <c r="AZ22" s="93"/>
      <c r="BA22" s="93"/>
      <c r="BB22" s="93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</row>
    <row r="23" spans="1:67" ht="24" customHeight="1">
      <c r="A23" s="91"/>
      <c r="B23" s="91"/>
      <c r="C23" s="91"/>
      <c r="D23" s="91"/>
      <c r="E23" s="9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93"/>
      <c r="AX23" s="93"/>
      <c r="AY23" s="93"/>
      <c r="AZ23" s="93"/>
      <c r="BA23" s="93"/>
      <c r="BB23" s="93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zoomScale="70" zoomScaleNormal="70" zoomScaleSheetLayoutView="70" zoomScalePageLayoutView="70" workbookViewId="0">
      <selection activeCell="E9" sqref="E9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60.4414062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Redisノードタイプ変更手順書</v>
      </c>
    </row>
    <row r="2" spans="2:16" ht="13.5" customHeight="1"/>
    <row r="3" spans="2:16">
      <c r="B3" s="45" t="s">
        <v>8</v>
      </c>
    </row>
    <row r="4" spans="2:16">
      <c r="B4" s="43" t="s">
        <v>40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48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3" customFormat="1">
      <c r="B13" s="54" t="s">
        <v>53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50">
        <v>1</v>
      </c>
      <c r="C16" s="51" t="s">
        <v>54</v>
      </c>
      <c r="D16" s="6" t="s">
        <v>59</v>
      </c>
      <c r="E16" s="6" t="s">
        <v>55</v>
      </c>
      <c r="F16" s="7" t="s">
        <v>7</v>
      </c>
      <c r="G16" s="8"/>
      <c r="H16" s="8"/>
      <c r="I16" s="7"/>
      <c r="J16" s="7"/>
      <c r="K16" s="6"/>
    </row>
    <row r="17" spans="2:16" s="29" customFormat="1" ht="107.4" customHeight="1">
      <c r="B17" s="50">
        <f t="shared" ref="B17:B20" si="0">B16+1</f>
        <v>2</v>
      </c>
      <c r="C17" s="51" t="s">
        <v>38</v>
      </c>
      <c r="D17" s="52" t="s">
        <v>47</v>
      </c>
      <c r="E17" s="47" t="s">
        <v>39</v>
      </c>
      <c r="F17" s="48" t="s">
        <v>7</v>
      </c>
      <c r="G17" s="49"/>
      <c r="H17" s="49"/>
      <c r="I17" s="48"/>
      <c r="J17" s="48"/>
      <c r="K17" s="47"/>
    </row>
    <row r="18" spans="2:16" s="29" customFormat="1" ht="397.2" customHeight="1">
      <c r="B18" s="50">
        <f t="shared" si="0"/>
        <v>3</v>
      </c>
      <c r="C18" s="51" t="s">
        <v>45</v>
      </c>
      <c r="D18" s="52" t="s">
        <v>44</v>
      </c>
      <c r="E18" s="47" t="s">
        <v>43</v>
      </c>
      <c r="F18" s="48" t="s">
        <v>7</v>
      </c>
      <c r="G18" s="49"/>
      <c r="H18" s="49"/>
      <c r="I18" s="48"/>
      <c r="J18" s="48"/>
      <c r="K18" s="47"/>
      <c r="L18" s="2"/>
      <c r="M18" s="2"/>
      <c r="N18" s="2"/>
      <c r="O18" s="2"/>
      <c r="P18" s="2"/>
    </row>
    <row r="19" spans="2:16" s="29" customFormat="1" ht="408.6" customHeight="1">
      <c r="B19" s="50">
        <f t="shared" si="0"/>
        <v>4</v>
      </c>
      <c r="C19" s="51" t="s">
        <v>46</v>
      </c>
      <c r="D19" s="52" t="s">
        <v>51</v>
      </c>
      <c r="E19" s="47" t="s">
        <v>52</v>
      </c>
      <c r="F19" s="48" t="s">
        <v>7</v>
      </c>
      <c r="G19" s="49"/>
      <c r="H19" s="49"/>
      <c r="I19" s="48"/>
      <c r="J19" s="48"/>
      <c r="K19" s="47"/>
      <c r="L19" s="2"/>
      <c r="M19" s="2"/>
      <c r="N19" s="2"/>
      <c r="O19" s="2"/>
      <c r="P19" s="2"/>
    </row>
    <row r="20" spans="2:16" s="29" customFormat="1" ht="109.8" customHeight="1">
      <c r="B20" s="50">
        <f t="shared" si="0"/>
        <v>5</v>
      </c>
      <c r="C20" s="51" t="s">
        <v>56</v>
      </c>
      <c r="D20" s="6" t="s">
        <v>57</v>
      </c>
      <c r="E20" s="6" t="s">
        <v>58</v>
      </c>
      <c r="F20" s="48" t="s">
        <v>41</v>
      </c>
      <c r="G20" s="49"/>
      <c r="H20" s="49"/>
      <c r="I20" s="48"/>
      <c r="J20" s="48"/>
      <c r="K20" s="47"/>
      <c r="L20" s="2"/>
      <c r="M20" s="2"/>
      <c r="N20" s="2"/>
      <c r="O20" s="2"/>
      <c r="P20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3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117152-3640-47BD-8655-9F623D0644EE}"/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2022-08-08T02:16:31Z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