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023.3最新化対応中\2.個別編\11_ウィルス対策\"/>
    </mc:Choice>
  </mc:AlternateContent>
  <bookViews>
    <workbookView xWindow="0" yWindow="0" windowWidth="2160" windowHeight="0" tabRatio="915"/>
  </bookViews>
  <sheets>
    <sheet name="表紙" sheetId="13" r:id="rId1"/>
    <sheet name="目次" sheetId="57" r:id="rId2"/>
    <sheet name="改版履歴" sheetId="15" r:id="rId3"/>
    <sheet name="本文" sheetId="2" r:id="rId4"/>
    <sheet name="処理概要" sheetId="75" r:id="rId5"/>
  </sheets>
  <externalReferences>
    <externalReference r:id="rId6"/>
    <externalReference r:id="rId7"/>
    <externalReference r:id="rId8"/>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本文!$A$1:$BH$111</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R77" i="2" l="1"/>
  <c r="AR40" i="2"/>
  <c r="AR3" i="2"/>
  <c r="AR3" i="15"/>
  <c r="AR3" i="57"/>
  <c r="AM40" i="2" l="1"/>
  <c r="AM39" i="2"/>
  <c r="AM38" i="2"/>
  <c r="BG114" i="2" l="1"/>
  <c r="AR113" i="2"/>
  <c r="P113" i="2"/>
  <c r="F113" i="2"/>
  <c r="BG77" i="2"/>
  <c r="AR76" i="2"/>
  <c r="P76" i="2"/>
  <c r="F76" i="2"/>
  <c r="AM76" i="2"/>
  <c r="AM113" i="2" s="1"/>
  <c r="AM77" i="2"/>
  <c r="AM114" i="2" s="1"/>
  <c r="AM75" i="2"/>
  <c r="AM112" i="2" s="1"/>
  <c r="F39" i="2"/>
  <c r="BF38" i="2"/>
  <c r="BF75" i="2" s="1"/>
  <c r="BG40" i="2"/>
  <c r="AR39" i="2"/>
  <c r="P39" i="2"/>
  <c r="BF112" i="2" l="1"/>
</calcChain>
</file>

<file path=xl/sharedStrings.xml><?xml version="1.0" encoding="utf-8"?>
<sst xmlns="http://schemas.openxmlformats.org/spreadsheetml/2006/main" count="270" uniqueCount="133">
  <si>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</si>
  <si>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</si>
  <si>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</si>
  <si>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</si>
  <si>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</si>
  <si>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</si>
  <si>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</si>
  <si>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</si>
  <si>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</si>
  <si>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</si>
  <si>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</si>
  <si>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</si>
  <si>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</si>
  <si>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</si>
  <si>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</si>
  <si>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</si>
  <si>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</si>
  <si>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</si>
  <si>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</si>
  <si>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</si>
  <si>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</si>
  <si>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</si>
  <si>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</si>
  <si>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</si>
  <si>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</si>
  <si>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</si>
  <si>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</si>
  <si>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</si>
  <si>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</si>
  <si>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</si>
  <si>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</si>
  <si>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</si>
  <si>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</si>
  <si>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</si>
  <si>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</si>
  <si>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１．３ 処理概要</t>
    <rPh sb="5" eb="7">
      <t>ショリ</t>
    </rPh>
    <rPh sb="7" eb="9">
      <t>ガイヨウ</t>
    </rPh>
    <phoneticPr fontId="5"/>
  </si>
  <si>
    <t>１</t>
    <phoneticPr fontId="5"/>
  </si>
  <si>
    <t>４　環境差分</t>
    <rPh sb="2" eb="4">
      <t>カンキョウ</t>
    </rPh>
    <rPh sb="4" eb="6">
      <t>サブン</t>
    </rPh>
    <phoneticPr fontId="5"/>
  </si>
  <si>
    <t>　４．１ 開発環境</t>
    <rPh sb="5" eb="7">
      <t>カイハツ</t>
    </rPh>
    <rPh sb="7" eb="9">
      <t>カンキョウ</t>
    </rPh>
    <phoneticPr fontId="5"/>
  </si>
  <si>
    <t>　４．２ 研修環境</t>
    <rPh sb="5" eb="7">
      <t>ケンシュウ</t>
    </rPh>
    <rPh sb="7" eb="9">
      <t>カンキョウ</t>
    </rPh>
    <phoneticPr fontId="5"/>
  </si>
  <si>
    <t>3</t>
    <phoneticPr fontId="5"/>
  </si>
  <si>
    <t>　４．１　開発環境</t>
    <rPh sb="5" eb="7">
      <t>カイハツ</t>
    </rPh>
    <rPh sb="7" eb="9">
      <t>カンキョウ</t>
    </rPh>
    <phoneticPr fontId="5"/>
  </si>
  <si>
    <t>　４．２　研修環境</t>
    <rPh sb="5" eb="7">
      <t>ケンシュウ</t>
    </rPh>
    <rPh sb="7" eb="9">
      <t>カンキョウ</t>
    </rPh>
    <phoneticPr fontId="5"/>
  </si>
  <si>
    <t>2021/10/19</t>
    <phoneticPr fontId="5"/>
  </si>
  <si>
    <t>２　ウィルスチェック方針</t>
    <rPh sb="10" eb="12">
      <t>ホウシン</t>
    </rPh>
    <phoneticPr fontId="5"/>
  </si>
  <si>
    <t>　２．１　チェック箇所とサイクル</t>
    <rPh sb="9" eb="11">
      <t>カショ</t>
    </rPh>
    <phoneticPr fontId="5"/>
  </si>
  <si>
    <t>３　定義ファイル連携方式</t>
    <rPh sb="2" eb="4">
      <t>テイギ</t>
    </rPh>
    <rPh sb="8" eb="10">
      <t>レンケイ</t>
    </rPh>
    <rPh sb="10" eb="12">
      <t>ホウシキ</t>
    </rPh>
    <phoneticPr fontId="5"/>
  </si>
  <si>
    <t>　３．１　定義ファイル取得元</t>
    <rPh sb="5" eb="7">
      <t>テイギ</t>
    </rPh>
    <rPh sb="11" eb="13">
      <t>シュトク</t>
    </rPh>
    <rPh sb="13" eb="14">
      <t>モト</t>
    </rPh>
    <phoneticPr fontId="5"/>
  </si>
  <si>
    <t>　３．２　定義ファイル取得サイクル</t>
    <rPh sb="5" eb="7">
      <t>テイギ</t>
    </rPh>
    <rPh sb="11" eb="13">
      <t>シュトク</t>
    </rPh>
    <phoneticPr fontId="5"/>
  </si>
  <si>
    <t>　営業・融資サポートシステムのウィルス対策について記述する。</t>
    <rPh sb="1" eb="3">
      <t>エイギョウ</t>
    </rPh>
    <rPh sb="4" eb="6">
      <t>ユウシ</t>
    </rPh>
    <rPh sb="19" eb="21">
      <t>タイサク</t>
    </rPh>
    <rPh sb="25" eb="27">
      <t>キジュツ</t>
    </rPh>
    <phoneticPr fontId="5"/>
  </si>
  <si>
    <t>　ウィルスによる影響（性能劣化、情報漏洩など）から、営業・融資サポートシステムを守り、安定稼働を実現する。</t>
    <rPh sb="8" eb="10">
      <t>エイキョウ</t>
    </rPh>
    <rPh sb="11" eb="13">
      <t>セイノウ</t>
    </rPh>
    <rPh sb="13" eb="15">
      <t>レッカ</t>
    </rPh>
    <rPh sb="16" eb="18">
      <t>ジョウホウ</t>
    </rPh>
    <rPh sb="18" eb="20">
      <t>ロウエイ</t>
    </rPh>
    <rPh sb="26" eb="28">
      <t>エイギョウ</t>
    </rPh>
    <rPh sb="29" eb="31">
      <t>ユウシ</t>
    </rPh>
    <rPh sb="40" eb="41">
      <t>マモ</t>
    </rPh>
    <rPh sb="43" eb="45">
      <t>アンテイ</t>
    </rPh>
    <rPh sb="45" eb="47">
      <t>カドウ</t>
    </rPh>
    <rPh sb="48" eb="50">
      <t>ジツゲン</t>
    </rPh>
    <phoneticPr fontId="5"/>
  </si>
  <si>
    <t>　２．１ チェック箇所とサイクル</t>
    <rPh sb="9" eb="11">
      <t>カショ</t>
    </rPh>
    <phoneticPr fontId="5"/>
  </si>
  <si>
    <t>３　定義ファイル連携方式</t>
    <phoneticPr fontId="5"/>
  </si>
  <si>
    <t>　３．１ 定義ファイル取得元</t>
    <phoneticPr fontId="5"/>
  </si>
  <si>
    <t>　インターネット上のウィルス対策ソフトベンダーのサーバではなく、自行ネットワーク内に設置のウィルス対策サーバから取得する。</t>
    <rPh sb="8" eb="9">
      <t>ジョウ</t>
    </rPh>
    <rPh sb="14" eb="16">
      <t>タイサク</t>
    </rPh>
    <rPh sb="32" eb="34">
      <t>ジコウ</t>
    </rPh>
    <rPh sb="40" eb="41">
      <t>ナイ</t>
    </rPh>
    <rPh sb="42" eb="44">
      <t>セッチ</t>
    </rPh>
    <rPh sb="49" eb="51">
      <t>タイサク</t>
    </rPh>
    <rPh sb="56" eb="58">
      <t>シュトク</t>
    </rPh>
    <phoneticPr fontId="5"/>
  </si>
  <si>
    <t>　３．２ 定義ファイル取得サイクル</t>
    <phoneticPr fontId="5"/>
  </si>
  <si>
    <t>　しかし、ネットワーク接続等でマウントされているディレクトリについては、マウントされる側でのチェックを原則とし、チェック対象外とする。</t>
    <phoneticPr fontId="5"/>
  </si>
  <si>
    <t>　　１．３．１ ウィルス定義ファイルの更新と管理</t>
    <rPh sb="12" eb="14">
      <t>テイギ</t>
    </rPh>
    <rPh sb="19" eb="21">
      <t>コウシン</t>
    </rPh>
    <rPh sb="22" eb="24">
      <t>カンリ</t>
    </rPh>
    <phoneticPr fontId="5"/>
  </si>
  <si>
    <t>対象</t>
    <rPh sb="0" eb="2">
      <t>タイショウ</t>
    </rPh>
    <phoneticPr fontId="5"/>
  </si>
  <si>
    <t>具体例</t>
    <rPh sb="0" eb="2">
      <t>グタイ</t>
    </rPh>
    <rPh sb="2" eb="3">
      <t>レイ</t>
    </rPh>
    <phoneticPr fontId="5"/>
  </si>
  <si>
    <t>EC2(システムボリューム)</t>
    <phoneticPr fontId="5"/>
  </si>
  <si>
    <t>OS、ミドルウェア、設定ファイルなど</t>
    <rPh sb="10" eb="12">
      <t>セッテイ</t>
    </rPh>
    <phoneticPr fontId="5"/>
  </si>
  <si>
    <t>EC2(データボリューム)</t>
    <phoneticPr fontId="5"/>
  </si>
  <si>
    <t>バッチ処理中間ファイル、業務ログファイル、集配信ファイルなど</t>
    <rPh sb="3" eb="5">
      <t>ショリ</t>
    </rPh>
    <rPh sb="5" eb="7">
      <t>チュウカン</t>
    </rPh>
    <rPh sb="12" eb="14">
      <t>ギョウム</t>
    </rPh>
    <rPh sb="21" eb="22">
      <t>シュウ</t>
    </rPh>
    <rPh sb="22" eb="24">
      <t>ハイシン</t>
    </rPh>
    <phoneticPr fontId="5"/>
  </si>
  <si>
    <t>チェック対象</t>
    <rPh sb="4" eb="6">
      <t>タイショウ</t>
    </rPh>
    <phoneticPr fontId="5"/>
  </si>
  <si>
    <t>Aurora</t>
    <phoneticPr fontId="5"/>
  </si>
  <si>
    <t>データベースデータファイルなど</t>
    <phoneticPr fontId="5"/>
  </si>
  <si>
    <t>AuroraはSaaSでありチェック対象外</t>
    <rPh sb="18" eb="20">
      <t>タイショウ</t>
    </rPh>
    <rPh sb="20" eb="21">
      <t>ガイ</t>
    </rPh>
    <phoneticPr fontId="5"/>
  </si>
  <si>
    <t>基本方針</t>
    <rPh sb="0" eb="2">
      <t>キホン</t>
    </rPh>
    <rPh sb="2" eb="4">
      <t>ホウシン</t>
    </rPh>
    <phoneticPr fontId="5"/>
  </si>
  <si>
    <t>　定期的なウィルス定義ファイルの更新と管理、ウィルスチェックを行う。</t>
    <rPh sb="1" eb="4">
      <t>テイキテキ</t>
    </rPh>
    <rPh sb="9" eb="11">
      <t>テイギ</t>
    </rPh>
    <rPh sb="16" eb="18">
      <t>コウシン</t>
    </rPh>
    <rPh sb="19" eb="21">
      <t>カンリ</t>
    </rPh>
    <rPh sb="31" eb="32">
      <t>オコナ</t>
    </rPh>
    <phoneticPr fontId="5"/>
  </si>
  <si>
    <t>　　１．３．２ ウィルスチェック</t>
    <phoneticPr fontId="5"/>
  </si>
  <si>
    <t>①　定期的にサーバ内のディレクトリに対して、ウィルスチェックを実施する。</t>
    <rPh sb="2" eb="5">
      <t>テイキテキ</t>
    </rPh>
    <rPh sb="9" eb="10">
      <t>ナイ</t>
    </rPh>
    <rPh sb="18" eb="19">
      <t>タイ</t>
    </rPh>
    <rPh sb="31" eb="33">
      <t>ジッシ</t>
    </rPh>
    <phoneticPr fontId="5"/>
  </si>
  <si>
    <t>S3</t>
    <phoneticPr fontId="5"/>
  </si>
  <si>
    <t>集配信ファイル・ログ・バックアップファイル・オンライン登録添付資料など</t>
    <rPh sb="0" eb="1">
      <t>シュウ</t>
    </rPh>
    <rPh sb="1" eb="3">
      <t>ハイシン</t>
    </rPh>
    <phoneticPr fontId="5"/>
  </si>
  <si>
    <t>　ファイルが格納される対象について、ウィルスチェックの基本方針は次の通りとする。なお、営業・融資サポートシステムには専用の端末はない。</t>
    <rPh sb="6" eb="8">
      <t>カクノウ</t>
    </rPh>
    <rPh sb="11" eb="13">
      <t>タイショウ</t>
    </rPh>
    <rPh sb="27" eb="29">
      <t>キホン</t>
    </rPh>
    <rPh sb="29" eb="31">
      <t>ホウシン</t>
    </rPh>
    <rPh sb="32" eb="33">
      <t>ツギ</t>
    </rPh>
    <rPh sb="34" eb="35">
      <t>トオ</t>
    </rPh>
    <rPh sb="61" eb="63">
      <t>タンマツ</t>
    </rPh>
    <phoneticPr fontId="5"/>
  </si>
  <si>
    <t>環境</t>
    <rPh sb="0" eb="2">
      <t>カンキョウ</t>
    </rPh>
    <phoneticPr fontId="5"/>
  </si>
  <si>
    <t>サーバ</t>
    <phoneticPr fontId="5"/>
  </si>
  <si>
    <t>営業・融資サポートシステム</t>
    <rPh sb="0" eb="2">
      <t>エイギョウ</t>
    </rPh>
    <rPh sb="3" eb="5">
      <t>ユウシ</t>
    </rPh>
    <phoneticPr fontId="5"/>
  </si>
  <si>
    <t>踏み台</t>
    <rPh sb="0" eb="1">
      <t>フ</t>
    </rPh>
    <rPh sb="2" eb="3">
      <t>ダイ</t>
    </rPh>
    <phoneticPr fontId="5"/>
  </si>
  <si>
    <t>HULFT-HUB</t>
    <phoneticPr fontId="5"/>
  </si>
  <si>
    <t>HULFT-HUBサーバ</t>
    <phoneticPr fontId="5"/>
  </si>
  <si>
    <t>プロキシサーバ</t>
    <phoneticPr fontId="5"/>
  </si>
  <si>
    <t>踏み台サーバ</t>
    <rPh sb="0" eb="1">
      <t>フ</t>
    </rPh>
    <rPh sb="2" eb="3">
      <t>ダイ</t>
    </rPh>
    <phoneticPr fontId="5"/>
  </si>
  <si>
    <t>バッチサーバ</t>
    <phoneticPr fontId="5"/>
  </si>
  <si>
    <t>ファイル連携サーバ</t>
    <rPh sb="4" eb="6">
      <t>レンケイ</t>
    </rPh>
    <phoneticPr fontId="5"/>
  </si>
  <si>
    <t>チェック時間（本番）</t>
    <rPh sb="4" eb="6">
      <t>ジカン</t>
    </rPh>
    <rPh sb="7" eb="9">
      <t>ホンバン</t>
    </rPh>
    <phoneticPr fontId="5"/>
  </si>
  <si>
    <t>起動時</t>
    <rPh sb="0" eb="2">
      <t>キドウ</t>
    </rPh>
    <rPh sb="2" eb="3">
      <t>ジ</t>
    </rPh>
    <phoneticPr fontId="5"/>
  </si>
  <si>
    <t>チェック時間（開発）</t>
    <rPh sb="4" eb="6">
      <t>ジカン</t>
    </rPh>
    <rPh sb="7" eb="9">
      <t>カイハツ</t>
    </rPh>
    <phoneticPr fontId="5"/>
  </si>
  <si>
    <t>月曜日9時</t>
    <rPh sb="0" eb="2">
      <t>ゲツヨウ</t>
    </rPh>
    <rPh sb="2" eb="3">
      <t>ビ</t>
    </rPh>
    <rPh sb="4" eb="5">
      <t>ジ</t>
    </rPh>
    <phoneticPr fontId="5"/>
  </si>
  <si>
    <t>チェック時間（研修）</t>
    <rPh sb="4" eb="6">
      <t>ジカン</t>
    </rPh>
    <rPh sb="7" eb="9">
      <t>ケンシュウ</t>
    </rPh>
    <phoneticPr fontId="5"/>
  </si>
  <si>
    <t>―</t>
    <phoneticPr fontId="5"/>
  </si>
  <si>
    <t>OS</t>
    <phoneticPr fontId="5"/>
  </si>
  <si>
    <t>Redhat Enterprise Linux</t>
    <phoneticPr fontId="5"/>
  </si>
  <si>
    <t>Windows Server</t>
    <phoneticPr fontId="5"/>
  </si>
  <si>
    <t>ウィルス対策ソフト</t>
    <rPh sb="4" eb="6">
      <t>タイサク</t>
    </rPh>
    <phoneticPr fontId="5"/>
  </si>
  <si>
    <t>月曜日22時</t>
    <rPh sb="0" eb="3">
      <t>ゲツヨウビ</t>
    </rPh>
    <rPh sb="5" eb="6">
      <t>ジ</t>
    </rPh>
    <phoneticPr fontId="5"/>
  </si>
  <si>
    <t>　EC2で認識しているディレクトリ全体をチェックする。</t>
    <rPh sb="5" eb="7">
      <t>ニンシキ</t>
    </rPh>
    <rPh sb="17" eb="19">
      <t>ゼンタイ</t>
    </rPh>
    <phoneticPr fontId="5"/>
  </si>
  <si>
    <t>　サイクルは、１．２ 基本方針 に記載の表のとおりとする。</t>
    <rPh sb="11" eb="13">
      <t>キホン</t>
    </rPh>
    <rPh sb="13" eb="15">
      <t>ホウシン</t>
    </rPh>
    <rPh sb="17" eb="19">
      <t>キサイ</t>
    </rPh>
    <rPh sb="20" eb="21">
      <t>ヒョウ</t>
    </rPh>
    <phoneticPr fontId="5"/>
  </si>
  <si>
    <t>①　ウィルス対策サーバが、営業・融資サポートシステム、踏み台環境、HULFT-HUBの各サーバへ、最新のウィルス定義ファイルを適用する。</t>
    <rPh sb="6" eb="8">
      <t>タイサク</t>
    </rPh>
    <rPh sb="13" eb="15">
      <t>エイギョウ</t>
    </rPh>
    <rPh sb="16" eb="18">
      <t>ユウシ</t>
    </rPh>
    <rPh sb="27" eb="28">
      <t>フ</t>
    </rPh>
    <rPh sb="29" eb="30">
      <t>ダイ</t>
    </rPh>
    <rPh sb="30" eb="32">
      <t>カンキョウ</t>
    </rPh>
    <rPh sb="43" eb="44">
      <t>カク</t>
    </rPh>
    <rPh sb="49" eb="51">
      <t>サイシン</t>
    </rPh>
    <rPh sb="56" eb="58">
      <t>テイギ</t>
    </rPh>
    <rPh sb="63" eb="65">
      <t>テキヨウ</t>
    </rPh>
    <phoneticPr fontId="5"/>
  </si>
  <si>
    <t>②　ウィルス対策サーバが、営業・融資サポートシステム、踏み台環境、HULFT-HUBの各サーバの定義ファイル情報(定義ファイルのバージョンなど)を収集する。</t>
    <rPh sb="6" eb="8">
      <t>タイサク</t>
    </rPh>
    <rPh sb="48" eb="50">
      <t>テイギ</t>
    </rPh>
    <rPh sb="54" eb="56">
      <t>ジョウホウ</t>
    </rPh>
    <rPh sb="57" eb="59">
      <t>テイギ</t>
    </rPh>
    <rPh sb="73" eb="75">
      <t>シュウシュウ</t>
    </rPh>
    <phoneticPr fontId="5"/>
  </si>
  <si>
    <t>BIサーバ</t>
    <phoneticPr fontId="5"/>
  </si>
  <si>
    <t>S3へ格納するオンライン登録添付資料は事前に端末側でチェックされている、それ以外は内部</t>
    <rPh sb="12" eb="14">
      <t>トウロク</t>
    </rPh>
    <rPh sb="14" eb="16">
      <t>テンプ</t>
    </rPh>
    <rPh sb="16" eb="18">
      <t>シリョウ</t>
    </rPh>
    <rPh sb="19" eb="21">
      <t>ジゼン</t>
    </rPh>
    <rPh sb="22" eb="24">
      <t>タンマツ</t>
    </rPh>
    <rPh sb="24" eb="25">
      <t>ガワ</t>
    </rPh>
    <rPh sb="38" eb="40">
      <t>イガイ</t>
    </rPh>
    <phoneticPr fontId="5"/>
  </si>
  <si>
    <t>または行内で生成しているファイルのため、チェック対象外</t>
    <phoneticPr fontId="5"/>
  </si>
  <si>
    <t>　また、開発環境の起動時間に合わせて、毎週月曜日9時または起動時にチェックする。</t>
    <phoneticPr fontId="5"/>
  </si>
  <si>
    <t>月曜日9時</t>
    <rPh sb="0" eb="3">
      <t>ゲツヨウビ</t>
    </rPh>
    <rPh sb="4" eb="5">
      <t>ジ</t>
    </rPh>
    <phoneticPr fontId="5"/>
  </si>
  <si>
    <t>Web/APサーバ</t>
    <phoneticPr fontId="5"/>
  </si>
  <si>
    <t>　ウィルス対策サーバは開発環境(開発IPアドレス)となる。ただし、開発環境に「BIサーバ」はない。</t>
    <rPh sb="5" eb="7">
      <t>タイサク</t>
    </rPh>
    <rPh sb="11" eb="13">
      <t>カイハツ</t>
    </rPh>
    <rPh sb="13" eb="15">
      <t>カンキョウ</t>
    </rPh>
    <rPh sb="16" eb="18">
      <t>カイハツ</t>
    </rPh>
    <rPh sb="33" eb="35">
      <t>カイハツ</t>
    </rPh>
    <phoneticPr fontId="5"/>
  </si>
  <si>
    <t>　本番環境との環境差分はなし。ただし、研修環境に「ファイル連携サーバ」「プロキシサーバ」「BIサーバ」「踏み台サーバ」「HULFT-HUB」はない。</t>
    <rPh sb="1" eb="3">
      <t>ホンバン</t>
    </rPh>
    <rPh sb="3" eb="5">
      <t>カンキョウ</t>
    </rPh>
    <rPh sb="7" eb="9">
      <t>カンキョウ</t>
    </rPh>
    <rPh sb="9" eb="11">
      <t>サブン</t>
    </rPh>
    <rPh sb="19" eb="21">
      <t>ケンシュウ</t>
    </rPh>
    <rPh sb="21" eb="23">
      <t>カンキョウ</t>
    </rPh>
    <rPh sb="29" eb="31">
      <t>レンケイ</t>
    </rPh>
    <rPh sb="52" eb="53">
      <t>フ</t>
    </rPh>
    <rPh sb="54" eb="55">
      <t>ダイ</t>
    </rPh>
    <phoneticPr fontId="5"/>
  </si>
  <si>
    <t>Apex One</t>
    <phoneticPr fontId="5"/>
  </si>
  <si>
    <t>Deep Security</t>
    <phoneticPr fontId="5"/>
  </si>
  <si>
    <t>　WindowsはSymantec Endpoint Protection、LinuxはSophosを前提に記述するが、営業・融資サポートシステムの構築期間中に、ウィルス対策サーバの更改によりWindowsはTrend Micro Apex One、</t>
    <rPh sb="51" eb="53">
      <t>ゼンテイ</t>
    </rPh>
    <rPh sb="54" eb="56">
      <t>キジュツ</t>
    </rPh>
    <rPh sb="60" eb="62">
      <t>エイギョウ</t>
    </rPh>
    <rPh sb="63" eb="65">
      <t>ユウシ</t>
    </rPh>
    <rPh sb="74" eb="76">
      <t>コウチク</t>
    </rPh>
    <rPh sb="76" eb="79">
      <t>キカンチュウ</t>
    </rPh>
    <rPh sb="85" eb="87">
      <t>タイサク</t>
    </rPh>
    <rPh sb="91" eb="93">
      <t>コウカイ</t>
    </rPh>
    <phoneticPr fontId="5"/>
  </si>
  <si>
    <t>LinuxはTrend Micro Deep Securityに変更を行う。</t>
    <phoneticPr fontId="5"/>
  </si>
  <si>
    <t>営業・融資サポートシステム
インフラ基本設計書個別編（東日本銀行）
ウィルス対策</t>
    <rPh sb="27" eb="28">
      <t>ヒガシ</t>
    </rPh>
    <rPh sb="28" eb="30">
      <t>ニッポン</t>
    </rPh>
    <rPh sb="38" eb="40">
      <t>タイサク</t>
    </rPh>
    <phoneticPr fontId="5"/>
  </si>
  <si>
    <t>営業・融資サポートシステム
インフラ基本設計書個別編（東日本銀行）
ウィルス対策</t>
    <rPh sb="38" eb="40">
      <t>タイサク</t>
    </rPh>
    <phoneticPr fontId="5"/>
  </si>
  <si>
    <t>新規作成</t>
    <rPh sb="0" eb="2">
      <t>シンキ</t>
    </rPh>
    <rPh sb="2" eb="4">
      <t>サクセイ</t>
    </rPh>
    <phoneticPr fontId="5"/>
  </si>
  <si>
    <t>-</t>
    <phoneticPr fontId="5"/>
  </si>
  <si>
    <t>酒井</t>
    <rPh sb="0" eb="1">
      <t>サカイ</t>
    </rPh>
    <phoneticPr fontId="5"/>
  </si>
  <si>
    <t>土曜日21時</t>
    <rPh sb="0" eb="3">
      <t>ドヨウビ</t>
    </rPh>
    <rPh sb="5" eb="6">
      <t>ジ</t>
    </rPh>
    <phoneticPr fontId="5"/>
  </si>
  <si>
    <t>毎日1時</t>
    <rPh sb="0" eb="2">
      <t>マイニチ</t>
    </rPh>
    <rPh sb="3" eb="4">
      <t>ジ</t>
    </rPh>
    <phoneticPr fontId="5"/>
  </si>
  <si>
    <t>月曜日21時</t>
    <rPh sb="0" eb="3">
      <t>ゲツヨウビ</t>
    </rPh>
    <rPh sb="5" eb="6">
      <t>ジ</t>
    </rPh>
    <phoneticPr fontId="5"/>
  </si>
  <si>
    <t>※構築開始から1年間はSymantec Endpoint Protection、Sophosを利用し、Apex OneとDeep Securityのウィルス対策サーバがサービス開始したのち、ウィルス対策ソフトを変更する。</t>
    <rPh sb="1" eb="3">
      <t>コウチク</t>
    </rPh>
    <rPh sb="3" eb="5">
      <t>カイシ</t>
    </rPh>
    <rPh sb="8" eb="10">
      <t>ネンカン</t>
    </rPh>
    <rPh sb="10" eb="11">
      <t>キチュウ</t>
    </rPh>
    <rPh sb="47" eb="49">
      <t>リヨウ</t>
    </rPh>
    <rPh sb="78" eb="80">
      <t>タイサク</t>
    </rPh>
    <phoneticPr fontId="5"/>
  </si>
  <si>
    <t>[1.2]ウィルスチェック時間を見直し</t>
    <rPh sb="13" eb="15">
      <t>ジカン</t>
    </rPh>
    <rPh sb="16" eb="18">
      <t>ミナオ</t>
    </rPh>
    <phoneticPr fontId="5"/>
  </si>
  <si>
    <t>P.1</t>
    <phoneticPr fontId="5"/>
  </si>
  <si>
    <t>[1.2]構築期間中にウィルス対策ソフトを変更する注釈を追記</t>
    <rPh sb="5" eb="7">
      <t>コウチク</t>
    </rPh>
    <rPh sb="7" eb="10">
      <t>キカンチュウ</t>
    </rPh>
    <rPh sb="15" eb="17">
      <t>タイサク</t>
    </rPh>
    <rPh sb="21" eb="23">
      <t>ヘンコウ</t>
    </rPh>
    <rPh sb="25" eb="27">
      <t>チュウシャク</t>
    </rPh>
    <rPh sb="28" eb="30">
      <t>ツイキ</t>
    </rPh>
    <phoneticPr fontId="5"/>
  </si>
  <si>
    <t>[3.2]定義ファイルの更新はウィルス対策ソフトの機能で行うよう変更</t>
    <rPh sb="5" eb="7">
      <t>テイギ</t>
    </rPh>
    <rPh sb="12" eb="14">
      <t>コウシン</t>
    </rPh>
    <rPh sb="19" eb="21">
      <t>タイサク</t>
    </rPh>
    <rPh sb="25" eb="27">
      <t>キノウ</t>
    </rPh>
    <rPh sb="28" eb="29">
      <t>オコナ</t>
    </rPh>
    <rPh sb="32" eb="34">
      <t>ヘンコウ</t>
    </rPh>
    <phoneticPr fontId="5"/>
  </si>
  <si>
    <t>P.3</t>
    <phoneticPr fontId="5"/>
  </si>
  <si>
    <t>　チェック対象となるEC2は次の通り。なお、リアルタイムスキャンに相当する機能はシステム安定性を優先してオフとする。</t>
    <rPh sb="5" eb="7">
      <t>タイショウ</t>
    </rPh>
    <rPh sb="14" eb="15">
      <t>ツギ</t>
    </rPh>
    <rPh sb="16" eb="17">
      <t>トオ</t>
    </rPh>
    <rPh sb="33" eb="35">
      <t>ソウトウ</t>
    </rPh>
    <rPh sb="37" eb="39">
      <t>キノウ</t>
    </rPh>
    <rPh sb="44" eb="47">
      <t>アンテイセイ</t>
    </rPh>
    <rPh sb="48" eb="50">
      <t>ユウセン</t>
    </rPh>
    <phoneticPr fontId="5"/>
  </si>
  <si>
    <t>　定義ファイルはウィルス対策ソフトによって自動的に最新状態に保たれるように設定する。</t>
    <rPh sb="1" eb="3">
      <t>テイギ</t>
    </rPh>
    <rPh sb="12" eb="14">
      <t>タイサク</t>
    </rPh>
    <rPh sb="21" eb="23">
      <t>ジドウ</t>
    </rPh>
    <rPh sb="23" eb="24">
      <t>テキ</t>
    </rPh>
    <rPh sb="25" eb="29">
      <t>サイシンジョウタイ</t>
    </rPh>
    <rPh sb="30" eb="31">
      <t>タモ</t>
    </rPh>
    <rPh sb="37" eb="39">
      <t>セッテイ</t>
    </rPh>
    <phoneticPr fontId="5"/>
  </si>
  <si>
    <t>改2023/3/31</t>
    <rPh sb="0" eb="1">
      <t>カイ</t>
    </rPh>
    <phoneticPr fontId="5"/>
  </si>
  <si>
    <t>１．２ 基本方針</t>
    <rPh sb="4" eb="6">
      <t>キホン</t>
    </rPh>
    <rPh sb="6" eb="8">
      <t>ホウシン</t>
    </rPh>
    <phoneticPr fontId="5"/>
  </si>
  <si>
    <t>他サーバとウィルススキャン時間を統一</t>
    <rPh sb="0" eb="1">
      <t>ホカ</t>
    </rPh>
    <rPh sb="12" eb="14">
      <t>ジカン</t>
    </rPh>
    <rPh sb="15" eb="17">
      <t>トウイツ</t>
    </rPh>
    <phoneticPr fontId="5"/>
  </si>
  <si>
    <t>関谷</t>
    <rPh sb="0" eb="1">
      <t>セキヤ</t>
    </rPh>
    <phoneticPr fontId="5"/>
  </si>
  <si>
    <t>第１．２版</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</si>
</sst>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5"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9"/>
      <color rgb="FF0070C0"/>
      <name val="ＭＳ Ｐ明朝"/>
      <family val="1"/>
      <charset val="128"/>
    </font>
    <font>
      <sz val="9"/>
      <color rgb="FFFF0000"/>
      <name val="ＭＳ Ｐゴシック"/>
      <family val="3"/>
      <charset val="128"/>
    </font>
    <font>
      <sz val="7"/>
      <name val="ＭＳ Ｐ明朝"/>
      <family val="1"/>
      <charset val="128"/>
    </font>
    <font>
      <sz val="10"/>
      <color rgb="FFFF0000"/>
      <name val="ＭＳ Ｐ明朝"/>
      <family val="1"/>
      <charset val="128"/>
    </font>
  </fonts>
  <fills count="4">
    <fill>
      <patternFill patternType="none"/>
    </fill>
    <fill>
      <patternFill patternType="gray125"/>
    </fill>
    <fill>
      <patternFill patternType="solid">
        <fgColor theme="8" tint="0.79998168889431442"/>
        <bgColor indexed="64"/>
      </patternFill>
    </fill>
    <fill>
      <patternFill patternType="solid">
        <fgColor rgb="FFE1E7F3"/>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256">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7" xfId="0" applyNumberFormat="1" applyFont="1" applyFill="1" applyBorder="1" applyAlignment="1">
      <alignmen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8" fillId="0" borderId="0" xfId="0" applyNumberFormat="1" applyFont="1" applyFill="1" applyBorder="1" applyAlignment="1">
      <alignment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0" fontId="20" fillId="0" borderId="0" xfId="12"/>
    <xf numFmtId="0" fontId="19" fillId="0" borderId="0" xfId="0" applyFont="1" applyBorder="1" applyAlignment="1">
      <alignment horizontal="left" vertical="top"/>
    </xf>
    <xf numFmtId="0" fontId="19" fillId="0" borderId="0" xfId="0" applyFont="1" applyBorder="1" applyAlignment="1">
      <alignment horizontal="left" vertical="center" wrapText="1"/>
    </xf>
    <xf numFmtId="0" fontId="7" fillId="0" borderId="12" xfId="0" applyFont="1" applyBorder="1" applyAlignment="1">
      <alignment horizontal="center" vertical="center"/>
    </xf>
    <xf numFmtId="0" fontId="7" fillId="0" borderId="1" xfId="0" applyFont="1" applyBorder="1" applyAlignment="1">
      <alignment horizontal="left" vertical="top"/>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10" xfId="0" applyFont="1" applyBorder="1" applyAlignment="1">
      <alignment horizontal="left" vertical="top"/>
    </xf>
    <xf numFmtId="0" fontId="7" fillId="0" borderId="19" xfId="0" applyFont="1" applyBorder="1" applyAlignment="1">
      <alignment horizontal="center" vertical="center"/>
    </xf>
    <xf numFmtId="0" fontId="7" fillId="0" borderId="2" xfId="0" applyFont="1" applyBorder="1" applyAlignment="1">
      <alignment horizontal="left" vertical="top"/>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top"/>
    </xf>
    <xf numFmtId="0" fontId="7" fillId="0" borderId="7" xfId="0" applyFont="1" applyBorder="1" applyAlignment="1">
      <alignment horizontal="left" vertical="top"/>
    </xf>
    <xf numFmtId="0" fontId="7" fillId="0" borderId="9" xfId="0" applyFont="1" applyBorder="1" applyAlignment="1">
      <alignment horizontal="left" vertical="center" wrapText="1"/>
    </xf>
    <xf numFmtId="0" fontId="7" fillId="0" borderId="8" xfId="0" applyFont="1" applyBorder="1" applyAlignment="1">
      <alignment horizontal="left" vertical="top"/>
    </xf>
    <xf numFmtId="0" fontId="18" fillId="0" borderId="20" xfId="0" applyFont="1" applyBorder="1" applyAlignment="1">
      <alignment horizontal="center" vertical="center"/>
    </xf>
    <xf numFmtId="0" fontId="21" fillId="0" borderId="7" xfId="0" applyFont="1" applyBorder="1" applyAlignment="1">
      <alignment horizontal="left" vertical="top"/>
    </xf>
    <xf numFmtId="0" fontId="18" fillId="0" borderId="7" xfId="0" applyFont="1" applyBorder="1" applyAlignment="1">
      <alignment horizontal="left" vertical="top"/>
    </xf>
    <xf numFmtId="0" fontId="22" fillId="0" borderId="0" xfId="0" applyFont="1" applyFill="1" applyBorder="1" applyAlignment="1">
      <alignment horizontal="left" vertical="top"/>
    </xf>
    <xf numFmtId="49" fontId="18" fillId="0" borderId="0" xfId="0" applyNumberFormat="1" applyFont="1" applyFill="1" applyBorder="1" applyAlignment="1">
      <alignment horizontal="left" vertical="center"/>
    </xf>
    <xf numFmtId="49" fontId="7" fillId="2" borderId="12" xfId="0" applyNumberFormat="1" applyFont="1" applyFill="1" applyBorder="1" applyAlignment="1">
      <alignment horizontal="left" vertical="center"/>
    </xf>
    <xf numFmtId="49" fontId="7" fillId="2" borderId="1" xfId="0" applyNumberFormat="1" applyFont="1" applyFill="1" applyBorder="1" applyAlignment="1">
      <alignment horizontal="centerContinuous" vertical="top"/>
    </xf>
    <xf numFmtId="49" fontId="7" fillId="2" borderId="10" xfId="0" applyNumberFormat="1" applyFont="1" applyFill="1" applyBorder="1" applyAlignment="1">
      <alignment horizontal="centerContinuous" vertical="center"/>
    </xf>
    <xf numFmtId="49" fontId="7" fillId="2" borderId="11" xfId="0" applyNumberFormat="1" applyFont="1" applyFill="1" applyBorder="1" applyAlignment="1">
      <alignment horizontal="centerContinuous"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49" fontId="7" fillId="0" borderId="4" xfId="0" applyNumberFormat="1" applyFont="1" applyFill="1" applyBorder="1" applyAlignment="1">
      <alignment vertical="center"/>
    </xf>
    <xf numFmtId="49" fontId="19" fillId="0" borderId="0" xfId="0" applyNumberFormat="1" applyFont="1" applyFill="1" applyBorder="1" applyAlignment="1">
      <alignment horizontal="center" vertical="center"/>
    </xf>
    <xf numFmtId="49" fontId="22" fillId="0" borderId="0" xfId="0" applyNumberFormat="1" applyFont="1" applyFill="1" applyBorder="1" applyAlignment="1">
      <alignment horizontal="left" vertical="center"/>
    </xf>
    <xf numFmtId="0" fontId="7" fillId="0" borderId="10" xfId="0" applyFont="1" applyBorder="1" applyAlignment="1">
      <alignment horizontal="left" vertical="center"/>
    </xf>
    <xf numFmtId="0" fontId="7" fillId="0" borderId="10" xfId="0" applyFont="1" applyBorder="1" applyAlignment="1">
      <alignment vertical="top" wrapText="1"/>
    </xf>
    <xf numFmtId="49" fontId="19" fillId="0" borderId="10" xfId="0" applyNumberFormat="1" applyFont="1" applyFill="1" applyBorder="1" applyAlignment="1">
      <alignment vertical="top"/>
    </xf>
    <xf numFmtId="49" fontId="7" fillId="0" borderId="10" xfId="0" applyNumberFormat="1" applyFont="1" applyFill="1" applyBorder="1" applyAlignment="1">
      <alignment vertical="top"/>
    </xf>
    <xf numFmtId="49" fontId="7" fillId="0" borderId="11" xfId="0" applyNumberFormat="1" applyFont="1" applyFill="1" applyBorder="1" applyAlignment="1">
      <alignment vertical="top"/>
    </xf>
    <xf numFmtId="49" fontId="7" fillId="0" borderId="1" xfId="0" applyNumberFormat="1" applyFont="1" applyFill="1" applyBorder="1" applyAlignment="1">
      <alignment vertical="center"/>
    </xf>
    <xf numFmtId="49" fontId="19" fillId="0" borderId="10"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3" borderId="1" xfId="0" applyNumberFormat="1" applyFont="1" applyFill="1" applyBorder="1" applyAlignment="1">
      <alignment horizontal="centerContinuous" vertical="top"/>
    </xf>
    <xf numFmtId="49" fontId="7" fillId="3" borderId="10" xfId="0" applyNumberFormat="1" applyFont="1" applyFill="1" applyBorder="1" applyAlignment="1">
      <alignment horizontal="centerContinuous" vertical="top"/>
    </xf>
    <xf numFmtId="49" fontId="7" fillId="3" borderId="11" xfId="0" applyNumberFormat="1" applyFont="1" applyFill="1" applyBorder="1" applyAlignment="1">
      <alignment horizontal="centerContinuous" vertical="top"/>
    </xf>
    <xf numFmtId="49" fontId="19" fillId="3" borderId="10" xfId="0" applyNumberFormat="1" applyFont="1" applyFill="1" applyBorder="1" applyAlignment="1">
      <alignment horizontal="centerContinuous" vertical="top"/>
    </xf>
    <xf numFmtId="0" fontId="19" fillId="3" borderId="10" xfId="0" applyFont="1" applyFill="1" applyBorder="1" applyAlignment="1">
      <alignment horizontal="centerContinuous" vertical="top"/>
    </xf>
    <xf numFmtId="49" fontId="19" fillId="3" borderId="11" xfId="0" applyNumberFormat="1" applyFont="1" applyFill="1" applyBorder="1" applyAlignment="1">
      <alignment horizontal="centerContinuous" vertical="top"/>
    </xf>
    <xf numFmtId="0" fontId="19" fillId="3" borderId="1" xfId="0" applyFont="1" applyFill="1" applyBorder="1" applyAlignment="1">
      <alignment horizontal="centerContinuous" vertical="top"/>
    </xf>
    <xf numFmtId="49" fontId="19" fillId="3" borderId="1" xfId="0" applyNumberFormat="1" applyFont="1" applyFill="1" applyBorder="1" applyAlignment="1">
      <alignment horizontal="centerContinuous" vertical="top"/>
    </xf>
    <xf numFmtId="0" fontId="7" fillId="0" borderId="1" xfId="0" applyFont="1" applyBorder="1" applyAlignment="1">
      <alignment vertical="top"/>
    </xf>
    <xf numFmtId="49" fontId="24" fillId="0" borderId="0" xfId="0" applyNumberFormat="1" applyFont="1" applyFill="1" applyBorder="1" applyAlignment="1">
      <alignment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23" fillId="0" borderId="2" xfId="0" applyNumberFormat="1" applyFont="1" applyFill="1" applyBorder="1" applyAlignment="1">
      <alignment horizontal="center" vertical="center" wrapText="1"/>
    </xf>
    <xf numFmtId="49" fontId="23" fillId="0" borderId="3" xfId="0" applyNumberFormat="1" applyFont="1" applyFill="1" applyBorder="1" applyAlignment="1">
      <alignment horizontal="center" vertical="center"/>
    </xf>
    <xf numFmtId="49" fontId="23" fillId="0" borderId="4" xfId="0" applyNumberFormat="1" applyFont="1" applyFill="1" applyBorder="1" applyAlignment="1">
      <alignment horizontal="center" vertical="center"/>
    </xf>
    <xf numFmtId="49" fontId="23" fillId="0" borderId="7" xfId="0" applyNumberFormat="1" applyFont="1" applyFill="1" applyBorder="1" applyAlignment="1">
      <alignment horizontal="center" vertical="center"/>
    </xf>
    <xf numFmtId="49" fontId="23" fillId="0" borderId="8" xfId="0" applyNumberFormat="1" applyFont="1" applyFill="1" applyBorder="1" applyAlignment="1">
      <alignment horizontal="center" vertical="center"/>
    </xf>
    <xf numFmtId="49" fontId="23" fillId="0" borderId="9" xfId="0" applyNumberFormat="1" applyFont="1" applyFill="1" applyBorder="1" applyAlignment="1">
      <alignment horizontal="center"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18" fillId="0" borderId="1" xfId="0" quotePrefix="1" applyNumberFormat="1" applyFont="1" applyBorder="1" applyAlignment="1">
      <alignment horizontal="center" vertical="center"/>
    </xf>
    <xf numFmtId="14" fontId="18" fillId="0" borderId="10" xfId="0" quotePrefix="1" applyNumberFormat="1" applyFont="1" applyBorder="1" applyAlignment="1">
      <alignment horizontal="center" vertical="center"/>
    </xf>
    <xf numFmtId="14" fontId="18" fillId="0" borderId="11" xfId="0" quotePrefix="1" applyNumberFormat="1" applyFont="1" applyBorder="1" applyAlignment="1">
      <alignment horizontal="center" vertical="center"/>
    </xf>
    <xf numFmtId="0" fontId="18" fillId="0" borderId="1" xfId="0" quotePrefix="1" applyFont="1" applyBorder="1" applyAlignment="1">
      <alignment horizontal="center" vertical="center"/>
    </xf>
    <xf numFmtId="0" fontId="18" fillId="0" borderId="10" xfId="0" quotePrefix="1" applyFont="1" applyBorder="1" applyAlignment="1">
      <alignment horizontal="center" vertical="center"/>
    </xf>
    <xf numFmtId="0" fontId="18" fillId="0" borderId="11" xfId="0" quotePrefix="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23" fillId="0" borderId="3" xfId="0" applyNumberFormat="1" applyFont="1" applyFill="1" applyBorder="1" applyAlignment="1">
      <alignment horizontal="center" vertical="center"/>
    </xf>
    <xf numFmtId="0" fontId="23" fillId="0" borderId="4" xfId="0" applyNumberFormat="1" applyFont="1" applyFill="1" applyBorder="1" applyAlignment="1">
      <alignment horizontal="center" vertical="center"/>
    </xf>
    <xf numFmtId="0" fontId="23" fillId="0" borderId="7" xfId="0" applyNumberFormat="1" applyFont="1" applyFill="1" applyBorder="1" applyAlignment="1">
      <alignment horizontal="center" vertical="center"/>
    </xf>
    <xf numFmtId="0" fontId="23" fillId="0" borderId="8" xfId="0" applyNumberFormat="1" applyFont="1" applyFill="1" applyBorder="1" applyAlignment="1">
      <alignment horizontal="center" vertical="center"/>
    </xf>
    <xf numFmtId="0" fontId="23"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xf numFmtId="49" fontId="7" fillId="0" borderId="1" xfId="0" applyNumberFormat="1" applyFont="1" applyFill="1" applyBorder="1" applyAlignment="1">
      <alignment horizontal="left" vertical="center"/>
    </xf>
    <xf numFmtId="176" fontId="18" fillId="0" borderId="1" xfId="0" applyNumberFormat="1" applyFont="1" applyBorder="1" applyAlignment="1">
      <alignment horizontal="center" vertical="center"/>
    </xf>
    <xf numFmtId="176" fontId="18" fillId="0" borderId="10" xfId="0" applyNumberFormat="1" applyFont="1" applyBorder="1" applyAlignment="1">
      <alignment horizontal="center" vertical="center"/>
    </xf>
    <xf numFmtId="176" fontId="18" fillId="0" borderId="11" xfId="0" applyNumberFormat="1" applyFont="1" applyBorder="1" applyAlignment="1">
      <alignment horizontal="center" vertical="center"/>
    </xf>
    <xf numFmtId="14" fontId="18" fillId="0" borderId="1"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176" fontId="7" fillId="0" borderId="2" xfId="0" applyNumberFormat="1" applyFont="1" applyBorder="1" applyAlignment="1">
      <alignment horizontal="center" vertical="center"/>
    </xf>
    <xf numFmtId="176" fontId="7" fillId="0" borderId="3" xfId="0" applyNumberFormat="1" applyFont="1" applyBorder="1" applyAlignment="1">
      <alignment horizontal="center" vertical="center"/>
    </xf>
    <xf numFmtId="176" fontId="7" fillId="0" borderId="4" xfId="0" applyNumberFormat="1" applyFont="1" applyBorder="1" applyAlignment="1">
      <alignment horizontal="center" vertical="center"/>
    </xf>
    <xf numFmtId="14" fontId="7" fillId="0" borderId="2" xfId="0" applyNumberFormat="1" applyFont="1" applyBorder="1" applyAlignment="1">
      <alignment horizontal="center" vertical="center"/>
    </xf>
    <xf numFmtId="14" fontId="7" fillId="0" borderId="3" xfId="0" applyNumberFormat="1" applyFont="1" applyBorder="1" applyAlignment="1">
      <alignment horizontal="center" vertical="center"/>
    </xf>
    <xf numFmtId="14" fontId="7" fillId="0" borderId="4" xfId="0" applyNumberFormat="1" applyFont="1" applyBorder="1" applyAlignment="1">
      <alignment horizontal="center" vertical="center"/>
    </xf>
    <xf numFmtId="176" fontId="7" fillId="0" borderId="5" xfId="0" applyNumberFormat="1" applyFont="1" applyBorder="1" applyAlignment="1">
      <alignment horizontal="center" vertical="center"/>
    </xf>
    <xf numFmtId="176" fontId="7" fillId="0" borderId="0" xfId="0" applyNumberFormat="1" applyFont="1" applyBorder="1" applyAlignment="1">
      <alignment horizontal="center" vertical="center"/>
    </xf>
    <xf numFmtId="176" fontId="7" fillId="0" borderId="6" xfId="0" applyNumberFormat="1" applyFont="1" applyBorder="1" applyAlignment="1">
      <alignment horizontal="center" vertical="center"/>
    </xf>
    <xf numFmtId="14" fontId="7" fillId="0" borderId="5" xfId="0" applyNumberFormat="1" applyFont="1" applyBorder="1" applyAlignment="1">
      <alignment horizontal="center" vertical="center"/>
    </xf>
    <xf numFmtId="14" fontId="7" fillId="0" borderId="0" xfId="0" applyNumberFormat="1" applyFont="1" applyBorder="1" applyAlignment="1">
      <alignment horizontal="center" vertical="center"/>
    </xf>
    <xf numFmtId="14" fontId="7" fillId="0" borderId="6" xfId="0" applyNumberFormat="1" applyFont="1" applyBorder="1" applyAlignment="1">
      <alignment horizontal="center" vertical="center"/>
    </xf>
    <xf numFmtId="0" fontId="7" fillId="0" borderId="1" xfId="0" applyFont="1" applyBorder="1" applyAlignment="1">
      <alignment horizontal="center" vertical="center" shrinkToFit="1"/>
    </xf>
    <xf numFmtId="0" fontId="7" fillId="0" borderId="10" xfId="0" applyFont="1" applyBorder="1" applyAlignment="1">
      <alignment horizontal="center" vertical="center" shrinkToFit="1"/>
    </xf>
    <xf numFmtId="0" fontId="7" fillId="0" borderId="11" xfId="0" applyFont="1" applyBorder="1" applyAlignment="1">
      <alignment horizontal="center" vertical="center" shrinkToFit="1"/>
    </xf>
    <xf numFmtId="176" fontId="7" fillId="0" borderId="5" xfId="0" applyNumberFormat="1" applyFont="1" applyBorder="1" applyAlignment="1">
      <alignment horizontal="centerContinuous" vertical="center"/>
    </xf>
    <xf numFmtId="0" fontId="7" fillId="0" borderId="0" xfId="0" applyFont="1" applyBorder="1" applyAlignment="1">
      <alignment horizontal="centerContinuous" vertical="center"/>
    </xf>
    <xf numFmtId="0" fontId="7" fillId="0" borderId="6" xfId="0" applyFont="1" applyBorder="1" applyAlignment="1">
      <alignment horizontal="centerContinuous"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8" Type="http://schemas.openxmlformats.org/officeDocument/2006/relationships/image" Target="../media/image4.png"/><Relationship Id="rId76" Type="http://schemas.openxmlformats.org/officeDocument/2006/relationships/image" Target="../../ppt/media/image279.svg"/><Relationship Id="rId17" Type="http://schemas.openxmlformats.org/officeDocument/2006/relationships/image" Target="../../ppt/media/image14.svg"/><Relationship Id="rId1" Type="http://schemas.openxmlformats.org/officeDocument/2006/relationships/image" Target="../media/image3.png"/><Relationship Id="rId77"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個別編（東日本銀行）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ウィルス対策</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4</xdr:col>
      <xdr:colOff>1</xdr:colOff>
      <xdr:row>46</xdr:row>
      <xdr:rowOff>0</xdr:rowOff>
    </xdr:from>
    <xdr:to>
      <xdr:col>58</xdr:col>
      <xdr:colOff>146067</xdr:colOff>
      <xdr:row>57</xdr:row>
      <xdr:rowOff>131885</xdr:rowOff>
    </xdr:to>
    <xdr:pic>
      <xdr:nvPicPr>
        <xdr:cNvPr id="4" name="図 3"/>
        <xdr:cNvPicPr>
          <a:picLocks noChangeAspect="1"/>
        </xdr:cNvPicPr>
      </xdr:nvPicPr>
      <xdr:blipFill>
        <a:blip xmlns:r="http://schemas.openxmlformats.org/officeDocument/2006/relationships" r:embed="rId1"/>
        <a:stretch>
          <a:fillRect/>
        </a:stretch>
      </xdr:blipFill>
      <xdr:spPr>
        <a:xfrm>
          <a:off x="659424" y="9070731"/>
          <a:ext cx="10433066" cy="2307981"/>
        </a:xfrm>
        <a:prstGeom prst="rect">
          <a:avLst/>
        </a:prstGeom>
      </xdr:spPr>
    </xdr:pic>
    <xdr:clientData/>
  </xdr:twoCellAnchor>
  <xdr:twoCellAnchor editAs="oneCell">
    <xdr:from>
      <xdr:col>4</xdr:col>
      <xdr:colOff>0</xdr:colOff>
      <xdr:row>61</xdr:row>
      <xdr:rowOff>0</xdr:rowOff>
    </xdr:from>
    <xdr:to>
      <xdr:col>58</xdr:col>
      <xdr:colOff>153865</xdr:colOff>
      <xdr:row>72</xdr:row>
      <xdr:rowOff>128643</xdr:rowOff>
    </xdr:to>
    <xdr:pic>
      <xdr:nvPicPr>
        <xdr:cNvPr id="5" name="図 4"/>
        <xdr:cNvPicPr>
          <a:picLocks noChangeAspect="1"/>
        </xdr:cNvPicPr>
      </xdr:nvPicPr>
      <xdr:blipFill>
        <a:blip xmlns:r="http://schemas.openxmlformats.org/officeDocument/2006/relationships" r:embed="rId2"/>
        <a:stretch>
          <a:fillRect/>
        </a:stretch>
      </xdr:blipFill>
      <xdr:spPr>
        <a:xfrm>
          <a:off x="659423" y="12038135"/>
          <a:ext cx="10440865" cy="23047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400049</xdr:colOff>
      <xdr:row>1</xdr:row>
      <xdr:rowOff>19051</xdr:rowOff>
    </xdr:from>
    <xdr:to>
      <xdr:col>18</xdr:col>
      <xdr:colOff>504825</xdr:colOff>
      <xdr:row>12</xdr:row>
      <xdr:rowOff>200025</xdr:rowOff>
    </xdr:to>
    <xdr:sp macro="" textlink="">
      <xdr:nvSpPr>
        <xdr:cNvPr id="6" name="角丸四角形 5"/>
        <xdr:cNvSpPr/>
      </xdr:nvSpPr>
      <xdr:spPr>
        <a:xfrm>
          <a:off x="2457449" y="257176"/>
          <a:ext cx="10391776" cy="2800349"/>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4</xdr:col>
      <xdr:colOff>466725</xdr:colOff>
      <xdr:row>1</xdr:row>
      <xdr:rowOff>209550</xdr:rowOff>
    </xdr:from>
    <xdr:to>
      <xdr:col>9</xdr:col>
      <xdr:colOff>409575</xdr:colOff>
      <xdr:row>12</xdr:row>
      <xdr:rowOff>114300</xdr:rowOff>
    </xdr:to>
    <xdr:sp macro="" textlink="">
      <xdr:nvSpPr>
        <xdr:cNvPr id="12" name="角丸四角形 11"/>
        <xdr:cNvSpPr/>
      </xdr:nvSpPr>
      <xdr:spPr>
        <a:xfrm>
          <a:off x="3209925" y="447675"/>
          <a:ext cx="3371850" cy="25241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営業・融資サポートシステム</a:t>
          </a:r>
        </a:p>
      </xdr:txBody>
    </xdr:sp>
    <xdr:clientData/>
  </xdr:twoCellAnchor>
  <xdr:twoCellAnchor editAs="oneCell">
    <xdr:from>
      <xdr:col>4</xdr:col>
      <xdr:colOff>474557</xdr:colOff>
      <xdr:row>1</xdr:row>
      <xdr:rowOff>211110</xdr:rowOff>
    </xdr:from>
    <xdr:to>
      <xdr:col>5</xdr:col>
      <xdr:colOff>46119</xdr:colOff>
      <xdr:row>2</xdr:row>
      <xdr:rowOff>230159</xdr:rowOff>
    </xdr:to>
    <xdr:pic>
      <xdr:nvPicPr>
        <xdr:cNvPr id="1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3217757" y="449235"/>
          <a:ext cx="257362" cy="257174"/>
        </a:xfrm>
        <a:prstGeom prst="rect">
          <a:avLst/>
        </a:prstGeom>
      </xdr:spPr>
    </xdr:pic>
    <xdr:clientData/>
  </xdr:twoCellAnchor>
  <xdr:twoCellAnchor>
    <xdr:from>
      <xdr:col>0</xdr:col>
      <xdr:colOff>47625</xdr:colOff>
      <xdr:row>1</xdr:row>
      <xdr:rowOff>19051</xdr:rowOff>
    </xdr:from>
    <xdr:to>
      <xdr:col>3</xdr:col>
      <xdr:colOff>38100</xdr:colOff>
      <xdr:row>12</xdr:row>
      <xdr:rowOff>219075</xdr:rowOff>
    </xdr:to>
    <xdr:sp macro="" textlink="">
      <xdr:nvSpPr>
        <xdr:cNvPr id="2" name="角丸四角形 1"/>
        <xdr:cNvSpPr/>
      </xdr:nvSpPr>
      <xdr:spPr>
        <a:xfrm>
          <a:off x="47625" y="257176"/>
          <a:ext cx="2047875" cy="2819399"/>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3</xdr:row>
      <xdr:rowOff>70139</xdr:rowOff>
    </xdr:from>
    <xdr:to>
      <xdr:col>2</xdr:col>
      <xdr:colOff>638174</xdr:colOff>
      <xdr:row>12</xdr:row>
      <xdr:rowOff>123826</xdr:rowOff>
    </xdr:to>
    <xdr:sp macro="" textlink="">
      <xdr:nvSpPr>
        <xdr:cNvPr id="3" name="角丸四角形 2"/>
        <xdr:cNvSpPr/>
      </xdr:nvSpPr>
      <xdr:spPr>
        <a:xfrm>
          <a:off x="123825" y="784514"/>
          <a:ext cx="1885949" cy="2196812"/>
        </a:xfrm>
        <a:prstGeom prst="roundRect">
          <a:avLst>
            <a:gd name="adj" fmla="val 38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自行システム</a:t>
          </a:r>
        </a:p>
      </xdr:txBody>
    </xdr:sp>
    <xdr:clientData/>
  </xdr:twoCellAnchor>
  <xdr:twoCellAnchor>
    <xdr:from>
      <xdr:col>0</xdr:col>
      <xdr:colOff>190500</xdr:colOff>
      <xdr:row>6</xdr:row>
      <xdr:rowOff>155866</xdr:rowOff>
    </xdr:from>
    <xdr:to>
      <xdr:col>2</xdr:col>
      <xdr:colOff>571499</xdr:colOff>
      <xdr:row>12</xdr:row>
      <xdr:rowOff>28576</xdr:rowOff>
    </xdr:to>
    <xdr:sp macro="" textlink="">
      <xdr:nvSpPr>
        <xdr:cNvPr id="4" name="角丸四角形 3"/>
        <xdr:cNvSpPr/>
      </xdr:nvSpPr>
      <xdr:spPr>
        <a:xfrm>
          <a:off x="190500" y="1584616"/>
          <a:ext cx="1752599" cy="1301460"/>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ウィルス対策サーバ</a:t>
          </a:r>
        </a:p>
      </xdr:txBody>
    </xdr:sp>
    <xdr:clientData/>
  </xdr:twoCellAnchor>
  <xdr:twoCellAnchor>
    <xdr:from>
      <xdr:col>0</xdr:col>
      <xdr:colOff>323850</xdr:colOff>
      <xdr:row>8</xdr:row>
      <xdr:rowOff>213014</xdr:rowOff>
    </xdr:from>
    <xdr:to>
      <xdr:col>1</xdr:col>
      <xdr:colOff>466725</xdr:colOff>
      <xdr:row>10</xdr:row>
      <xdr:rowOff>203489</xdr:rowOff>
    </xdr:to>
    <xdr:sp macro="" textlink="">
      <xdr:nvSpPr>
        <xdr:cNvPr id="5" name="メモ 4"/>
        <xdr:cNvSpPr/>
      </xdr:nvSpPr>
      <xdr:spPr>
        <a:xfrm>
          <a:off x="323850" y="211801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523875</xdr:colOff>
      <xdr:row>3</xdr:row>
      <xdr:rowOff>0</xdr:rowOff>
    </xdr:from>
    <xdr:to>
      <xdr:col>14</xdr:col>
      <xdr:colOff>9525</xdr:colOff>
      <xdr:row>12</xdr:row>
      <xdr:rowOff>114300</xdr:rowOff>
    </xdr:to>
    <xdr:sp macro="" textlink="">
      <xdr:nvSpPr>
        <xdr:cNvPr id="44" name="角丸四角形 43"/>
        <xdr:cNvSpPr/>
      </xdr:nvSpPr>
      <xdr:spPr>
        <a:xfrm>
          <a:off x="6696075" y="7143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踏み台環境</a:t>
          </a:r>
        </a:p>
      </xdr:txBody>
    </xdr:sp>
    <xdr:clientData/>
  </xdr:twoCellAnchor>
  <xdr:twoCellAnchor editAs="oneCell">
    <xdr:from>
      <xdr:col>9</xdr:col>
      <xdr:colOff>512657</xdr:colOff>
      <xdr:row>3</xdr:row>
      <xdr:rowOff>11085</xdr:rowOff>
    </xdr:from>
    <xdr:to>
      <xdr:col>10</xdr:col>
      <xdr:colOff>84219</xdr:colOff>
      <xdr:row>4</xdr:row>
      <xdr:rowOff>30134</xdr:rowOff>
    </xdr:to>
    <xdr:pic>
      <xdr:nvPicPr>
        <xdr:cNvPr id="45"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684857" y="725460"/>
          <a:ext cx="257362" cy="257174"/>
        </a:xfrm>
        <a:prstGeom prst="rect">
          <a:avLst/>
        </a:prstGeom>
      </xdr:spPr>
    </xdr:pic>
    <xdr:clientData/>
  </xdr:twoCellAnchor>
  <xdr:twoCellAnchor>
    <xdr:from>
      <xdr:col>14</xdr:col>
      <xdr:colOff>142875</xdr:colOff>
      <xdr:row>3</xdr:row>
      <xdr:rowOff>0</xdr:rowOff>
    </xdr:from>
    <xdr:to>
      <xdr:col>18</xdr:col>
      <xdr:colOff>314325</xdr:colOff>
      <xdr:row>12</xdr:row>
      <xdr:rowOff>114300</xdr:rowOff>
    </xdr:to>
    <xdr:sp macro="" textlink="">
      <xdr:nvSpPr>
        <xdr:cNvPr id="51" name="角丸四角形 50"/>
        <xdr:cNvSpPr/>
      </xdr:nvSpPr>
      <xdr:spPr>
        <a:xfrm>
          <a:off x="9744075" y="7143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14</xdr:col>
      <xdr:colOff>131657</xdr:colOff>
      <xdr:row>3</xdr:row>
      <xdr:rowOff>11085</xdr:rowOff>
    </xdr:from>
    <xdr:to>
      <xdr:col>14</xdr:col>
      <xdr:colOff>389019</xdr:colOff>
      <xdr:row>4</xdr:row>
      <xdr:rowOff>30134</xdr:rowOff>
    </xdr:to>
    <xdr:pic>
      <xdr:nvPicPr>
        <xdr:cNvPr id="53"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9732857" y="725460"/>
          <a:ext cx="257362" cy="257174"/>
        </a:xfrm>
        <a:prstGeom prst="rect">
          <a:avLst/>
        </a:prstGeom>
      </xdr:spPr>
    </xdr:pic>
    <xdr:clientData/>
  </xdr:twoCellAnchor>
  <xdr:twoCellAnchor>
    <xdr:from>
      <xdr:col>14</xdr:col>
      <xdr:colOff>337993</xdr:colOff>
      <xdr:row>5</xdr:row>
      <xdr:rowOff>154805</xdr:rowOff>
    </xdr:from>
    <xdr:to>
      <xdr:col>17</xdr:col>
      <xdr:colOff>638175</xdr:colOff>
      <xdr:row>11</xdr:row>
      <xdr:rowOff>9525</xdr:rowOff>
    </xdr:to>
    <xdr:sp macro="" textlink="">
      <xdr:nvSpPr>
        <xdr:cNvPr id="54" name="角丸四角形 53"/>
        <xdr:cNvSpPr/>
      </xdr:nvSpPr>
      <xdr:spPr>
        <a:xfrm>
          <a:off x="9939193" y="13454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p>
      </xdr:txBody>
    </xdr:sp>
    <xdr:clientData/>
  </xdr:twoCellAnchor>
  <xdr:twoCellAnchor editAs="oneCell">
    <xdr:from>
      <xdr:col>14</xdr:col>
      <xdr:colOff>331831</xdr:colOff>
      <xdr:row>5</xdr:row>
      <xdr:rowOff>151569</xdr:rowOff>
    </xdr:from>
    <xdr:to>
      <xdr:col>14</xdr:col>
      <xdr:colOff>574002</xdr:colOff>
      <xdr:row>6</xdr:row>
      <xdr:rowOff>153902</xdr:rowOff>
    </xdr:to>
    <xdr:pic>
      <xdr:nvPicPr>
        <xdr:cNvPr id="55"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9933031" y="1342194"/>
          <a:ext cx="242171" cy="240458"/>
        </a:xfrm>
        <a:prstGeom prst="rect">
          <a:avLst/>
        </a:prstGeom>
      </xdr:spPr>
    </xdr:pic>
    <xdr:clientData/>
  </xdr:twoCellAnchor>
  <xdr:twoCellAnchor>
    <xdr:from>
      <xdr:col>16</xdr:col>
      <xdr:colOff>186172</xdr:colOff>
      <xdr:row>7</xdr:row>
      <xdr:rowOff>193964</xdr:rowOff>
    </xdr:from>
    <xdr:to>
      <xdr:col>17</xdr:col>
      <xdr:colOff>446809</xdr:colOff>
      <xdr:row>9</xdr:row>
      <xdr:rowOff>150669</xdr:rowOff>
    </xdr:to>
    <xdr:sp macro="" textlink="">
      <xdr:nvSpPr>
        <xdr:cNvPr id="56" name="角丸四角形 55"/>
        <xdr:cNvSpPr/>
      </xdr:nvSpPr>
      <xdr:spPr>
        <a:xfrm>
          <a:off x="11158972" y="18608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14</xdr:col>
      <xdr:colOff>438150</xdr:colOff>
      <xdr:row>7</xdr:row>
      <xdr:rowOff>193964</xdr:rowOff>
    </xdr:from>
    <xdr:to>
      <xdr:col>15</xdr:col>
      <xdr:colOff>581025</xdr:colOff>
      <xdr:row>9</xdr:row>
      <xdr:rowOff>184439</xdr:rowOff>
    </xdr:to>
    <xdr:sp macro="" textlink="">
      <xdr:nvSpPr>
        <xdr:cNvPr id="58" name="メモ 57"/>
        <xdr:cNvSpPr/>
      </xdr:nvSpPr>
      <xdr:spPr>
        <a:xfrm>
          <a:off x="10039350" y="186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0</xdr:col>
      <xdr:colOff>47625</xdr:colOff>
      <xdr:row>16</xdr:row>
      <xdr:rowOff>9526</xdr:rowOff>
    </xdr:from>
    <xdr:to>
      <xdr:col>3</xdr:col>
      <xdr:colOff>38100</xdr:colOff>
      <xdr:row>27</xdr:row>
      <xdr:rowOff>209550</xdr:rowOff>
    </xdr:to>
    <xdr:sp macro="" textlink="">
      <xdr:nvSpPr>
        <xdr:cNvPr id="66" name="角丸四角形 65"/>
        <xdr:cNvSpPr/>
      </xdr:nvSpPr>
      <xdr:spPr>
        <a:xfrm>
          <a:off x="47625" y="3819526"/>
          <a:ext cx="2047875" cy="2819399"/>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自行センター</a:t>
          </a:r>
          <a:endParaRPr kumimoji="1" lang="en-US" altLang="ja-JP" sz="1100">
            <a:solidFill>
              <a:sysClr val="windowText" lastClr="000000"/>
            </a:solidFill>
          </a:endParaRPr>
        </a:p>
      </xdr:txBody>
    </xdr:sp>
    <xdr:clientData/>
  </xdr:twoCellAnchor>
  <xdr:twoCellAnchor>
    <xdr:from>
      <xdr:col>0</xdr:col>
      <xdr:colOff>123825</xdr:colOff>
      <xdr:row>18</xdr:row>
      <xdr:rowOff>60614</xdr:rowOff>
    </xdr:from>
    <xdr:to>
      <xdr:col>2</xdr:col>
      <xdr:colOff>638174</xdr:colOff>
      <xdr:row>27</xdr:row>
      <xdr:rowOff>114301</xdr:rowOff>
    </xdr:to>
    <xdr:sp macro="" textlink="">
      <xdr:nvSpPr>
        <xdr:cNvPr id="67" name="角丸四角形 66"/>
        <xdr:cNvSpPr/>
      </xdr:nvSpPr>
      <xdr:spPr>
        <a:xfrm>
          <a:off x="123825" y="4346864"/>
          <a:ext cx="1885949" cy="2196812"/>
        </a:xfrm>
        <a:prstGeom prst="roundRect">
          <a:avLst>
            <a:gd name="adj" fmla="val 38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自行システム</a:t>
          </a:r>
        </a:p>
      </xdr:txBody>
    </xdr:sp>
    <xdr:clientData/>
  </xdr:twoCellAnchor>
  <xdr:twoCellAnchor>
    <xdr:from>
      <xdr:col>0</xdr:col>
      <xdr:colOff>190500</xdr:colOff>
      <xdr:row>21</xdr:row>
      <xdr:rowOff>146341</xdr:rowOff>
    </xdr:from>
    <xdr:to>
      <xdr:col>2</xdr:col>
      <xdr:colOff>571499</xdr:colOff>
      <xdr:row>27</xdr:row>
      <xdr:rowOff>19051</xdr:rowOff>
    </xdr:to>
    <xdr:sp macro="" textlink="">
      <xdr:nvSpPr>
        <xdr:cNvPr id="68" name="角丸四角形 67"/>
        <xdr:cNvSpPr/>
      </xdr:nvSpPr>
      <xdr:spPr>
        <a:xfrm>
          <a:off x="190500" y="5146966"/>
          <a:ext cx="1752599" cy="1301460"/>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ウィルス対策サーバ</a:t>
          </a:r>
        </a:p>
      </xdr:txBody>
    </xdr:sp>
    <xdr:clientData/>
  </xdr:twoCellAnchor>
  <xdr:twoCellAnchor>
    <xdr:from>
      <xdr:col>0</xdr:col>
      <xdr:colOff>323850</xdr:colOff>
      <xdr:row>23</xdr:row>
      <xdr:rowOff>203489</xdr:rowOff>
    </xdr:from>
    <xdr:to>
      <xdr:col>1</xdr:col>
      <xdr:colOff>466725</xdr:colOff>
      <xdr:row>25</xdr:row>
      <xdr:rowOff>193964</xdr:rowOff>
    </xdr:to>
    <xdr:sp macro="" textlink="">
      <xdr:nvSpPr>
        <xdr:cNvPr id="70" name="メモ 69"/>
        <xdr:cNvSpPr/>
      </xdr:nvSpPr>
      <xdr:spPr>
        <a:xfrm>
          <a:off x="323850" y="568036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566593</xdr:colOff>
      <xdr:row>4</xdr:row>
      <xdr:rowOff>78605</xdr:rowOff>
    </xdr:from>
    <xdr:to>
      <xdr:col>13</xdr:col>
      <xdr:colOff>180975</xdr:colOff>
      <xdr:row>9</xdr:row>
      <xdr:rowOff>171450</xdr:rowOff>
    </xdr:to>
    <xdr:sp macro="" textlink="">
      <xdr:nvSpPr>
        <xdr:cNvPr id="82" name="角丸四角形 81"/>
        <xdr:cNvSpPr/>
      </xdr:nvSpPr>
      <xdr:spPr>
        <a:xfrm>
          <a:off x="6738793" y="10311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プロキシサーバ</a:t>
          </a:r>
          <a:endParaRPr kumimoji="1" lang="en-US" altLang="ja-JP" sz="1100">
            <a:solidFill>
              <a:sysClr val="windowText" lastClr="000000"/>
            </a:solidFill>
          </a:endParaRPr>
        </a:p>
      </xdr:txBody>
    </xdr:sp>
    <xdr:clientData/>
  </xdr:twoCellAnchor>
  <xdr:twoCellAnchor editAs="oneCell">
    <xdr:from>
      <xdr:col>9</xdr:col>
      <xdr:colOff>579481</xdr:colOff>
      <xdr:row>4</xdr:row>
      <xdr:rowOff>84894</xdr:rowOff>
    </xdr:from>
    <xdr:to>
      <xdr:col>10</xdr:col>
      <xdr:colOff>135852</xdr:colOff>
      <xdr:row>5</xdr:row>
      <xdr:rowOff>87227</xdr:rowOff>
    </xdr:to>
    <xdr:pic>
      <xdr:nvPicPr>
        <xdr:cNvPr id="8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751681" y="1037394"/>
          <a:ext cx="242171" cy="240458"/>
        </a:xfrm>
        <a:prstGeom prst="rect">
          <a:avLst/>
        </a:prstGeom>
      </xdr:spPr>
    </xdr:pic>
    <xdr:clientData/>
  </xdr:twoCellAnchor>
  <xdr:twoCellAnchor>
    <xdr:from>
      <xdr:col>10</xdr:col>
      <xdr:colOff>33193</xdr:colOff>
      <xdr:row>5</xdr:row>
      <xdr:rowOff>154805</xdr:rowOff>
    </xdr:from>
    <xdr:to>
      <xdr:col>13</xdr:col>
      <xdr:colOff>333375</xdr:colOff>
      <xdr:row>11</xdr:row>
      <xdr:rowOff>9525</xdr:rowOff>
    </xdr:to>
    <xdr:sp macro="" textlink="">
      <xdr:nvSpPr>
        <xdr:cNvPr id="46" name="角丸四角形 45"/>
        <xdr:cNvSpPr/>
      </xdr:nvSpPr>
      <xdr:spPr>
        <a:xfrm>
          <a:off x="6891193" y="13454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踏み台サーバ</a:t>
          </a:r>
          <a:endParaRPr kumimoji="1" lang="en-US" altLang="ja-JP" sz="1100">
            <a:solidFill>
              <a:sysClr val="windowText" lastClr="000000"/>
            </a:solidFill>
          </a:endParaRPr>
        </a:p>
      </xdr:txBody>
    </xdr:sp>
    <xdr:clientData/>
  </xdr:twoCellAnchor>
  <xdr:twoCellAnchor editAs="oneCell">
    <xdr:from>
      <xdr:col>10</xdr:col>
      <xdr:colOff>27031</xdr:colOff>
      <xdr:row>5</xdr:row>
      <xdr:rowOff>151569</xdr:rowOff>
    </xdr:from>
    <xdr:to>
      <xdr:col>10</xdr:col>
      <xdr:colOff>269202</xdr:colOff>
      <xdr:row>6</xdr:row>
      <xdr:rowOff>153902</xdr:rowOff>
    </xdr:to>
    <xdr:pic>
      <xdr:nvPicPr>
        <xdr:cNvPr id="4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885031" y="1342194"/>
          <a:ext cx="242171" cy="240458"/>
        </a:xfrm>
        <a:prstGeom prst="rect">
          <a:avLst/>
        </a:prstGeom>
      </xdr:spPr>
    </xdr:pic>
    <xdr:clientData/>
  </xdr:twoCellAnchor>
  <xdr:twoCellAnchor>
    <xdr:from>
      <xdr:col>11</xdr:col>
      <xdr:colOff>567172</xdr:colOff>
      <xdr:row>7</xdr:row>
      <xdr:rowOff>193964</xdr:rowOff>
    </xdr:from>
    <xdr:to>
      <xdr:col>13</xdr:col>
      <xdr:colOff>142009</xdr:colOff>
      <xdr:row>9</xdr:row>
      <xdr:rowOff>150669</xdr:rowOff>
    </xdr:to>
    <xdr:sp macro="" textlink="">
      <xdr:nvSpPr>
        <xdr:cNvPr id="48" name="角丸四角形 47"/>
        <xdr:cNvSpPr/>
      </xdr:nvSpPr>
      <xdr:spPr>
        <a:xfrm>
          <a:off x="8110972" y="18608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10</xdr:col>
      <xdr:colOff>133350</xdr:colOff>
      <xdr:row>7</xdr:row>
      <xdr:rowOff>193964</xdr:rowOff>
    </xdr:from>
    <xdr:to>
      <xdr:col>11</xdr:col>
      <xdr:colOff>276225</xdr:colOff>
      <xdr:row>9</xdr:row>
      <xdr:rowOff>184439</xdr:rowOff>
    </xdr:to>
    <xdr:sp macro="" textlink="">
      <xdr:nvSpPr>
        <xdr:cNvPr id="50" name="メモ 49"/>
        <xdr:cNvSpPr/>
      </xdr:nvSpPr>
      <xdr:spPr>
        <a:xfrm>
          <a:off x="6991350" y="186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5</xdr:col>
      <xdr:colOff>71293</xdr:colOff>
      <xdr:row>3</xdr:row>
      <xdr:rowOff>59555</xdr:rowOff>
    </xdr:from>
    <xdr:to>
      <xdr:col>8</xdr:col>
      <xdr:colOff>371475</xdr:colOff>
      <xdr:row>8</xdr:row>
      <xdr:rowOff>152400</xdr:rowOff>
    </xdr:to>
    <xdr:sp macro="" textlink="">
      <xdr:nvSpPr>
        <xdr:cNvPr id="85" name="角丸四角形 84"/>
        <xdr:cNvSpPr/>
      </xdr:nvSpPr>
      <xdr:spPr>
        <a:xfrm>
          <a:off x="3500293" y="7739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BI</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editAs="oneCell">
    <xdr:from>
      <xdr:col>5</xdr:col>
      <xdr:colOff>65131</xdr:colOff>
      <xdr:row>3</xdr:row>
      <xdr:rowOff>56319</xdr:rowOff>
    </xdr:from>
    <xdr:to>
      <xdr:col>5</xdr:col>
      <xdr:colOff>307302</xdr:colOff>
      <xdr:row>4</xdr:row>
      <xdr:rowOff>58652</xdr:rowOff>
    </xdr:to>
    <xdr:pic>
      <xdr:nvPicPr>
        <xdr:cNvPr id="86"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494131" y="770694"/>
          <a:ext cx="242171" cy="240458"/>
        </a:xfrm>
        <a:prstGeom prst="rect">
          <a:avLst/>
        </a:prstGeom>
      </xdr:spPr>
    </xdr:pic>
    <xdr:clientData/>
  </xdr:twoCellAnchor>
  <xdr:twoCellAnchor>
    <xdr:from>
      <xdr:col>5</xdr:col>
      <xdr:colOff>299893</xdr:colOff>
      <xdr:row>4</xdr:row>
      <xdr:rowOff>97655</xdr:rowOff>
    </xdr:from>
    <xdr:to>
      <xdr:col>8</xdr:col>
      <xdr:colOff>600075</xdr:colOff>
      <xdr:row>9</xdr:row>
      <xdr:rowOff>190500</xdr:rowOff>
    </xdr:to>
    <xdr:sp macro="" textlink="">
      <xdr:nvSpPr>
        <xdr:cNvPr id="59" name="角丸四角形 58"/>
        <xdr:cNvSpPr/>
      </xdr:nvSpPr>
      <xdr:spPr>
        <a:xfrm>
          <a:off x="3728893" y="105015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Web/AP</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xdr:from>
      <xdr:col>5</xdr:col>
      <xdr:colOff>490393</xdr:colOff>
      <xdr:row>5</xdr:row>
      <xdr:rowOff>135755</xdr:rowOff>
    </xdr:from>
    <xdr:to>
      <xdr:col>9</xdr:col>
      <xdr:colOff>104775</xdr:colOff>
      <xdr:row>10</xdr:row>
      <xdr:rowOff>228600</xdr:rowOff>
    </xdr:to>
    <xdr:sp macro="" textlink="">
      <xdr:nvSpPr>
        <xdr:cNvPr id="80" name="角丸四角形 79"/>
        <xdr:cNvSpPr/>
      </xdr:nvSpPr>
      <xdr:spPr>
        <a:xfrm>
          <a:off x="3919393" y="132638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バッチサーバ</a:t>
          </a:r>
          <a:endParaRPr kumimoji="1" lang="en-US" altLang="ja-JP" sz="1100">
            <a:solidFill>
              <a:sysClr val="windowText" lastClr="000000"/>
            </a:solidFill>
          </a:endParaRPr>
        </a:p>
      </xdr:txBody>
    </xdr:sp>
    <xdr:clientData/>
  </xdr:twoCellAnchor>
  <xdr:twoCellAnchor>
    <xdr:from>
      <xdr:col>5</xdr:col>
      <xdr:colOff>652318</xdr:colOff>
      <xdr:row>6</xdr:row>
      <xdr:rowOff>173855</xdr:rowOff>
    </xdr:from>
    <xdr:to>
      <xdr:col>9</xdr:col>
      <xdr:colOff>266700</xdr:colOff>
      <xdr:row>12</xdr:row>
      <xdr:rowOff>28575</xdr:rowOff>
    </xdr:to>
    <xdr:sp macro="" textlink="">
      <xdr:nvSpPr>
        <xdr:cNvPr id="23" name="角丸四角形 22"/>
        <xdr:cNvSpPr/>
      </xdr:nvSpPr>
      <xdr:spPr>
        <a:xfrm>
          <a:off x="4081318" y="16026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5</xdr:col>
      <xdr:colOff>646156</xdr:colOff>
      <xdr:row>6</xdr:row>
      <xdr:rowOff>170619</xdr:rowOff>
    </xdr:from>
    <xdr:to>
      <xdr:col>6</xdr:col>
      <xdr:colOff>202527</xdr:colOff>
      <xdr:row>7</xdr:row>
      <xdr:rowOff>172952</xdr:rowOff>
    </xdr:to>
    <xdr:pic>
      <xdr:nvPicPr>
        <xdr:cNvPr id="24"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4075156" y="1599369"/>
          <a:ext cx="242171" cy="240458"/>
        </a:xfrm>
        <a:prstGeom prst="rect">
          <a:avLst/>
        </a:prstGeom>
      </xdr:spPr>
    </xdr:pic>
    <xdr:clientData/>
  </xdr:twoCellAnchor>
  <xdr:twoCellAnchor>
    <xdr:from>
      <xdr:col>7</xdr:col>
      <xdr:colOff>529072</xdr:colOff>
      <xdr:row>8</xdr:row>
      <xdr:rowOff>193964</xdr:rowOff>
    </xdr:from>
    <xdr:to>
      <xdr:col>9</xdr:col>
      <xdr:colOff>103909</xdr:colOff>
      <xdr:row>10</xdr:row>
      <xdr:rowOff>150669</xdr:rowOff>
    </xdr:to>
    <xdr:sp macro="" textlink="">
      <xdr:nvSpPr>
        <xdr:cNvPr id="52" name="角丸四角形 51"/>
        <xdr:cNvSpPr/>
      </xdr:nvSpPr>
      <xdr:spPr>
        <a:xfrm>
          <a:off x="5329672" y="2098964"/>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6</xdr:col>
      <xdr:colOff>95250</xdr:colOff>
      <xdr:row>8</xdr:row>
      <xdr:rowOff>193964</xdr:rowOff>
    </xdr:from>
    <xdr:to>
      <xdr:col>7</xdr:col>
      <xdr:colOff>238125</xdr:colOff>
      <xdr:row>10</xdr:row>
      <xdr:rowOff>184439</xdr:rowOff>
    </xdr:to>
    <xdr:sp macro="" textlink="">
      <xdr:nvSpPr>
        <xdr:cNvPr id="78" name="メモ 77"/>
        <xdr:cNvSpPr/>
      </xdr:nvSpPr>
      <xdr:spPr>
        <a:xfrm>
          <a:off x="4210050" y="209896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editAs="oneCell">
    <xdr:from>
      <xdr:col>5</xdr:col>
      <xdr:colOff>484231</xdr:colOff>
      <xdr:row>5</xdr:row>
      <xdr:rowOff>132519</xdr:rowOff>
    </xdr:from>
    <xdr:to>
      <xdr:col>6</xdr:col>
      <xdr:colOff>40602</xdr:colOff>
      <xdr:row>6</xdr:row>
      <xdr:rowOff>134852</xdr:rowOff>
    </xdr:to>
    <xdr:pic>
      <xdr:nvPicPr>
        <xdr:cNvPr id="81"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913231" y="1323144"/>
          <a:ext cx="242171" cy="240458"/>
        </a:xfrm>
        <a:prstGeom prst="rect">
          <a:avLst/>
        </a:prstGeom>
      </xdr:spPr>
    </xdr:pic>
    <xdr:clientData/>
  </xdr:twoCellAnchor>
  <xdr:twoCellAnchor editAs="oneCell">
    <xdr:from>
      <xdr:col>5</xdr:col>
      <xdr:colOff>293731</xdr:colOff>
      <xdr:row>4</xdr:row>
      <xdr:rowOff>94419</xdr:rowOff>
    </xdr:from>
    <xdr:to>
      <xdr:col>5</xdr:col>
      <xdr:colOff>535902</xdr:colOff>
      <xdr:row>5</xdr:row>
      <xdr:rowOff>96752</xdr:rowOff>
    </xdr:to>
    <xdr:pic>
      <xdr:nvPicPr>
        <xdr:cNvPr id="60"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722731" y="1046919"/>
          <a:ext cx="242171" cy="240458"/>
        </a:xfrm>
        <a:prstGeom prst="rect">
          <a:avLst/>
        </a:prstGeom>
      </xdr:spPr>
    </xdr:pic>
    <xdr:clientData/>
  </xdr:twoCellAnchor>
  <xdr:twoCellAnchor>
    <xdr:from>
      <xdr:col>2</xdr:col>
      <xdr:colOff>19047</xdr:colOff>
      <xdr:row>9</xdr:row>
      <xdr:rowOff>119882</xdr:rowOff>
    </xdr:from>
    <xdr:to>
      <xdr:col>4</xdr:col>
      <xdr:colOff>104774</xdr:colOff>
      <xdr:row>11</xdr:row>
      <xdr:rowOff>76200</xdr:rowOff>
    </xdr:to>
    <xdr:sp macro="" textlink="">
      <xdr:nvSpPr>
        <xdr:cNvPr id="79" name="右矢印 78"/>
        <xdr:cNvSpPr/>
      </xdr:nvSpPr>
      <xdr:spPr>
        <a:xfrm flipH="1">
          <a:off x="1390647" y="2263007"/>
          <a:ext cx="1457327" cy="432568"/>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kumimoji="1" lang="ja-JP" altLang="en-US" sz="1100">
              <a:solidFill>
                <a:schemeClr val="lt1"/>
              </a:solidFill>
              <a:latin typeface="+mn-lt"/>
              <a:ea typeface="+mn-ea"/>
              <a:cs typeface="+mn-cs"/>
            </a:rPr>
            <a:t>定義ファイル情報</a:t>
          </a:r>
        </a:p>
      </xdr:txBody>
    </xdr:sp>
    <xdr:clientData/>
  </xdr:twoCellAnchor>
  <xdr:twoCellAnchor>
    <xdr:from>
      <xdr:col>2</xdr:col>
      <xdr:colOff>38100</xdr:colOff>
      <xdr:row>8</xdr:row>
      <xdr:rowOff>5582</xdr:rowOff>
    </xdr:from>
    <xdr:to>
      <xdr:col>4</xdr:col>
      <xdr:colOff>142875</xdr:colOff>
      <xdr:row>9</xdr:row>
      <xdr:rowOff>200025</xdr:rowOff>
    </xdr:to>
    <xdr:sp macro="" textlink="">
      <xdr:nvSpPr>
        <xdr:cNvPr id="20" name="右矢印 19"/>
        <xdr:cNvSpPr/>
      </xdr:nvSpPr>
      <xdr:spPr>
        <a:xfrm>
          <a:off x="1409700" y="1910582"/>
          <a:ext cx="1476375" cy="432568"/>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ysClr val="windowText" lastClr="000000"/>
              </a:solidFill>
            </a:rPr>
            <a:t>定義ファイル適用</a:t>
          </a:r>
        </a:p>
      </xdr:txBody>
    </xdr:sp>
    <xdr:clientData/>
  </xdr:twoCellAnchor>
  <xdr:twoCellAnchor>
    <xdr:from>
      <xdr:col>1</xdr:col>
      <xdr:colOff>571500</xdr:colOff>
      <xdr:row>9</xdr:row>
      <xdr:rowOff>152401</xdr:rowOff>
    </xdr:from>
    <xdr:to>
      <xdr:col>4</xdr:col>
      <xdr:colOff>314325</xdr:colOff>
      <xdr:row>11</xdr:row>
      <xdr:rowOff>161925</xdr:rowOff>
    </xdr:to>
    <xdr:sp macro="" textlink="">
      <xdr:nvSpPr>
        <xdr:cNvPr id="84" name="正方形/長方形 83"/>
        <xdr:cNvSpPr/>
      </xdr:nvSpPr>
      <xdr:spPr>
        <a:xfrm>
          <a:off x="1257300" y="2295526"/>
          <a:ext cx="1800225" cy="4857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②</a:t>
          </a:r>
        </a:p>
      </xdr:txBody>
    </xdr:sp>
    <xdr:clientData/>
  </xdr:twoCellAnchor>
  <xdr:twoCellAnchor>
    <xdr:from>
      <xdr:col>1</xdr:col>
      <xdr:colOff>571500</xdr:colOff>
      <xdr:row>7</xdr:row>
      <xdr:rowOff>133351</xdr:rowOff>
    </xdr:from>
    <xdr:to>
      <xdr:col>4</xdr:col>
      <xdr:colOff>314325</xdr:colOff>
      <xdr:row>9</xdr:row>
      <xdr:rowOff>142875</xdr:rowOff>
    </xdr:to>
    <xdr:sp macro="" textlink="">
      <xdr:nvSpPr>
        <xdr:cNvPr id="128" name="正方形/長方形 127"/>
        <xdr:cNvSpPr/>
      </xdr:nvSpPr>
      <xdr:spPr>
        <a:xfrm>
          <a:off x="1257300" y="1800226"/>
          <a:ext cx="1800225" cy="4857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3</xdr:col>
      <xdr:colOff>400049</xdr:colOff>
      <xdr:row>16</xdr:row>
      <xdr:rowOff>28576</xdr:rowOff>
    </xdr:from>
    <xdr:to>
      <xdr:col>18</xdr:col>
      <xdr:colOff>504825</xdr:colOff>
      <xdr:row>27</xdr:row>
      <xdr:rowOff>209550</xdr:rowOff>
    </xdr:to>
    <xdr:sp macro="" textlink="">
      <xdr:nvSpPr>
        <xdr:cNvPr id="90" name="角丸四角形 89"/>
        <xdr:cNvSpPr/>
      </xdr:nvSpPr>
      <xdr:spPr>
        <a:xfrm>
          <a:off x="2457449" y="3838576"/>
          <a:ext cx="10391776" cy="2800349"/>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4</xdr:col>
      <xdr:colOff>466725</xdr:colOff>
      <xdr:row>16</xdr:row>
      <xdr:rowOff>219075</xdr:rowOff>
    </xdr:from>
    <xdr:to>
      <xdr:col>9</xdr:col>
      <xdr:colOff>409575</xdr:colOff>
      <xdr:row>27</xdr:row>
      <xdr:rowOff>123825</xdr:rowOff>
    </xdr:to>
    <xdr:sp macro="" textlink="">
      <xdr:nvSpPr>
        <xdr:cNvPr id="91" name="角丸四角形 90"/>
        <xdr:cNvSpPr/>
      </xdr:nvSpPr>
      <xdr:spPr>
        <a:xfrm>
          <a:off x="3209925" y="4029075"/>
          <a:ext cx="3371850" cy="25241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営業・融資サポートシステム</a:t>
          </a:r>
        </a:p>
      </xdr:txBody>
    </xdr:sp>
    <xdr:clientData/>
  </xdr:twoCellAnchor>
  <xdr:twoCellAnchor editAs="oneCell">
    <xdr:from>
      <xdr:col>4</xdr:col>
      <xdr:colOff>474557</xdr:colOff>
      <xdr:row>16</xdr:row>
      <xdr:rowOff>220635</xdr:rowOff>
    </xdr:from>
    <xdr:to>
      <xdr:col>5</xdr:col>
      <xdr:colOff>46119</xdr:colOff>
      <xdr:row>18</xdr:row>
      <xdr:rowOff>1559</xdr:rowOff>
    </xdr:to>
    <xdr:pic>
      <xdr:nvPicPr>
        <xdr:cNvPr id="92"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3217757" y="4030635"/>
          <a:ext cx="257362" cy="257174"/>
        </a:xfrm>
        <a:prstGeom prst="rect">
          <a:avLst/>
        </a:prstGeom>
      </xdr:spPr>
    </xdr:pic>
    <xdr:clientData/>
  </xdr:twoCellAnchor>
  <xdr:twoCellAnchor>
    <xdr:from>
      <xdr:col>9</xdr:col>
      <xdr:colOff>523875</xdr:colOff>
      <xdr:row>18</xdr:row>
      <xdr:rowOff>9525</xdr:rowOff>
    </xdr:from>
    <xdr:to>
      <xdr:col>14</xdr:col>
      <xdr:colOff>9525</xdr:colOff>
      <xdr:row>27</xdr:row>
      <xdr:rowOff>123825</xdr:rowOff>
    </xdr:to>
    <xdr:sp macro="" textlink="">
      <xdr:nvSpPr>
        <xdr:cNvPr id="93" name="角丸四角形 92"/>
        <xdr:cNvSpPr/>
      </xdr:nvSpPr>
      <xdr:spPr>
        <a:xfrm>
          <a:off x="6696075" y="42957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踏み台環境</a:t>
          </a:r>
        </a:p>
      </xdr:txBody>
    </xdr:sp>
    <xdr:clientData/>
  </xdr:twoCellAnchor>
  <xdr:twoCellAnchor editAs="oneCell">
    <xdr:from>
      <xdr:col>9</xdr:col>
      <xdr:colOff>512657</xdr:colOff>
      <xdr:row>18</xdr:row>
      <xdr:rowOff>20610</xdr:rowOff>
    </xdr:from>
    <xdr:to>
      <xdr:col>10</xdr:col>
      <xdr:colOff>84219</xdr:colOff>
      <xdr:row>19</xdr:row>
      <xdr:rowOff>39659</xdr:rowOff>
    </xdr:to>
    <xdr:pic>
      <xdr:nvPicPr>
        <xdr:cNvPr id="9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6684857" y="4306860"/>
          <a:ext cx="257362" cy="257174"/>
        </a:xfrm>
        <a:prstGeom prst="rect">
          <a:avLst/>
        </a:prstGeom>
      </xdr:spPr>
    </xdr:pic>
    <xdr:clientData/>
  </xdr:twoCellAnchor>
  <xdr:twoCellAnchor>
    <xdr:from>
      <xdr:col>14</xdr:col>
      <xdr:colOff>142875</xdr:colOff>
      <xdr:row>18</xdr:row>
      <xdr:rowOff>9525</xdr:rowOff>
    </xdr:from>
    <xdr:to>
      <xdr:col>18</xdr:col>
      <xdr:colOff>314325</xdr:colOff>
      <xdr:row>27</xdr:row>
      <xdr:rowOff>123825</xdr:rowOff>
    </xdr:to>
    <xdr:sp macro="" textlink="">
      <xdr:nvSpPr>
        <xdr:cNvPr id="95" name="角丸四角形 94"/>
        <xdr:cNvSpPr/>
      </xdr:nvSpPr>
      <xdr:spPr>
        <a:xfrm>
          <a:off x="9744075" y="42957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14</xdr:col>
      <xdr:colOff>131657</xdr:colOff>
      <xdr:row>18</xdr:row>
      <xdr:rowOff>20610</xdr:rowOff>
    </xdr:from>
    <xdr:to>
      <xdr:col>14</xdr:col>
      <xdr:colOff>389019</xdr:colOff>
      <xdr:row>19</xdr:row>
      <xdr:rowOff>39659</xdr:rowOff>
    </xdr:to>
    <xdr:pic>
      <xdr:nvPicPr>
        <xdr:cNvPr id="96"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17"/>
            </a:ext>
          </a:extLst>
        </a:blip>
        <a:stretch>
          <a:fillRect/>
        </a:stretch>
      </xdr:blipFill>
      <xdr:spPr>
        <a:xfrm>
          <a:off x="9732857" y="4306860"/>
          <a:ext cx="257362" cy="257174"/>
        </a:xfrm>
        <a:prstGeom prst="rect">
          <a:avLst/>
        </a:prstGeom>
      </xdr:spPr>
    </xdr:pic>
    <xdr:clientData/>
  </xdr:twoCellAnchor>
  <xdr:twoCellAnchor>
    <xdr:from>
      <xdr:col>14</xdr:col>
      <xdr:colOff>337993</xdr:colOff>
      <xdr:row>20</xdr:row>
      <xdr:rowOff>164330</xdr:rowOff>
    </xdr:from>
    <xdr:to>
      <xdr:col>17</xdr:col>
      <xdr:colOff>638175</xdr:colOff>
      <xdr:row>26</xdr:row>
      <xdr:rowOff>19050</xdr:rowOff>
    </xdr:to>
    <xdr:sp macro="" textlink="">
      <xdr:nvSpPr>
        <xdr:cNvPr id="97" name="角丸四角形 96"/>
        <xdr:cNvSpPr/>
      </xdr:nvSpPr>
      <xdr:spPr>
        <a:xfrm>
          <a:off x="9939193" y="49268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p>
      </xdr:txBody>
    </xdr:sp>
    <xdr:clientData/>
  </xdr:twoCellAnchor>
  <xdr:twoCellAnchor editAs="oneCell">
    <xdr:from>
      <xdr:col>14</xdr:col>
      <xdr:colOff>331831</xdr:colOff>
      <xdr:row>20</xdr:row>
      <xdr:rowOff>161094</xdr:rowOff>
    </xdr:from>
    <xdr:to>
      <xdr:col>14</xdr:col>
      <xdr:colOff>574002</xdr:colOff>
      <xdr:row>21</xdr:row>
      <xdr:rowOff>163427</xdr:rowOff>
    </xdr:to>
    <xdr:pic>
      <xdr:nvPicPr>
        <xdr:cNvPr id="98"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9933031" y="4923594"/>
          <a:ext cx="242171" cy="240458"/>
        </a:xfrm>
        <a:prstGeom prst="rect">
          <a:avLst/>
        </a:prstGeom>
      </xdr:spPr>
    </xdr:pic>
    <xdr:clientData/>
  </xdr:twoCellAnchor>
  <xdr:twoCellAnchor>
    <xdr:from>
      <xdr:col>16</xdr:col>
      <xdr:colOff>186172</xdr:colOff>
      <xdr:row>22</xdr:row>
      <xdr:rowOff>203489</xdr:rowOff>
    </xdr:from>
    <xdr:to>
      <xdr:col>17</xdr:col>
      <xdr:colOff>446809</xdr:colOff>
      <xdr:row>24</xdr:row>
      <xdr:rowOff>160194</xdr:rowOff>
    </xdr:to>
    <xdr:sp macro="" textlink="">
      <xdr:nvSpPr>
        <xdr:cNvPr id="99" name="角丸四角形 98"/>
        <xdr:cNvSpPr/>
      </xdr:nvSpPr>
      <xdr:spPr>
        <a:xfrm>
          <a:off x="11158972" y="5442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14</xdr:col>
      <xdr:colOff>438150</xdr:colOff>
      <xdr:row>22</xdr:row>
      <xdr:rowOff>203489</xdr:rowOff>
    </xdr:from>
    <xdr:to>
      <xdr:col>15</xdr:col>
      <xdr:colOff>581025</xdr:colOff>
      <xdr:row>24</xdr:row>
      <xdr:rowOff>193964</xdr:rowOff>
    </xdr:to>
    <xdr:sp macro="" textlink="">
      <xdr:nvSpPr>
        <xdr:cNvPr id="101" name="メモ 100"/>
        <xdr:cNvSpPr/>
      </xdr:nvSpPr>
      <xdr:spPr>
        <a:xfrm>
          <a:off x="10039350" y="54422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566593</xdr:colOff>
      <xdr:row>19</xdr:row>
      <xdr:rowOff>88130</xdr:rowOff>
    </xdr:from>
    <xdr:to>
      <xdr:col>13</xdr:col>
      <xdr:colOff>180975</xdr:colOff>
      <xdr:row>24</xdr:row>
      <xdr:rowOff>180975</xdr:rowOff>
    </xdr:to>
    <xdr:sp macro="" textlink="">
      <xdr:nvSpPr>
        <xdr:cNvPr id="102" name="角丸四角形 101"/>
        <xdr:cNvSpPr/>
      </xdr:nvSpPr>
      <xdr:spPr>
        <a:xfrm>
          <a:off x="6738793" y="46125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プロキシサーバ</a:t>
          </a:r>
          <a:endParaRPr kumimoji="1" lang="en-US" altLang="ja-JP" sz="1100">
            <a:solidFill>
              <a:sysClr val="windowText" lastClr="000000"/>
            </a:solidFill>
          </a:endParaRPr>
        </a:p>
      </xdr:txBody>
    </xdr:sp>
    <xdr:clientData/>
  </xdr:twoCellAnchor>
  <xdr:twoCellAnchor editAs="oneCell">
    <xdr:from>
      <xdr:col>9</xdr:col>
      <xdr:colOff>579481</xdr:colOff>
      <xdr:row>19</xdr:row>
      <xdr:rowOff>94419</xdr:rowOff>
    </xdr:from>
    <xdr:to>
      <xdr:col>10</xdr:col>
      <xdr:colOff>135852</xdr:colOff>
      <xdr:row>20</xdr:row>
      <xdr:rowOff>96752</xdr:rowOff>
    </xdr:to>
    <xdr:pic>
      <xdr:nvPicPr>
        <xdr:cNvPr id="10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751681" y="4618794"/>
          <a:ext cx="242171" cy="240458"/>
        </a:xfrm>
        <a:prstGeom prst="rect">
          <a:avLst/>
        </a:prstGeom>
      </xdr:spPr>
    </xdr:pic>
    <xdr:clientData/>
  </xdr:twoCellAnchor>
  <xdr:twoCellAnchor>
    <xdr:from>
      <xdr:col>10</xdr:col>
      <xdr:colOff>33193</xdr:colOff>
      <xdr:row>20</xdr:row>
      <xdr:rowOff>164330</xdr:rowOff>
    </xdr:from>
    <xdr:to>
      <xdr:col>13</xdr:col>
      <xdr:colOff>333375</xdr:colOff>
      <xdr:row>26</xdr:row>
      <xdr:rowOff>19050</xdr:rowOff>
    </xdr:to>
    <xdr:sp macro="" textlink="">
      <xdr:nvSpPr>
        <xdr:cNvPr id="109" name="角丸四角形 108"/>
        <xdr:cNvSpPr/>
      </xdr:nvSpPr>
      <xdr:spPr>
        <a:xfrm>
          <a:off x="6891193" y="49268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踏み台サーバ</a:t>
          </a:r>
          <a:endParaRPr kumimoji="1" lang="en-US" altLang="ja-JP" sz="1100">
            <a:solidFill>
              <a:sysClr val="windowText" lastClr="000000"/>
            </a:solidFill>
          </a:endParaRPr>
        </a:p>
      </xdr:txBody>
    </xdr:sp>
    <xdr:clientData/>
  </xdr:twoCellAnchor>
  <xdr:twoCellAnchor editAs="oneCell">
    <xdr:from>
      <xdr:col>10</xdr:col>
      <xdr:colOff>27031</xdr:colOff>
      <xdr:row>20</xdr:row>
      <xdr:rowOff>161094</xdr:rowOff>
    </xdr:from>
    <xdr:to>
      <xdr:col>10</xdr:col>
      <xdr:colOff>269202</xdr:colOff>
      <xdr:row>21</xdr:row>
      <xdr:rowOff>163427</xdr:rowOff>
    </xdr:to>
    <xdr:pic>
      <xdr:nvPicPr>
        <xdr:cNvPr id="110"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6885031" y="4923594"/>
          <a:ext cx="242171" cy="240458"/>
        </a:xfrm>
        <a:prstGeom prst="rect">
          <a:avLst/>
        </a:prstGeom>
      </xdr:spPr>
    </xdr:pic>
    <xdr:clientData/>
  </xdr:twoCellAnchor>
  <xdr:twoCellAnchor>
    <xdr:from>
      <xdr:col>11</xdr:col>
      <xdr:colOff>567172</xdr:colOff>
      <xdr:row>22</xdr:row>
      <xdr:rowOff>203489</xdr:rowOff>
    </xdr:from>
    <xdr:to>
      <xdr:col>13</xdr:col>
      <xdr:colOff>142009</xdr:colOff>
      <xdr:row>24</xdr:row>
      <xdr:rowOff>160194</xdr:rowOff>
    </xdr:to>
    <xdr:sp macro="" textlink="">
      <xdr:nvSpPr>
        <xdr:cNvPr id="129" name="角丸四角形 128"/>
        <xdr:cNvSpPr/>
      </xdr:nvSpPr>
      <xdr:spPr>
        <a:xfrm>
          <a:off x="8110972" y="5442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10</xdr:col>
      <xdr:colOff>133350</xdr:colOff>
      <xdr:row>22</xdr:row>
      <xdr:rowOff>203489</xdr:rowOff>
    </xdr:from>
    <xdr:to>
      <xdr:col>11</xdr:col>
      <xdr:colOff>276225</xdr:colOff>
      <xdr:row>24</xdr:row>
      <xdr:rowOff>193964</xdr:rowOff>
    </xdr:to>
    <xdr:sp macro="" textlink="">
      <xdr:nvSpPr>
        <xdr:cNvPr id="131" name="メモ 130"/>
        <xdr:cNvSpPr/>
      </xdr:nvSpPr>
      <xdr:spPr>
        <a:xfrm>
          <a:off x="6991350" y="54422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5</xdr:col>
      <xdr:colOff>71293</xdr:colOff>
      <xdr:row>18</xdr:row>
      <xdr:rowOff>69080</xdr:rowOff>
    </xdr:from>
    <xdr:to>
      <xdr:col>8</xdr:col>
      <xdr:colOff>371475</xdr:colOff>
      <xdr:row>23</xdr:row>
      <xdr:rowOff>161925</xdr:rowOff>
    </xdr:to>
    <xdr:sp macro="" textlink="">
      <xdr:nvSpPr>
        <xdr:cNvPr id="132" name="角丸四角形 131"/>
        <xdr:cNvSpPr/>
      </xdr:nvSpPr>
      <xdr:spPr>
        <a:xfrm>
          <a:off x="3500293" y="43553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BI</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editAs="oneCell">
    <xdr:from>
      <xdr:col>5</xdr:col>
      <xdr:colOff>65131</xdr:colOff>
      <xdr:row>18</xdr:row>
      <xdr:rowOff>65844</xdr:rowOff>
    </xdr:from>
    <xdr:to>
      <xdr:col>5</xdr:col>
      <xdr:colOff>307302</xdr:colOff>
      <xdr:row>19</xdr:row>
      <xdr:rowOff>68177</xdr:rowOff>
    </xdr:to>
    <xdr:pic>
      <xdr:nvPicPr>
        <xdr:cNvPr id="13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494131" y="4352094"/>
          <a:ext cx="242171" cy="240458"/>
        </a:xfrm>
        <a:prstGeom prst="rect">
          <a:avLst/>
        </a:prstGeom>
      </xdr:spPr>
    </xdr:pic>
    <xdr:clientData/>
  </xdr:twoCellAnchor>
  <xdr:twoCellAnchor>
    <xdr:from>
      <xdr:col>5</xdr:col>
      <xdr:colOff>299893</xdr:colOff>
      <xdr:row>19</xdr:row>
      <xdr:rowOff>107180</xdr:rowOff>
    </xdr:from>
    <xdr:to>
      <xdr:col>8</xdr:col>
      <xdr:colOff>600075</xdr:colOff>
      <xdr:row>24</xdr:row>
      <xdr:rowOff>200025</xdr:rowOff>
    </xdr:to>
    <xdr:sp macro="" textlink="">
      <xdr:nvSpPr>
        <xdr:cNvPr id="134" name="角丸四角形 133"/>
        <xdr:cNvSpPr/>
      </xdr:nvSpPr>
      <xdr:spPr>
        <a:xfrm>
          <a:off x="3728893" y="463155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Web/AP</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xdr:from>
      <xdr:col>5</xdr:col>
      <xdr:colOff>490393</xdr:colOff>
      <xdr:row>20</xdr:row>
      <xdr:rowOff>145280</xdr:rowOff>
    </xdr:from>
    <xdr:to>
      <xdr:col>9</xdr:col>
      <xdr:colOff>104775</xdr:colOff>
      <xdr:row>26</xdr:row>
      <xdr:rowOff>0</xdr:rowOff>
    </xdr:to>
    <xdr:sp macro="" textlink="">
      <xdr:nvSpPr>
        <xdr:cNvPr id="135" name="角丸四角形 134"/>
        <xdr:cNvSpPr/>
      </xdr:nvSpPr>
      <xdr:spPr>
        <a:xfrm>
          <a:off x="3919393" y="490778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バッチサーバ</a:t>
          </a:r>
          <a:endParaRPr kumimoji="1" lang="en-US" altLang="ja-JP" sz="1100">
            <a:solidFill>
              <a:sysClr val="windowText" lastClr="000000"/>
            </a:solidFill>
          </a:endParaRPr>
        </a:p>
      </xdr:txBody>
    </xdr:sp>
    <xdr:clientData/>
  </xdr:twoCellAnchor>
  <xdr:twoCellAnchor>
    <xdr:from>
      <xdr:col>5</xdr:col>
      <xdr:colOff>652318</xdr:colOff>
      <xdr:row>21</xdr:row>
      <xdr:rowOff>183380</xdr:rowOff>
    </xdr:from>
    <xdr:to>
      <xdr:col>9</xdr:col>
      <xdr:colOff>266700</xdr:colOff>
      <xdr:row>27</xdr:row>
      <xdr:rowOff>38100</xdr:rowOff>
    </xdr:to>
    <xdr:sp macro="" textlink="">
      <xdr:nvSpPr>
        <xdr:cNvPr id="136" name="角丸四角形 135"/>
        <xdr:cNvSpPr/>
      </xdr:nvSpPr>
      <xdr:spPr>
        <a:xfrm>
          <a:off x="4081318" y="51840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5</xdr:col>
      <xdr:colOff>646156</xdr:colOff>
      <xdr:row>21</xdr:row>
      <xdr:rowOff>180144</xdr:rowOff>
    </xdr:from>
    <xdr:to>
      <xdr:col>6</xdr:col>
      <xdr:colOff>202527</xdr:colOff>
      <xdr:row>22</xdr:row>
      <xdr:rowOff>182477</xdr:rowOff>
    </xdr:to>
    <xdr:pic>
      <xdr:nvPicPr>
        <xdr:cNvPr id="13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4075156" y="5180769"/>
          <a:ext cx="242171" cy="240458"/>
        </a:xfrm>
        <a:prstGeom prst="rect">
          <a:avLst/>
        </a:prstGeom>
      </xdr:spPr>
    </xdr:pic>
    <xdr:clientData/>
  </xdr:twoCellAnchor>
  <xdr:twoCellAnchor>
    <xdr:from>
      <xdr:col>7</xdr:col>
      <xdr:colOff>529072</xdr:colOff>
      <xdr:row>23</xdr:row>
      <xdr:rowOff>174914</xdr:rowOff>
    </xdr:from>
    <xdr:to>
      <xdr:col>9</xdr:col>
      <xdr:colOff>103909</xdr:colOff>
      <xdr:row>25</xdr:row>
      <xdr:rowOff>131619</xdr:rowOff>
    </xdr:to>
    <xdr:sp macro="" textlink="">
      <xdr:nvSpPr>
        <xdr:cNvPr id="138" name="角丸四角形 137"/>
        <xdr:cNvSpPr/>
      </xdr:nvSpPr>
      <xdr:spPr>
        <a:xfrm>
          <a:off x="5329672" y="565178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6</xdr:col>
      <xdr:colOff>95250</xdr:colOff>
      <xdr:row>23</xdr:row>
      <xdr:rowOff>193964</xdr:rowOff>
    </xdr:from>
    <xdr:to>
      <xdr:col>7</xdr:col>
      <xdr:colOff>238125</xdr:colOff>
      <xdr:row>25</xdr:row>
      <xdr:rowOff>184439</xdr:rowOff>
    </xdr:to>
    <xdr:sp macro="" textlink="">
      <xdr:nvSpPr>
        <xdr:cNvPr id="140" name="メモ 139"/>
        <xdr:cNvSpPr/>
      </xdr:nvSpPr>
      <xdr:spPr>
        <a:xfrm>
          <a:off x="4210050" y="567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editAs="oneCell">
    <xdr:from>
      <xdr:col>5</xdr:col>
      <xdr:colOff>484231</xdr:colOff>
      <xdr:row>20</xdr:row>
      <xdr:rowOff>142044</xdr:rowOff>
    </xdr:from>
    <xdr:to>
      <xdr:col>6</xdr:col>
      <xdr:colOff>40602</xdr:colOff>
      <xdr:row>21</xdr:row>
      <xdr:rowOff>144377</xdr:rowOff>
    </xdr:to>
    <xdr:pic>
      <xdr:nvPicPr>
        <xdr:cNvPr id="141"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913231" y="4904544"/>
          <a:ext cx="242171" cy="240458"/>
        </a:xfrm>
        <a:prstGeom prst="rect">
          <a:avLst/>
        </a:prstGeom>
      </xdr:spPr>
    </xdr:pic>
    <xdr:clientData/>
  </xdr:twoCellAnchor>
  <xdr:twoCellAnchor editAs="oneCell">
    <xdr:from>
      <xdr:col>5</xdr:col>
      <xdr:colOff>293731</xdr:colOff>
      <xdr:row>19</xdr:row>
      <xdr:rowOff>103944</xdr:rowOff>
    </xdr:from>
    <xdr:to>
      <xdr:col>5</xdr:col>
      <xdr:colOff>535902</xdr:colOff>
      <xdr:row>20</xdr:row>
      <xdr:rowOff>106277</xdr:rowOff>
    </xdr:to>
    <xdr:pic>
      <xdr:nvPicPr>
        <xdr:cNvPr id="142"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lc="http://schemas.openxmlformats.org/drawingml/2006/lockedCanvas" xmlns:asvg="http://schemas.microsoft.com/office/drawing/2016/SVG/main" xmlns:p="http://schemas.openxmlformats.org/presentationml/2006/main" xmlns="" r:embed="rId76"/>
            </a:ext>
          </a:extLst>
        </a:blip>
        <a:stretch>
          <a:fillRect/>
        </a:stretch>
      </xdr:blipFill>
      <xdr:spPr>
        <a:xfrm>
          <a:off x="3722731" y="4628319"/>
          <a:ext cx="242171" cy="240458"/>
        </a:xfrm>
        <a:prstGeom prst="rect">
          <a:avLst/>
        </a:prstGeom>
      </xdr:spPr>
    </xdr:pic>
    <xdr:clientData/>
  </xdr:twoCellAnchor>
  <xdr:twoCellAnchor>
    <xdr:from>
      <xdr:col>2</xdr:col>
      <xdr:colOff>19047</xdr:colOff>
      <xdr:row>24</xdr:row>
      <xdr:rowOff>129407</xdr:rowOff>
    </xdr:from>
    <xdr:to>
      <xdr:col>4</xdr:col>
      <xdr:colOff>104774</xdr:colOff>
      <xdr:row>26</xdr:row>
      <xdr:rowOff>85725</xdr:rowOff>
    </xdr:to>
    <xdr:sp macro="" textlink="">
      <xdr:nvSpPr>
        <xdr:cNvPr id="143" name="右矢印 142"/>
        <xdr:cNvSpPr/>
      </xdr:nvSpPr>
      <xdr:spPr>
        <a:xfrm flipH="1">
          <a:off x="1390647" y="5844407"/>
          <a:ext cx="1457327" cy="432568"/>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kumimoji="1" lang="ja-JP" altLang="en-US" sz="1100">
              <a:solidFill>
                <a:schemeClr val="lt1"/>
              </a:solidFill>
              <a:latin typeface="+mn-lt"/>
              <a:ea typeface="+mn-ea"/>
              <a:cs typeface="+mn-cs"/>
            </a:rPr>
            <a:t>定義ファイル情報</a:t>
          </a:r>
        </a:p>
      </xdr:txBody>
    </xdr:sp>
    <xdr:clientData/>
  </xdr:twoCellAnchor>
  <xdr:twoCellAnchor>
    <xdr:from>
      <xdr:col>2</xdr:col>
      <xdr:colOff>38100</xdr:colOff>
      <xdr:row>23</xdr:row>
      <xdr:rowOff>15107</xdr:rowOff>
    </xdr:from>
    <xdr:to>
      <xdr:col>4</xdr:col>
      <xdr:colOff>142875</xdr:colOff>
      <xdr:row>24</xdr:row>
      <xdr:rowOff>209550</xdr:rowOff>
    </xdr:to>
    <xdr:sp macro="" textlink="">
      <xdr:nvSpPr>
        <xdr:cNvPr id="144" name="右矢印 143"/>
        <xdr:cNvSpPr/>
      </xdr:nvSpPr>
      <xdr:spPr>
        <a:xfrm>
          <a:off x="1409700" y="5491982"/>
          <a:ext cx="1476375" cy="432568"/>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ysClr val="windowText" lastClr="000000"/>
              </a:solidFill>
            </a:rPr>
            <a:t>定義ファイル適用</a:t>
          </a:r>
        </a:p>
      </xdr:txBody>
    </xdr:sp>
    <xdr:clientData/>
  </xdr:twoCellAnchor>
  <xdr:twoCellAnchor>
    <xdr:from>
      <xdr:col>7</xdr:col>
      <xdr:colOff>390525</xdr:colOff>
      <xdr:row>22</xdr:row>
      <xdr:rowOff>152400</xdr:rowOff>
    </xdr:from>
    <xdr:to>
      <xdr:col>9</xdr:col>
      <xdr:colOff>200025</xdr:colOff>
      <xdr:row>26</xdr:row>
      <xdr:rowOff>19050</xdr:rowOff>
    </xdr:to>
    <xdr:sp macro="" textlink="">
      <xdr:nvSpPr>
        <xdr:cNvPr id="87" name="正方形/長方形 86"/>
        <xdr:cNvSpPr/>
      </xdr:nvSpPr>
      <xdr:spPr>
        <a:xfrm>
          <a:off x="5191125" y="5391150"/>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11</xdr:col>
      <xdr:colOff>485775</xdr:colOff>
      <xdr:row>21</xdr:row>
      <xdr:rowOff>228600</xdr:rowOff>
    </xdr:from>
    <xdr:to>
      <xdr:col>13</xdr:col>
      <xdr:colOff>295275</xdr:colOff>
      <xdr:row>25</xdr:row>
      <xdr:rowOff>95250</xdr:rowOff>
    </xdr:to>
    <xdr:sp macro="" textlink="">
      <xdr:nvSpPr>
        <xdr:cNvPr id="88" name="正方形/長方形 87"/>
        <xdr:cNvSpPr/>
      </xdr:nvSpPr>
      <xdr:spPr>
        <a:xfrm>
          <a:off x="8029575" y="5229225"/>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16</xdr:col>
      <xdr:colOff>66675</xdr:colOff>
      <xdr:row>21</xdr:row>
      <xdr:rowOff>228600</xdr:rowOff>
    </xdr:from>
    <xdr:to>
      <xdr:col>17</xdr:col>
      <xdr:colOff>561975</xdr:colOff>
      <xdr:row>25</xdr:row>
      <xdr:rowOff>95250</xdr:rowOff>
    </xdr:to>
    <xdr:sp macro="" textlink="">
      <xdr:nvSpPr>
        <xdr:cNvPr id="89" name="正方形/長方形 88"/>
        <xdr:cNvSpPr/>
      </xdr:nvSpPr>
      <xdr:spPr>
        <a:xfrm>
          <a:off x="11039475" y="5229225"/>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editAs="oneCell">
    <xdr:from>
      <xdr:col>0</xdr:col>
      <xdr:colOff>328179</xdr:colOff>
      <xdr:row>7</xdr:row>
      <xdr:rowOff>180974</xdr:rowOff>
    </xdr:from>
    <xdr:to>
      <xdr:col>1</xdr:col>
      <xdr:colOff>390524</xdr:colOff>
      <xdr:row>8</xdr:row>
      <xdr:rowOff>200024</xdr:rowOff>
    </xdr:to>
    <xdr:pic>
      <xdr:nvPicPr>
        <xdr:cNvPr id="7" name="図 6"/>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328179" y="1847849"/>
          <a:ext cx="748145" cy="257175"/>
        </a:xfrm>
        <a:prstGeom prst="rect">
          <a:avLst/>
        </a:prstGeom>
      </xdr:spPr>
    </xdr:pic>
    <xdr:clientData/>
  </xdr:twoCellAnchor>
  <xdr:twoCellAnchor editAs="oneCell">
    <xdr:from>
      <xdr:col>6</xdr:col>
      <xdr:colOff>118629</xdr:colOff>
      <xdr:row>7</xdr:row>
      <xdr:rowOff>180974</xdr:rowOff>
    </xdr:from>
    <xdr:to>
      <xdr:col>7</xdr:col>
      <xdr:colOff>180974</xdr:colOff>
      <xdr:row>8</xdr:row>
      <xdr:rowOff>200024</xdr:rowOff>
    </xdr:to>
    <xdr:pic>
      <xdr:nvPicPr>
        <xdr:cNvPr id="104" name="図 103"/>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4233429" y="1847849"/>
          <a:ext cx="748145" cy="257175"/>
        </a:xfrm>
        <a:prstGeom prst="rect">
          <a:avLst/>
        </a:prstGeom>
      </xdr:spPr>
    </xdr:pic>
    <xdr:clientData/>
  </xdr:twoCellAnchor>
  <xdr:twoCellAnchor editAs="oneCell">
    <xdr:from>
      <xdr:col>10</xdr:col>
      <xdr:colOff>175779</xdr:colOff>
      <xdr:row>6</xdr:row>
      <xdr:rowOff>180974</xdr:rowOff>
    </xdr:from>
    <xdr:to>
      <xdr:col>11</xdr:col>
      <xdr:colOff>238124</xdr:colOff>
      <xdr:row>7</xdr:row>
      <xdr:rowOff>200024</xdr:rowOff>
    </xdr:to>
    <xdr:pic>
      <xdr:nvPicPr>
        <xdr:cNvPr id="105" name="図 104"/>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7033779" y="1609724"/>
          <a:ext cx="748145" cy="257175"/>
        </a:xfrm>
        <a:prstGeom prst="rect">
          <a:avLst/>
        </a:prstGeom>
      </xdr:spPr>
    </xdr:pic>
    <xdr:clientData/>
  </xdr:twoCellAnchor>
  <xdr:twoCellAnchor editAs="oneCell">
    <xdr:from>
      <xdr:col>14</xdr:col>
      <xdr:colOff>490104</xdr:colOff>
      <xdr:row>6</xdr:row>
      <xdr:rowOff>161924</xdr:rowOff>
    </xdr:from>
    <xdr:to>
      <xdr:col>15</xdr:col>
      <xdr:colOff>552449</xdr:colOff>
      <xdr:row>7</xdr:row>
      <xdr:rowOff>180974</xdr:rowOff>
    </xdr:to>
    <xdr:pic>
      <xdr:nvPicPr>
        <xdr:cNvPr id="106" name="図 105"/>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091304" y="1590674"/>
          <a:ext cx="748145" cy="257175"/>
        </a:xfrm>
        <a:prstGeom prst="rect">
          <a:avLst/>
        </a:prstGeom>
      </xdr:spPr>
    </xdr:pic>
    <xdr:clientData/>
  </xdr:twoCellAnchor>
  <xdr:twoCellAnchor editAs="oneCell">
    <xdr:from>
      <xdr:col>0</xdr:col>
      <xdr:colOff>347229</xdr:colOff>
      <xdr:row>22</xdr:row>
      <xdr:rowOff>171449</xdr:rowOff>
    </xdr:from>
    <xdr:to>
      <xdr:col>1</xdr:col>
      <xdr:colOff>409574</xdr:colOff>
      <xdr:row>23</xdr:row>
      <xdr:rowOff>190499</xdr:rowOff>
    </xdr:to>
    <xdr:pic>
      <xdr:nvPicPr>
        <xdr:cNvPr id="107" name="図 106"/>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347229" y="5410199"/>
          <a:ext cx="748145" cy="257175"/>
        </a:xfrm>
        <a:prstGeom prst="rect">
          <a:avLst/>
        </a:prstGeom>
      </xdr:spPr>
    </xdr:pic>
    <xdr:clientData/>
  </xdr:twoCellAnchor>
  <xdr:twoCellAnchor editAs="oneCell">
    <xdr:from>
      <xdr:col>6</xdr:col>
      <xdr:colOff>137679</xdr:colOff>
      <xdr:row>22</xdr:row>
      <xdr:rowOff>171449</xdr:rowOff>
    </xdr:from>
    <xdr:to>
      <xdr:col>7</xdr:col>
      <xdr:colOff>200024</xdr:colOff>
      <xdr:row>23</xdr:row>
      <xdr:rowOff>190499</xdr:rowOff>
    </xdr:to>
    <xdr:pic>
      <xdr:nvPicPr>
        <xdr:cNvPr id="108" name="図 107"/>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4252479" y="5410199"/>
          <a:ext cx="748145" cy="257175"/>
        </a:xfrm>
        <a:prstGeom prst="rect">
          <a:avLst/>
        </a:prstGeom>
      </xdr:spPr>
    </xdr:pic>
    <xdr:clientData/>
  </xdr:twoCellAnchor>
  <xdr:twoCellAnchor editAs="oneCell">
    <xdr:from>
      <xdr:col>10</xdr:col>
      <xdr:colOff>194829</xdr:colOff>
      <xdr:row>21</xdr:row>
      <xdr:rowOff>171449</xdr:rowOff>
    </xdr:from>
    <xdr:to>
      <xdr:col>11</xdr:col>
      <xdr:colOff>257174</xdr:colOff>
      <xdr:row>22</xdr:row>
      <xdr:rowOff>190499</xdr:rowOff>
    </xdr:to>
    <xdr:pic>
      <xdr:nvPicPr>
        <xdr:cNvPr id="111" name="図 110"/>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7052829" y="5172074"/>
          <a:ext cx="748145" cy="257175"/>
        </a:xfrm>
        <a:prstGeom prst="rect">
          <a:avLst/>
        </a:prstGeom>
      </xdr:spPr>
    </xdr:pic>
    <xdr:clientData/>
  </xdr:twoCellAnchor>
  <xdr:twoCellAnchor editAs="oneCell">
    <xdr:from>
      <xdr:col>14</xdr:col>
      <xdr:colOff>509154</xdr:colOff>
      <xdr:row>21</xdr:row>
      <xdr:rowOff>171449</xdr:rowOff>
    </xdr:from>
    <xdr:to>
      <xdr:col>15</xdr:col>
      <xdr:colOff>571499</xdr:colOff>
      <xdr:row>22</xdr:row>
      <xdr:rowOff>190499</xdr:rowOff>
    </xdr:to>
    <xdr:pic>
      <xdr:nvPicPr>
        <xdr:cNvPr id="112" name="図 111"/>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110354" y="5172074"/>
          <a:ext cx="748145" cy="257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 val="平成９年下期償却明細"/>
      <sheetName val="AMS5.修補支援明細"/>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47" t="s">
        <v>0</v>
      </c>
      <c r="C1" s="148"/>
      <c r="D1" s="148"/>
      <c r="E1" s="149"/>
      <c r="F1" s="150" t="s">
        <v>4</v>
      </c>
      <c r="G1" s="151"/>
      <c r="H1" s="151"/>
      <c r="I1" s="151"/>
      <c r="J1" s="151"/>
      <c r="K1" s="151"/>
      <c r="L1" s="150" t="s">
        <v>5</v>
      </c>
      <c r="M1" s="152"/>
      <c r="N1" s="152"/>
      <c r="O1" s="153"/>
      <c r="P1" s="151" t="s">
        <v>6</v>
      </c>
      <c r="Q1" s="151"/>
      <c r="R1" s="151"/>
      <c r="S1" s="151"/>
      <c r="T1" s="151"/>
      <c r="U1" s="151"/>
      <c r="V1" s="151"/>
      <c r="W1" s="151"/>
      <c r="X1" s="151"/>
      <c r="Y1" s="1"/>
      <c r="Z1" s="2"/>
      <c r="AA1" s="2"/>
      <c r="AB1" s="2"/>
      <c r="AC1" s="2"/>
      <c r="AD1" s="2"/>
      <c r="AE1" s="2"/>
      <c r="AF1" s="2"/>
      <c r="AG1" s="2"/>
      <c r="AH1" s="2"/>
      <c r="AI1" s="2"/>
      <c r="AJ1" s="2"/>
      <c r="AK1" s="2"/>
      <c r="AL1" s="2"/>
      <c r="AM1" s="29" t="s">
        <v>11</v>
      </c>
      <c r="AN1" s="154" t="s">
        <v>1</v>
      </c>
      <c r="AO1" s="155"/>
      <c r="AP1" s="155"/>
      <c r="AQ1" s="155"/>
      <c r="AR1" s="150" t="s">
        <v>3</v>
      </c>
      <c r="AS1" s="152"/>
      <c r="AT1" s="152"/>
      <c r="AU1" s="152"/>
      <c r="AV1" s="153"/>
      <c r="AW1" s="150" t="s">
        <v>7</v>
      </c>
      <c r="AX1" s="152"/>
      <c r="AY1" s="153"/>
      <c r="AZ1" s="150" t="s">
        <v>8</v>
      </c>
      <c r="BA1" s="152"/>
      <c r="BB1" s="153"/>
      <c r="BC1" s="150" t="s">
        <v>9</v>
      </c>
      <c r="BD1" s="152"/>
      <c r="BE1" s="153"/>
      <c r="BF1" s="3" t="s">
        <v>21</v>
      </c>
      <c r="BG1" s="4"/>
    </row>
    <row r="2" spans="1:70" ht="18" customHeight="1" x14ac:dyDescent="0.15">
      <c r="B2" s="156"/>
      <c r="C2" s="157"/>
      <c r="D2" s="158"/>
      <c r="E2" s="159"/>
      <c r="F2" s="163" t="s">
        <v>27</v>
      </c>
      <c r="G2" s="164"/>
      <c r="H2" s="164"/>
      <c r="I2" s="164"/>
      <c r="J2" s="164"/>
      <c r="K2" s="165"/>
      <c r="L2" s="169"/>
      <c r="M2" s="170"/>
      <c r="N2" s="170"/>
      <c r="O2" s="171"/>
      <c r="P2" s="175" t="s">
        <v>112</v>
      </c>
      <c r="Q2" s="176"/>
      <c r="R2" s="176"/>
      <c r="S2" s="176"/>
      <c r="T2" s="176"/>
      <c r="U2" s="176"/>
      <c r="V2" s="176"/>
      <c r="W2" s="176"/>
      <c r="X2" s="177"/>
      <c r="Y2" s="6"/>
      <c r="AM2" s="29"/>
      <c r="AN2" s="154" t="s">
        <v>2</v>
      </c>
      <c r="AO2" s="155"/>
      <c r="AP2" s="155"/>
      <c r="AQ2" s="155"/>
      <c r="AR2" s="185" t="s">
        <v>43</v>
      </c>
      <c r="AS2" s="186"/>
      <c r="AT2" s="186"/>
      <c r="AU2" s="186"/>
      <c r="AV2" s="187"/>
      <c r="AW2" s="169"/>
      <c r="AX2" s="170"/>
      <c r="AY2" s="171"/>
      <c r="AZ2" s="169"/>
      <c r="BA2" s="170"/>
      <c r="BB2" s="171"/>
      <c r="BC2" s="169"/>
      <c r="BD2" s="170"/>
      <c r="BE2" s="171"/>
      <c r="BF2" s="6"/>
      <c r="BG2" s="7"/>
    </row>
    <row r="3" spans="1:70" ht="18" customHeight="1" x14ac:dyDescent="0.15">
      <c r="B3" s="160"/>
      <c r="C3" s="161"/>
      <c r="D3" s="161"/>
      <c r="E3" s="162"/>
      <c r="F3" s="166"/>
      <c r="G3" s="167"/>
      <c r="H3" s="167"/>
      <c r="I3" s="167"/>
      <c r="J3" s="167"/>
      <c r="K3" s="168"/>
      <c r="L3" s="172"/>
      <c r="M3" s="173"/>
      <c r="N3" s="173"/>
      <c r="O3" s="174"/>
      <c r="P3" s="178"/>
      <c r="Q3" s="179"/>
      <c r="R3" s="179"/>
      <c r="S3" s="179"/>
      <c r="T3" s="179"/>
      <c r="U3" s="179"/>
      <c r="V3" s="179"/>
      <c r="W3" s="179"/>
      <c r="X3" s="180"/>
      <c r="Y3" s="8"/>
      <c r="Z3" s="9"/>
      <c r="AA3" s="9"/>
      <c r="AB3" s="9"/>
      <c r="AC3" s="9"/>
      <c r="AD3" s="9"/>
      <c r="AE3" s="9"/>
      <c r="AF3" s="9"/>
      <c r="AG3" s="9"/>
      <c r="AH3" s="9"/>
      <c r="AI3" s="9"/>
      <c r="AJ3" s="9"/>
      <c r="AK3" s="9"/>
      <c r="AL3" s="9"/>
      <c r="AM3" s="28"/>
      <c r="AN3" s="154" t="s">
        <v>10</v>
      </c>
      <c r="AO3" s="155"/>
      <c r="AP3" s="155"/>
      <c r="AQ3" s="181"/>
      <c r="AR3" s="182" t="s">
        <v>128</v>
      </c>
      <c r="AS3" s="183"/>
      <c r="AT3" s="183"/>
      <c r="AU3" s="183"/>
      <c r="AV3" s="184"/>
      <c r="AW3" s="172"/>
      <c r="AX3" s="173"/>
      <c r="AY3" s="174"/>
      <c r="AZ3" s="172"/>
      <c r="BA3" s="173"/>
      <c r="BB3" s="174"/>
      <c r="BC3" s="172"/>
      <c r="BD3" s="173"/>
      <c r="BE3" s="174"/>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46" t="s">
        <v>132</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47" t="s">
        <v>0</v>
      </c>
      <c r="C1" s="148"/>
      <c r="D1" s="148"/>
      <c r="E1" s="149"/>
      <c r="F1" s="150" t="s">
        <v>4</v>
      </c>
      <c r="G1" s="151"/>
      <c r="H1" s="151"/>
      <c r="I1" s="151"/>
      <c r="J1" s="151"/>
      <c r="K1" s="151"/>
      <c r="L1" s="150" t="s">
        <v>5</v>
      </c>
      <c r="M1" s="152"/>
      <c r="N1" s="152"/>
      <c r="O1" s="153"/>
      <c r="P1" s="151" t="s">
        <v>6</v>
      </c>
      <c r="Q1" s="151"/>
      <c r="R1" s="151"/>
      <c r="S1" s="151"/>
      <c r="T1" s="151"/>
      <c r="U1" s="151"/>
      <c r="V1" s="151"/>
      <c r="W1" s="151"/>
      <c r="X1" s="151"/>
      <c r="Y1" s="1"/>
      <c r="Z1" s="2"/>
      <c r="AA1" s="2"/>
      <c r="AB1" s="2"/>
      <c r="AC1" s="2"/>
      <c r="AD1" s="2"/>
      <c r="AE1" s="2"/>
      <c r="AF1" s="2"/>
      <c r="AG1" s="2"/>
      <c r="AH1" s="2"/>
      <c r="AI1" s="2"/>
      <c r="AJ1" s="2"/>
      <c r="AK1" s="2"/>
      <c r="AL1" s="2"/>
      <c r="AM1" s="83" t="s">
        <v>11</v>
      </c>
      <c r="AN1" s="154" t="s">
        <v>1</v>
      </c>
      <c r="AO1" s="155"/>
      <c r="AP1" s="155"/>
      <c r="AQ1" s="155"/>
      <c r="AR1" s="150" t="s">
        <v>3</v>
      </c>
      <c r="AS1" s="152"/>
      <c r="AT1" s="152"/>
      <c r="AU1" s="152"/>
      <c r="AV1" s="153"/>
      <c r="AW1" s="150" t="s">
        <v>7</v>
      </c>
      <c r="AX1" s="152"/>
      <c r="AY1" s="153"/>
      <c r="AZ1" s="150" t="s">
        <v>8</v>
      </c>
      <c r="BA1" s="152"/>
      <c r="BB1" s="153"/>
      <c r="BC1" s="150" t="s">
        <v>9</v>
      </c>
      <c r="BD1" s="152"/>
      <c r="BE1" s="153"/>
      <c r="BF1" s="3" t="s">
        <v>22</v>
      </c>
      <c r="BG1" s="4"/>
    </row>
    <row r="2" spans="1:70" ht="18" customHeight="1" x14ac:dyDescent="0.15">
      <c r="B2" s="156"/>
      <c r="C2" s="157"/>
      <c r="D2" s="158"/>
      <c r="E2" s="159"/>
      <c r="F2" s="163" t="s">
        <v>27</v>
      </c>
      <c r="G2" s="164"/>
      <c r="H2" s="164"/>
      <c r="I2" s="164"/>
      <c r="J2" s="164"/>
      <c r="K2" s="165"/>
      <c r="L2" s="169"/>
      <c r="M2" s="170"/>
      <c r="N2" s="170"/>
      <c r="O2" s="171"/>
      <c r="P2" s="175" t="s">
        <v>113</v>
      </c>
      <c r="Q2" s="176"/>
      <c r="R2" s="176"/>
      <c r="S2" s="176"/>
      <c r="T2" s="176"/>
      <c r="U2" s="176"/>
      <c r="V2" s="176"/>
      <c r="W2" s="176"/>
      <c r="X2" s="177"/>
      <c r="Y2" s="6"/>
      <c r="AM2" s="83"/>
      <c r="AN2" s="154" t="s">
        <v>2</v>
      </c>
      <c r="AO2" s="155"/>
      <c r="AP2" s="155"/>
      <c r="AQ2" s="155"/>
      <c r="AR2" s="185" t="s">
        <v>43</v>
      </c>
      <c r="AS2" s="186"/>
      <c r="AT2" s="186"/>
      <c r="AU2" s="186"/>
      <c r="AV2" s="187"/>
      <c r="AW2" s="169"/>
      <c r="AX2" s="170"/>
      <c r="AY2" s="171"/>
      <c r="AZ2" s="169"/>
      <c r="BA2" s="170"/>
      <c r="BB2" s="171"/>
      <c r="BC2" s="169"/>
      <c r="BD2" s="170"/>
      <c r="BE2" s="171"/>
      <c r="BF2" s="6"/>
      <c r="BG2" s="7"/>
    </row>
    <row r="3" spans="1:70" ht="18" customHeight="1" x14ac:dyDescent="0.15">
      <c r="B3" s="160"/>
      <c r="C3" s="161"/>
      <c r="D3" s="161"/>
      <c r="E3" s="162"/>
      <c r="F3" s="166"/>
      <c r="G3" s="167"/>
      <c r="H3" s="167"/>
      <c r="I3" s="167"/>
      <c r="J3" s="167"/>
      <c r="K3" s="168"/>
      <c r="L3" s="172"/>
      <c r="M3" s="173"/>
      <c r="N3" s="173"/>
      <c r="O3" s="174"/>
      <c r="P3" s="178"/>
      <c r="Q3" s="179"/>
      <c r="R3" s="179"/>
      <c r="S3" s="179"/>
      <c r="T3" s="179"/>
      <c r="U3" s="179"/>
      <c r="V3" s="179"/>
      <c r="W3" s="179"/>
      <c r="X3" s="180"/>
      <c r="Y3" s="8"/>
      <c r="Z3" s="9"/>
      <c r="AA3" s="9"/>
      <c r="AB3" s="9"/>
      <c r="AC3" s="9"/>
      <c r="AD3" s="9"/>
      <c r="AE3" s="9"/>
      <c r="AF3" s="9"/>
      <c r="AG3" s="9"/>
      <c r="AH3" s="9"/>
      <c r="AI3" s="9"/>
      <c r="AJ3" s="9"/>
      <c r="AK3" s="9"/>
      <c r="AL3" s="9"/>
      <c r="AM3" s="84"/>
      <c r="AN3" s="154" t="s">
        <v>10</v>
      </c>
      <c r="AO3" s="155"/>
      <c r="AP3" s="155"/>
      <c r="AQ3" s="181"/>
      <c r="AR3" s="182" t="str">
        <f>表紙!$AR$3</f>
        <v>改2023/3/31</v>
      </c>
      <c r="AS3" s="226"/>
      <c r="AT3" s="226"/>
      <c r="AU3" s="226"/>
      <c r="AV3" s="227"/>
      <c r="AW3" s="172"/>
      <c r="AX3" s="173"/>
      <c r="AY3" s="174"/>
      <c r="AZ3" s="172"/>
      <c r="BA3" s="173"/>
      <c r="BB3" s="174"/>
      <c r="BC3" s="172"/>
      <c r="BD3" s="173"/>
      <c r="BE3" s="174"/>
      <c r="BF3" s="8"/>
      <c r="BG3" s="10" t="s">
        <v>36</v>
      </c>
    </row>
    <row r="4" spans="1:70" ht="7.5" customHeight="1" x14ac:dyDescent="0.15"/>
    <row r="5" spans="1:70" s="11" customFormat="1" ht="15.75" customHeight="1" x14ac:dyDescent="0.15">
      <c r="A5" s="6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65"/>
      <c r="BI5" s="65"/>
      <c r="BJ5" s="65"/>
      <c r="BK5" s="65"/>
    </row>
    <row r="6" spans="1:70" s="11" customFormat="1" ht="15.75" customHeight="1" x14ac:dyDescent="0.15">
      <c r="A6" s="65"/>
      <c r="B6" s="34"/>
      <c r="C6" s="52" t="s">
        <v>32</v>
      </c>
      <c r="D6" s="15"/>
      <c r="E6" s="70"/>
      <c r="T6" s="52"/>
      <c r="BB6" s="70"/>
      <c r="BC6" s="70"/>
      <c r="BD6" s="70"/>
      <c r="BE6" s="70"/>
      <c r="BF6" s="15"/>
      <c r="BG6" s="36"/>
      <c r="BH6" s="65"/>
      <c r="BI6" s="65"/>
      <c r="BJ6" s="65"/>
      <c r="BK6" s="65"/>
      <c r="BM6" s="70"/>
    </row>
    <row r="7" spans="1:70" s="11" customFormat="1" ht="15.75" customHeight="1" x14ac:dyDescent="0.15">
      <c r="A7" s="65"/>
      <c r="B7" s="37"/>
      <c r="C7" s="86" t="s">
        <v>33</v>
      </c>
      <c r="D7" s="86"/>
      <c r="E7" s="70"/>
      <c r="BB7" s="70"/>
      <c r="BC7" s="70"/>
      <c r="BD7" s="70"/>
      <c r="BE7" s="70"/>
      <c r="BF7" s="15"/>
      <c r="BG7" s="36"/>
      <c r="BH7" s="65"/>
      <c r="BI7" s="65"/>
      <c r="BJ7" s="65"/>
      <c r="BK7" s="65"/>
      <c r="BM7" s="70"/>
    </row>
    <row r="8" spans="1:70" s="11" customFormat="1" ht="15.75" customHeight="1" x14ac:dyDescent="0.15">
      <c r="A8" s="65"/>
      <c r="B8" s="37"/>
      <c r="C8" s="86" t="s">
        <v>34</v>
      </c>
      <c r="D8" s="86"/>
      <c r="E8" s="51"/>
      <c r="BB8" s="51"/>
      <c r="BC8" s="51"/>
      <c r="BD8" s="51"/>
      <c r="BE8" s="51"/>
      <c r="BF8" s="15"/>
      <c r="BG8" s="36"/>
      <c r="BH8" s="65"/>
      <c r="BI8" s="65"/>
      <c r="BJ8" s="65"/>
      <c r="BK8" s="65"/>
      <c r="BM8" s="51"/>
    </row>
    <row r="9" spans="1:70" s="11" customFormat="1" ht="15.75" customHeight="1" x14ac:dyDescent="0.15">
      <c r="A9" s="65"/>
      <c r="B9" s="37"/>
      <c r="C9" s="86" t="s">
        <v>35</v>
      </c>
      <c r="T9" s="52"/>
      <c r="BB9" s="72"/>
      <c r="BC9" s="72"/>
      <c r="BD9" s="72"/>
      <c r="BE9" s="72"/>
      <c r="BF9" s="15"/>
      <c r="BG9" s="36"/>
      <c r="BH9" s="65"/>
      <c r="BI9" s="65"/>
      <c r="BJ9" s="65"/>
      <c r="BK9" s="65"/>
      <c r="BM9" s="71"/>
    </row>
    <row r="10" spans="1:70" s="11" customFormat="1" ht="15.75" customHeight="1" x14ac:dyDescent="0.15">
      <c r="A10" s="65"/>
      <c r="B10" s="37"/>
      <c r="BB10" s="15"/>
      <c r="BC10" s="15"/>
      <c r="BD10" s="15"/>
      <c r="BE10" s="15"/>
      <c r="BF10" s="15"/>
      <c r="BG10" s="36"/>
      <c r="BH10" s="65"/>
      <c r="BI10" s="65"/>
      <c r="BJ10" s="65"/>
      <c r="BK10" s="65"/>
      <c r="BM10" s="15"/>
    </row>
    <row r="11" spans="1:70" s="11" customFormat="1" ht="15.75" customHeight="1" x14ac:dyDescent="0.15">
      <c r="A11" s="65"/>
      <c r="B11" s="37"/>
      <c r="C11" s="52" t="s">
        <v>44</v>
      </c>
      <c r="BB11" s="15"/>
      <c r="BC11" s="15"/>
      <c r="BD11" s="15"/>
      <c r="BE11" s="15"/>
      <c r="BF11" s="15"/>
      <c r="BG11" s="36"/>
      <c r="BH11" s="65"/>
      <c r="BI11" s="65"/>
      <c r="BJ11" s="65"/>
      <c r="BK11" s="65"/>
      <c r="BR11" s="12"/>
    </row>
    <row r="12" spans="1:70" s="11" customFormat="1" ht="15.75" customHeight="1" x14ac:dyDescent="0.15">
      <c r="A12" s="65"/>
      <c r="B12" s="37"/>
      <c r="C12" s="86" t="s">
        <v>45</v>
      </c>
      <c r="E12" s="58"/>
      <c r="F12" s="58"/>
      <c r="G12" s="15"/>
      <c r="H12" s="15"/>
      <c r="I12" s="15"/>
      <c r="J12" s="15"/>
      <c r="K12" s="15"/>
      <c r="L12" s="15"/>
      <c r="T12" s="52"/>
      <c r="BE12" s="15"/>
      <c r="BF12" s="15"/>
      <c r="BG12" s="36"/>
      <c r="BH12" s="65"/>
      <c r="BI12" s="65"/>
      <c r="BJ12" s="65"/>
      <c r="BK12" s="65"/>
      <c r="BR12" s="12"/>
    </row>
    <row r="13" spans="1:70" s="11" customFormat="1" ht="15.75" customHeight="1" x14ac:dyDescent="0.15">
      <c r="A13" s="65"/>
      <c r="B13" s="37"/>
      <c r="C13" s="86"/>
      <c r="E13" s="58"/>
      <c r="F13" s="58"/>
      <c r="G13" s="15"/>
      <c r="H13" s="15"/>
      <c r="I13" s="15"/>
      <c r="J13" s="15"/>
      <c r="K13" s="15"/>
      <c r="L13" s="15"/>
      <c r="T13" s="86"/>
      <c r="AS13" s="86"/>
      <c r="BE13" s="15"/>
      <c r="BF13" s="15"/>
      <c r="BG13" s="36"/>
      <c r="BH13" s="65"/>
      <c r="BI13" s="65"/>
      <c r="BJ13" s="65"/>
      <c r="BK13" s="65"/>
      <c r="BR13" s="12"/>
    </row>
    <row r="14" spans="1:70" s="11" customFormat="1" ht="15.75" customHeight="1" x14ac:dyDescent="0.15">
      <c r="A14" s="65"/>
      <c r="B14" s="37"/>
      <c r="C14" s="52" t="s">
        <v>46</v>
      </c>
      <c r="E14" s="58"/>
      <c r="F14" s="58"/>
      <c r="G14" s="15"/>
      <c r="H14" s="15"/>
      <c r="I14" s="15"/>
      <c r="J14" s="15"/>
      <c r="K14" s="15"/>
      <c r="L14" s="15"/>
      <c r="T14" s="86"/>
      <c r="AS14" s="86"/>
      <c r="BE14" s="15"/>
      <c r="BF14" s="15"/>
      <c r="BG14" s="36"/>
      <c r="BH14" s="65"/>
      <c r="BI14" s="65"/>
      <c r="BJ14" s="65"/>
      <c r="BK14" s="65"/>
      <c r="BR14" s="12"/>
    </row>
    <row r="15" spans="1:70" s="11" customFormat="1" ht="15.75" customHeight="1" x14ac:dyDescent="0.15">
      <c r="A15" s="65"/>
      <c r="B15" s="37"/>
      <c r="C15" s="86" t="s">
        <v>47</v>
      </c>
      <c r="E15" s="58"/>
      <c r="F15" s="58"/>
      <c r="G15" s="15"/>
      <c r="H15" s="15"/>
      <c r="I15" s="15"/>
      <c r="J15" s="15"/>
      <c r="K15" s="15"/>
      <c r="L15" s="15"/>
      <c r="T15" s="86"/>
      <c r="AS15" s="86"/>
      <c r="BE15" s="15"/>
      <c r="BF15" s="15"/>
      <c r="BG15" s="36"/>
      <c r="BH15" s="65"/>
      <c r="BI15" s="65"/>
      <c r="BJ15" s="65"/>
      <c r="BK15" s="65"/>
    </row>
    <row r="16" spans="1:70" s="11" customFormat="1" ht="15.75" customHeight="1" x14ac:dyDescent="0.15">
      <c r="A16" s="65"/>
      <c r="B16" s="37"/>
      <c r="C16" s="86" t="s">
        <v>48</v>
      </c>
      <c r="E16" s="15"/>
      <c r="F16" s="15"/>
      <c r="G16" s="15"/>
      <c r="H16" s="15"/>
      <c r="I16" s="15"/>
      <c r="J16" s="15"/>
      <c r="K16" s="15"/>
      <c r="L16" s="15"/>
      <c r="T16" s="86"/>
      <c r="AS16" s="86"/>
      <c r="BE16" s="15"/>
      <c r="BF16" s="15"/>
      <c r="BG16" s="36"/>
      <c r="BH16" s="65"/>
      <c r="BI16" s="65"/>
      <c r="BJ16" s="65"/>
      <c r="BK16" s="65"/>
    </row>
    <row r="17" spans="1:70" s="11" customFormat="1" ht="15.75" customHeight="1" x14ac:dyDescent="0.15">
      <c r="A17" s="65"/>
      <c r="B17" s="37"/>
      <c r="C17" s="52"/>
      <c r="D17" s="58"/>
      <c r="E17" s="58"/>
      <c r="F17" s="58"/>
      <c r="G17" s="15"/>
      <c r="H17" s="15"/>
      <c r="I17" s="15"/>
      <c r="J17" s="15"/>
      <c r="K17" s="15"/>
      <c r="L17" s="15"/>
      <c r="T17" s="86"/>
      <c r="AS17" s="86"/>
      <c r="BE17" s="58"/>
      <c r="BF17" s="58"/>
      <c r="BG17" s="36"/>
      <c r="BH17" s="65"/>
      <c r="BI17" s="65"/>
      <c r="BJ17" s="65"/>
      <c r="BK17" s="65"/>
    </row>
    <row r="18" spans="1:70" s="11" customFormat="1" ht="15.75" customHeight="1" x14ac:dyDescent="0.15">
      <c r="A18" s="65"/>
      <c r="B18" s="37"/>
      <c r="C18" s="52" t="s">
        <v>37</v>
      </c>
      <c r="D18" s="58"/>
      <c r="E18" s="58"/>
      <c r="F18" s="58"/>
      <c r="G18" s="15"/>
      <c r="H18" s="15"/>
      <c r="I18" s="15"/>
      <c r="J18" s="15"/>
      <c r="K18" s="15"/>
      <c r="L18" s="15"/>
      <c r="T18" s="86"/>
      <c r="AS18" s="86"/>
      <c r="BE18" s="58"/>
      <c r="BF18" s="58"/>
      <c r="BG18" s="36"/>
      <c r="BH18" s="65"/>
      <c r="BI18" s="65"/>
      <c r="BJ18" s="65"/>
      <c r="BK18" s="65"/>
    </row>
    <row r="19" spans="1:70" s="11" customFormat="1" ht="15.75" customHeight="1" x14ac:dyDescent="0.15">
      <c r="A19" s="65"/>
      <c r="B19" s="37"/>
      <c r="C19" s="86" t="s">
        <v>41</v>
      </c>
      <c r="D19" s="58"/>
      <c r="E19" s="58"/>
      <c r="F19" s="58"/>
      <c r="G19" s="15"/>
      <c r="H19" s="15"/>
      <c r="I19" s="15"/>
      <c r="J19" s="15"/>
      <c r="K19" s="15"/>
      <c r="L19" s="15"/>
      <c r="T19" s="86"/>
      <c r="AS19" s="86"/>
      <c r="BE19" s="58"/>
      <c r="BF19" s="58"/>
      <c r="BG19" s="36"/>
      <c r="BH19" s="65"/>
      <c r="BI19" s="65"/>
      <c r="BJ19" s="65"/>
      <c r="BK19" s="65"/>
    </row>
    <row r="20" spans="1:70" s="13" customFormat="1" ht="15.75" customHeight="1" x14ac:dyDescent="0.15">
      <c r="A20" s="5"/>
      <c r="B20" s="37"/>
      <c r="C20" s="86" t="s">
        <v>42</v>
      </c>
      <c r="D20" s="15"/>
      <c r="E20" s="15"/>
      <c r="F20" s="15"/>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86"/>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86"/>
      <c r="D21" s="86"/>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86"/>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52"/>
      <c r="D22" s="86"/>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86"/>
      <c r="D23" s="15"/>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86"/>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86"/>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52"/>
      <c r="D26" s="86"/>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86"/>
      <c r="D27" s="15"/>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86"/>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86"/>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2"/>
      <c r="D30" s="86"/>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86"/>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86"/>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70"/>
      <c r="D33" s="86"/>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52"/>
      <c r="D34" s="86"/>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86"/>
      <c r="D35" s="15"/>
      <c r="E35" s="15"/>
      <c r="F35" s="15"/>
      <c r="G35" s="15"/>
      <c r="H35" s="15"/>
      <c r="I35" s="15"/>
      <c r="J35" s="15"/>
      <c r="K35" s="15"/>
      <c r="L35" s="15"/>
      <c r="M35" s="15"/>
      <c r="N35" s="15"/>
      <c r="O35" s="15"/>
      <c r="P35" s="15"/>
      <c r="Q35" s="15"/>
      <c r="R35" s="15"/>
      <c r="S35" s="15"/>
      <c r="T35" s="15"/>
      <c r="U35" s="15"/>
      <c r="V35" s="15"/>
      <c r="W35" s="15"/>
      <c r="X35" s="52"/>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147" t="s">
        <v>0</v>
      </c>
      <c r="C38" s="148"/>
      <c r="D38" s="148"/>
      <c r="E38" s="149"/>
      <c r="F38" s="150" t="s">
        <v>4</v>
      </c>
      <c r="G38" s="151"/>
      <c r="H38" s="151"/>
      <c r="I38" s="151"/>
      <c r="J38" s="151"/>
      <c r="K38" s="151"/>
      <c r="L38" s="150" t="s">
        <v>5</v>
      </c>
      <c r="M38" s="152"/>
      <c r="N38" s="152"/>
      <c r="O38" s="153"/>
      <c r="P38" s="151" t="s">
        <v>6</v>
      </c>
      <c r="Q38" s="151"/>
      <c r="R38" s="151"/>
      <c r="S38" s="151"/>
      <c r="T38" s="151"/>
      <c r="U38" s="151"/>
      <c r="V38" s="151"/>
      <c r="W38" s="151"/>
      <c r="X38" s="151"/>
      <c r="Y38" s="1"/>
      <c r="Z38" s="2"/>
      <c r="AA38" s="2"/>
      <c r="AB38" s="2"/>
      <c r="AC38" s="2"/>
      <c r="AD38" s="2"/>
      <c r="AE38" s="2"/>
      <c r="AF38" s="2"/>
      <c r="AG38" s="2"/>
      <c r="AH38" s="2"/>
      <c r="AI38" s="2"/>
      <c r="AJ38" s="2"/>
      <c r="AK38" s="2"/>
      <c r="AL38" s="2"/>
      <c r="AM38" s="78" t="s">
        <v>11</v>
      </c>
      <c r="AN38" s="154" t="s">
        <v>1</v>
      </c>
      <c r="AO38" s="155"/>
      <c r="AP38" s="155"/>
      <c r="AQ38" s="155"/>
      <c r="AR38" s="150" t="s">
        <v>3</v>
      </c>
      <c r="AS38" s="152"/>
      <c r="AT38" s="152"/>
      <c r="AU38" s="152"/>
      <c r="AV38" s="153"/>
      <c r="AW38" s="150" t="s">
        <v>7</v>
      </c>
      <c r="AX38" s="152"/>
      <c r="AY38" s="153"/>
      <c r="AZ38" s="150" t="s">
        <v>8</v>
      </c>
      <c r="BA38" s="152"/>
      <c r="BB38" s="153"/>
      <c r="BC38" s="150" t="s">
        <v>9</v>
      </c>
      <c r="BD38" s="152"/>
      <c r="BE38" s="153"/>
      <c r="BF38" s="3" t="s">
        <v>23</v>
      </c>
      <c r="BG38" s="4"/>
    </row>
    <row r="39" spans="1:70" ht="18" customHeight="1" x14ac:dyDescent="0.15">
      <c r="B39" s="169"/>
      <c r="C39" s="188"/>
      <c r="D39" s="170"/>
      <c r="E39" s="171"/>
      <c r="F39" s="163" t="s">
        <v>25</v>
      </c>
      <c r="G39" s="164"/>
      <c r="H39" s="164"/>
      <c r="I39" s="164"/>
      <c r="J39" s="164"/>
      <c r="K39" s="165"/>
      <c r="L39" s="169"/>
      <c r="M39" s="170"/>
      <c r="N39" s="170"/>
      <c r="O39" s="171"/>
      <c r="P39" s="189" t="s">
        <v>24</v>
      </c>
      <c r="Q39" s="170"/>
      <c r="R39" s="170"/>
      <c r="S39" s="170"/>
      <c r="T39" s="170"/>
      <c r="U39" s="170"/>
      <c r="V39" s="170"/>
      <c r="W39" s="170"/>
      <c r="X39" s="171"/>
      <c r="Y39" s="6"/>
      <c r="AM39" s="78"/>
      <c r="AN39" s="154" t="s">
        <v>2</v>
      </c>
      <c r="AO39" s="155"/>
      <c r="AP39" s="155"/>
      <c r="AQ39" s="155"/>
      <c r="AR39" s="185" t="s">
        <v>26</v>
      </c>
      <c r="AS39" s="186"/>
      <c r="AT39" s="186"/>
      <c r="AU39" s="186"/>
      <c r="AV39" s="187"/>
      <c r="AW39" s="169"/>
      <c r="AX39" s="170"/>
      <c r="AY39" s="171"/>
      <c r="AZ39" s="169"/>
      <c r="BA39" s="170"/>
      <c r="BB39" s="171"/>
      <c r="BC39" s="169"/>
      <c r="BD39" s="170"/>
      <c r="BE39" s="171"/>
      <c r="BF39" s="6"/>
      <c r="BG39" s="7"/>
    </row>
    <row r="40" spans="1:70" ht="18" customHeight="1" x14ac:dyDescent="0.15">
      <c r="B40" s="172"/>
      <c r="C40" s="173"/>
      <c r="D40" s="173"/>
      <c r="E40" s="174"/>
      <c r="F40" s="166"/>
      <c r="G40" s="167"/>
      <c r="H40" s="167"/>
      <c r="I40" s="167"/>
      <c r="J40" s="167"/>
      <c r="K40" s="168"/>
      <c r="L40" s="172"/>
      <c r="M40" s="173"/>
      <c r="N40" s="173"/>
      <c r="O40" s="174"/>
      <c r="P40" s="172"/>
      <c r="Q40" s="173"/>
      <c r="R40" s="173"/>
      <c r="S40" s="173"/>
      <c r="T40" s="173"/>
      <c r="U40" s="173"/>
      <c r="V40" s="173"/>
      <c r="W40" s="173"/>
      <c r="X40" s="174"/>
      <c r="Y40" s="8"/>
      <c r="Z40" s="9"/>
      <c r="AA40" s="9"/>
      <c r="AB40" s="9"/>
      <c r="AC40" s="9"/>
      <c r="AD40" s="9"/>
      <c r="AE40" s="9"/>
      <c r="AF40" s="9"/>
      <c r="AG40" s="9"/>
      <c r="AH40" s="9"/>
      <c r="AI40" s="9"/>
      <c r="AJ40" s="9"/>
      <c r="AK40" s="9"/>
      <c r="AL40" s="9"/>
      <c r="AM40" s="77"/>
      <c r="AN40" s="154" t="s">
        <v>10</v>
      </c>
      <c r="AO40" s="155"/>
      <c r="AP40" s="155"/>
      <c r="AQ40" s="181"/>
      <c r="AR40" s="182"/>
      <c r="AS40" s="183"/>
      <c r="AT40" s="183"/>
      <c r="AU40" s="183"/>
      <c r="AV40" s="184"/>
      <c r="AW40" s="172"/>
      <c r="AX40" s="173"/>
      <c r="AY40" s="174"/>
      <c r="AZ40" s="172"/>
      <c r="BA40" s="173"/>
      <c r="BB40" s="174"/>
      <c r="BC40" s="172"/>
      <c r="BD40" s="173"/>
      <c r="BE40" s="174"/>
      <c r="BF40" s="8"/>
      <c r="BG40" s="10" t="s">
        <v>23</v>
      </c>
    </row>
    <row r="41" spans="1:70" ht="7.5" customHeight="1" x14ac:dyDescent="0.15"/>
    <row r="42" spans="1:70" s="11" customFormat="1" ht="15.75" customHeight="1" x14ac:dyDescent="0.15">
      <c r="A42" s="65"/>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65"/>
      <c r="BI42" s="65"/>
      <c r="BJ42" s="65"/>
      <c r="BK42" s="65"/>
    </row>
    <row r="43" spans="1:70" s="11" customFormat="1" ht="15.75" customHeight="1" x14ac:dyDescent="0.15">
      <c r="A43" s="65"/>
      <c r="B43" s="37"/>
      <c r="C43" s="13"/>
      <c r="D43" s="13"/>
      <c r="E43" s="15"/>
      <c r="F43" s="15"/>
      <c r="G43" s="15"/>
      <c r="H43" s="15"/>
      <c r="I43" s="15"/>
      <c r="J43" s="15"/>
      <c r="K43" s="15"/>
      <c r="L43" s="15"/>
      <c r="M43" s="15"/>
      <c r="N43" s="15"/>
      <c r="O43" s="15"/>
      <c r="P43" s="15"/>
      <c r="Q43" s="15"/>
      <c r="R43" s="15"/>
      <c r="S43" s="15"/>
      <c r="T43" s="15"/>
      <c r="U43" s="15"/>
      <c r="V43" s="15"/>
      <c r="W43" s="15"/>
      <c r="X43" s="15"/>
      <c r="Y43" s="15"/>
      <c r="Z43" s="86"/>
      <c r="AA43" s="86"/>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65"/>
      <c r="BI43" s="65"/>
      <c r="BJ43" s="65"/>
      <c r="BK43" s="65"/>
      <c r="BM43" s="70"/>
    </row>
    <row r="44" spans="1:70" s="11" customFormat="1" ht="15.75" customHeight="1" x14ac:dyDescent="0.15">
      <c r="A44" s="65"/>
      <c r="B44" s="37"/>
      <c r="C44" s="13"/>
      <c r="D44" s="13"/>
      <c r="E44" s="15"/>
      <c r="F44" s="15"/>
      <c r="G44" s="15"/>
      <c r="H44" s="15"/>
      <c r="I44" s="15"/>
      <c r="J44" s="15"/>
      <c r="K44" s="15"/>
      <c r="L44" s="15"/>
      <c r="M44" s="15"/>
      <c r="N44" s="15"/>
      <c r="O44" s="15"/>
      <c r="P44" s="15"/>
      <c r="Q44" s="15"/>
      <c r="R44" s="15"/>
      <c r="S44" s="15"/>
      <c r="T44" s="15"/>
      <c r="U44" s="15"/>
      <c r="V44" s="15"/>
      <c r="W44" s="15"/>
      <c r="X44" s="15"/>
      <c r="Y44" s="15"/>
      <c r="Z44" s="86"/>
      <c r="AA44" s="86"/>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65"/>
      <c r="BI44" s="65"/>
      <c r="BJ44" s="65"/>
      <c r="BK44" s="65"/>
      <c r="BM44" s="70"/>
    </row>
    <row r="45" spans="1:70" s="11" customFormat="1" ht="15.75" customHeight="1" x14ac:dyDescent="0.15">
      <c r="A45" s="65"/>
      <c r="B45" s="37"/>
      <c r="C45" s="13"/>
      <c r="D45" s="13"/>
      <c r="E45" s="15"/>
      <c r="F45" s="15"/>
      <c r="G45" s="15"/>
      <c r="H45" s="15"/>
      <c r="I45" s="15"/>
      <c r="J45" s="15"/>
      <c r="K45" s="15"/>
      <c r="L45" s="15"/>
      <c r="M45" s="15"/>
      <c r="N45" s="15"/>
      <c r="O45" s="15"/>
      <c r="P45" s="15"/>
      <c r="Q45" s="15"/>
      <c r="R45" s="15"/>
      <c r="S45" s="15"/>
      <c r="T45" s="15"/>
      <c r="U45" s="15"/>
      <c r="V45" s="15"/>
      <c r="W45" s="15"/>
      <c r="X45" s="15"/>
      <c r="Y45" s="15"/>
      <c r="Z45" s="86"/>
      <c r="AA45" s="86"/>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65"/>
      <c r="BI45" s="65"/>
      <c r="BJ45" s="65"/>
      <c r="BK45" s="65"/>
      <c r="BM45" s="51"/>
    </row>
    <row r="46" spans="1:70" s="11" customFormat="1" ht="15.75" customHeight="1" x14ac:dyDescent="0.15">
      <c r="A46" s="65"/>
      <c r="B46" s="37"/>
      <c r="C46" s="13"/>
      <c r="D46" s="13"/>
      <c r="E46" s="15"/>
      <c r="F46" s="15"/>
      <c r="G46" s="15"/>
      <c r="H46" s="15"/>
      <c r="I46" s="15"/>
      <c r="J46" s="15"/>
      <c r="K46" s="15"/>
      <c r="L46" s="15"/>
      <c r="M46" s="15"/>
      <c r="N46" s="15"/>
      <c r="O46" s="15"/>
      <c r="P46" s="15"/>
      <c r="Q46" s="15"/>
      <c r="R46" s="15"/>
      <c r="S46" s="15"/>
      <c r="T46" s="15"/>
      <c r="U46" s="15"/>
      <c r="V46" s="15"/>
      <c r="W46" s="15"/>
      <c r="X46" s="15"/>
      <c r="Y46" s="15"/>
      <c r="Z46" s="86"/>
      <c r="AA46" s="86"/>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65"/>
      <c r="BI46" s="65"/>
      <c r="BJ46" s="65"/>
      <c r="BK46" s="65"/>
      <c r="BM46" s="71"/>
    </row>
    <row r="47" spans="1:70" s="11" customFormat="1" ht="15.75" customHeight="1" x14ac:dyDescent="0.15">
      <c r="A47" s="65"/>
      <c r="B47" s="37"/>
      <c r="C47" s="13"/>
      <c r="D47" s="13"/>
      <c r="E47" s="15"/>
      <c r="F47" s="15"/>
      <c r="G47" s="15"/>
      <c r="H47" s="15"/>
      <c r="I47" s="15"/>
      <c r="J47" s="15"/>
      <c r="K47" s="15"/>
      <c r="L47" s="15"/>
      <c r="M47" s="15"/>
      <c r="N47" s="15"/>
      <c r="O47" s="15"/>
      <c r="P47" s="15"/>
      <c r="Q47" s="15"/>
      <c r="R47" s="15"/>
      <c r="S47" s="15"/>
      <c r="T47" s="15"/>
      <c r="U47" s="15"/>
      <c r="V47" s="15"/>
      <c r="W47" s="15"/>
      <c r="X47" s="15"/>
      <c r="Y47" s="15"/>
      <c r="Z47" s="86"/>
      <c r="AA47" s="86"/>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65"/>
      <c r="BI47" s="65"/>
      <c r="BJ47" s="65"/>
      <c r="BK47" s="65"/>
      <c r="BM47" s="15"/>
    </row>
    <row r="48" spans="1:70" s="11" customFormat="1" ht="15.75" customHeight="1" x14ac:dyDescent="0.15">
      <c r="A48" s="65"/>
      <c r="B48" s="37"/>
      <c r="C48" s="13"/>
      <c r="D48" s="13"/>
      <c r="E48" s="15"/>
      <c r="F48" s="15"/>
      <c r="G48" s="15"/>
      <c r="H48" s="15"/>
      <c r="I48" s="15"/>
      <c r="J48" s="15"/>
      <c r="K48" s="15"/>
      <c r="L48" s="15"/>
      <c r="M48" s="15"/>
      <c r="N48" s="15"/>
      <c r="O48" s="15"/>
      <c r="P48" s="15"/>
      <c r="Q48" s="15"/>
      <c r="R48" s="15"/>
      <c r="S48" s="15"/>
      <c r="T48" s="15"/>
      <c r="U48" s="15"/>
      <c r="V48" s="15"/>
      <c r="W48" s="15"/>
      <c r="X48" s="15"/>
      <c r="Y48" s="15"/>
      <c r="Z48" s="86"/>
      <c r="AA48" s="86"/>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65"/>
      <c r="BI48" s="65"/>
      <c r="BJ48" s="65"/>
      <c r="BK48" s="65"/>
      <c r="BR48" s="12"/>
    </row>
    <row r="49" spans="1:70" s="11" customFormat="1" ht="15.75" customHeight="1" x14ac:dyDescent="0.15">
      <c r="A49" s="65"/>
      <c r="B49" s="37"/>
      <c r="C49" s="13"/>
      <c r="D49" s="13"/>
      <c r="E49" s="15"/>
      <c r="F49" s="15"/>
      <c r="G49" s="15"/>
      <c r="H49" s="15"/>
      <c r="I49" s="15"/>
      <c r="J49" s="15"/>
      <c r="K49" s="15"/>
      <c r="L49" s="15"/>
      <c r="M49" s="15"/>
      <c r="N49" s="15"/>
      <c r="O49" s="15"/>
      <c r="P49" s="15"/>
      <c r="Q49" s="15"/>
      <c r="R49" s="15"/>
      <c r="S49" s="15"/>
      <c r="T49" s="15"/>
      <c r="U49" s="15"/>
      <c r="V49" s="15"/>
      <c r="W49" s="15"/>
      <c r="X49" s="15"/>
      <c r="Y49" s="15"/>
      <c r="Z49" s="86"/>
      <c r="AA49" s="86"/>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65"/>
      <c r="BI49" s="65"/>
      <c r="BJ49" s="65"/>
      <c r="BK49" s="65"/>
      <c r="BR49" s="12"/>
    </row>
    <row r="50" spans="1:70" s="11" customFormat="1" ht="15.75" customHeight="1" x14ac:dyDescent="0.15">
      <c r="A50" s="65"/>
      <c r="B50" s="37"/>
      <c r="C50" s="13"/>
      <c r="D50" s="13"/>
      <c r="E50" s="15"/>
      <c r="F50" s="15"/>
      <c r="G50" s="15"/>
      <c r="H50" s="15"/>
      <c r="I50" s="15"/>
      <c r="J50" s="15"/>
      <c r="K50" s="15"/>
      <c r="L50" s="15"/>
      <c r="M50" s="15"/>
      <c r="N50" s="15"/>
      <c r="O50" s="15"/>
      <c r="P50" s="15"/>
      <c r="Q50" s="15"/>
      <c r="R50" s="15"/>
      <c r="S50" s="15"/>
      <c r="T50" s="15"/>
      <c r="U50" s="15"/>
      <c r="V50" s="15"/>
      <c r="W50" s="15"/>
      <c r="X50" s="15"/>
      <c r="Y50" s="15"/>
      <c r="Z50" s="86"/>
      <c r="AA50" s="86"/>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65"/>
      <c r="BI50" s="65"/>
      <c r="BJ50" s="65"/>
      <c r="BK50" s="65"/>
      <c r="BR50" s="12"/>
    </row>
    <row r="51" spans="1:70" s="11" customFormat="1" ht="15.75" customHeight="1" x14ac:dyDescent="0.15">
      <c r="A51" s="65"/>
      <c r="B51" s="37"/>
      <c r="C51" s="13"/>
      <c r="D51" s="13"/>
      <c r="E51" s="15"/>
      <c r="F51" s="15"/>
      <c r="G51" s="15"/>
      <c r="H51" s="15"/>
      <c r="I51" s="15"/>
      <c r="J51" s="15"/>
      <c r="K51" s="15"/>
      <c r="L51" s="15"/>
      <c r="M51" s="15"/>
      <c r="N51" s="15"/>
      <c r="O51" s="15"/>
      <c r="P51" s="15"/>
      <c r="Q51" s="15"/>
      <c r="R51" s="15"/>
      <c r="S51" s="15"/>
      <c r="T51" s="15"/>
      <c r="U51" s="15"/>
      <c r="V51" s="15"/>
      <c r="W51" s="15"/>
      <c r="X51" s="15"/>
      <c r="Y51" s="15"/>
      <c r="Z51" s="86"/>
      <c r="AA51" s="86"/>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65"/>
      <c r="BI51" s="65"/>
      <c r="BJ51" s="65"/>
      <c r="BK51" s="65"/>
      <c r="BR51" s="12"/>
    </row>
    <row r="52" spans="1:70" s="11" customFormat="1" ht="15.75" customHeight="1" x14ac:dyDescent="0.15">
      <c r="A52" s="65"/>
      <c r="B52" s="37"/>
      <c r="C52" s="13"/>
      <c r="D52" s="13"/>
      <c r="E52" s="15"/>
      <c r="F52" s="15"/>
      <c r="G52" s="15"/>
      <c r="H52" s="15"/>
      <c r="I52" s="15"/>
      <c r="J52" s="15"/>
      <c r="K52" s="15"/>
      <c r="L52" s="15"/>
      <c r="M52" s="15"/>
      <c r="N52" s="15"/>
      <c r="O52" s="15"/>
      <c r="P52" s="15"/>
      <c r="Q52" s="15"/>
      <c r="R52" s="15"/>
      <c r="S52" s="15"/>
      <c r="T52" s="15"/>
      <c r="U52" s="15"/>
      <c r="V52" s="15"/>
      <c r="W52" s="15"/>
      <c r="X52" s="15"/>
      <c r="Y52" s="15"/>
      <c r="Z52" s="86"/>
      <c r="AA52" s="86"/>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65"/>
      <c r="BI52" s="65"/>
      <c r="BJ52" s="65"/>
      <c r="BK52" s="65"/>
    </row>
    <row r="53" spans="1:70" s="11" customFormat="1" ht="15.75" customHeight="1" x14ac:dyDescent="0.15">
      <c r="A53" s="65"/>
      <c r="B53" s="37"/>
      <c r="C53" s="13"/>
      <c r="D53" s="13"/>
      <c r="E53" s="15"/>
      <c r="F53" s="15"/>
      <c r="G53" s="15"/>
      <c r="H53" s="15"/>
      <c r="I53" s="15"/>
      <c r="J53" s="15"/>
      <c r="K53" s="15"/>
      <c r="L53" s="15"/>
      <c r="M53" s="15"/>
      <c r="N53" s="15"/>
      <c r="O53" s="15"/>
      <c r="P53" s="15"/>
      <c r="Q53" s="15"/>
      <c r="R53" s="15"/>
      <c r="S53" s="15"/>
      <c r="T53" s="15"/>
      <c r="U53" s="15"/>
      <c r="V53" s="15"/>
      <c r="W53" s="15"/>
      <c r="X53" s="15"/>
      <c r="Y53" s="15"/>
      <c r="Z53" s="86"/>
      <c r="AA53" s="86"/>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65"/>
      <c r="BI53" s="65"/>
      <c r="BJ53" s="65"/>
      <c r="BK53" s="65"/>
    </row>
    <row r="54" spans="1:70" s="11" customFormat="1" ht="15.75" customHeight="1" x14ac:dyDescent="0.15">
      <c r="A54" s="65"/>
      <c r="B54" s="37"/>
      <c r="C54" s="13"/>
      <c r="D54" s="13"/>
      <c r="E54" s="15"/>
      <c r="F54" s="15"/>
      <c r="G54" s="15"/>
      <c r="H54" s="15"/>
      <c r="I54" s="15"/>
      <c r="J54" s="15"/>
      <c r="K54" s="15"/>
      <c r="L54" s="15"/>
      <c r="M54" s="15"/>
      <c r="N54" s="15"/>
      <c r="O54" s="15"/>
      <c r="P54" s="15"/>
      <c r="Q54" s="15"/>
      <c r="R54" s="15"/>
      <c r="S54" s="15"/>
      <c r="T54" s="15"/>
      <c r="U54" s="15"/>
      <c r="V54" s="15"/>
      <c r="W54" s="15"/>
      <c r="X54" s="15"/>
      <c r="Y54" s="15"/>
      <c r="Z54" s="86"/>
      <c r="AA54" s="86"/>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65"/>
      <c r="BI54" s="65"/>
      <c r="BJ54" s="65"/>
      <c r="BK54" s="65"/>
    </row>
    <row r="55" spans="1:70" s="11" customFormat="1" ht="15.75" customHeight="1" x14ac:dyDescent="0.15">
      <c r="A55" s="65"/>
      <c r="B55" s="37"/>
      <c r="C55" s="13"/>
      <c r="D55" s="13"/>
      <c r="E55" s="15"/>
      <c r="F55" s="15"/>
      <c r="G55" s="15"/>
      <c r="H55" s="15"/>
      <c r="I55" s="15"/>
      <c r="J55" s="15"/>
      <c r="K55" s="15"/>
      <c r="L55" s="15"/>
      <c r="M55" s="15"/>
      <c r="N55" s="15"/>
      <c r="O55" s="15"/>
      <c r="P55" s="15"/>
      <c r="Q55" s="15"/>
      <c r="R55" s="15"/>
      <c r="S55" s="15"/>
      <c r="T55" s="15"/>
      <c r="U55" s="15"/>
      <c r="V55" s="15"/>
      <c r="W55" s="15"/>
      <c r="X55" s="15"/>
      <c r="Y55" s="15"/>
      <c r="Z55" s="86"/>
      <c r="AA55" s="86"/>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65"/>
      <c r="BI55" s="65"/>
      <c r="BJ55" s="65"/>
      <c r="BK55" s="65"/>
    </row>
    <row r="56" spans="1:70" s="11" customFormat="1" ht="15.75" customHeight="1" x14ac:dyDescent="0.15">
      <c r="A56" s="65"/>
      <c r="B56" s="37"/>
      <c r="C56" s="13"/>
      <c r="D56" s="13"/>
      <c r="E56" s="15"/>
      <c r="F56" s="15"/>
      <c r="G56" s="15"/>
      <c r="H56" s="15"/>
      <c r="I56" s="15"/>
      <c r="J56" s="15"/>
      <c r="K56" s="15"/>
      <c r="L56" s="15"/>
      <c r="M56" s="15"/>
      <c r="N56" s="15"/>
      <c r="O56" s="15"/>
      <c r="P56" s="15"/>
      <c r="Q56" s="15"/>
      <c r="R56" s="15"/>
      <c r="S56" s="15"/>
      <c r="T56" s="15"/>
      <c r="U56" s="15"/>
      <c r="V56" s="15"/>
      <c r="W56" s="15"/>
      <c r="X56" s="15"/>
      <c r="Y56" s="15"/>
      <c r="Z56" s="86"/>
      <c r="AA56" s="86"/>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65"/>
      <c r="BI56" s="65"/>
      <c r="BJ56" s="65"/>
      <c r="BK56" s="65"/>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86"/>
      <c r="AA57" s="86"/>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86"/>
      <c r="AA58" s="86"/>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86"/>
      <c r="AA59" s="86"/>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86"/>
      <c r="AA60" s="86"/>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86"/>
      <c r="AA61" s="86"/>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86"/>
      <c r="AA62" s="86"/>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86"/>
      <c r="AA63" s="86"/>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86"/>
      <c r="AA64" s="86"/>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86"/>
      <c r="AA65" s="86"/>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86"/>
      <c r="AA66" s="86"/>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86"/>
      <c r="AA67" s="86"/>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86"/>
      <c r="AA68" s="86"/>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86"/>
      <c r="AA69" s="86"/>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82"/>
      <c r="AA70" s="82"/>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82"/>
      <c r="AA71" s="82"/>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82"/>
      <c r="AA72" s="82"/>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82"/>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47" t="s">
        <v>0</v>
      </c>
      <c r="C1" s="148"/>
      <c r="D1" s="148"/>
      <c r="E1" s="149"/>
      <c r="F1" s="150" t="s">
        <v>4</v>
      </c>
      <c r="G1" s="151"/>
      <c r="H1" s="151"/>
      <c r="I1" s="151"/>
      <c r="J1" s="151"/>
      <c r="K1" s="151"/>
      <c r="L1" s="150" t="s">
        <v>5</v>
      </c>
      <c r="M1" s="152"/>
      <c r="N1" s="152"/>
      <c r="O1" s="153"/>
      <c r="P1" s="151" t="s">
        <v>6</v>
      </c>
      <c r="Q1" s="151"/>
      <c r="R1" s="151"/>
      <c r="S1" s="151"/>
      <c r="T1" s="151"/>
      <c r="U1" s="151"/>
      <c r="V1" s="151"/>
      <c r="W1" s="151"/>
      <c r="X1" s="151"/>
      <c r="Y1" s="1"/>
      <c r="Z1" s="2"/>
      <c r="AA1" s="2"/>
      <c r="AB1" s="2"/>
      <c r="AC1" s="2"/>
      <c r="AD1" s="2"/>
      <c r="AE1" s="2"/>
      <c r="AF1" s="2"/>
      <c r="AG1" s="2"/>
      <c r="AH1" s="2"/>
      <c r="AI1" s="2"/>
      <c r="AJ1" s="2"/>
      <c r="AK1" s="2"/>
      <c r="AL1" s="2"/>
      <c r="AM1" s="83" t="s">
        <v>11</v>
      </c>
      <c r="AN1" s="154" t="s">
        <v>1</v>
      </c>
      <c r="AO1" s="155"/>
      <c r="AP1" s="155"/>
      <c r="AQ1" s="155"/>
      <c r="AR1" s="150" t="s">
        <v>3</v>
      </c>
      <c r="AS1" s="152"/>
      <c r="AT1" s="152"/>
      <c r="AU1" s="152"/>
      <c r="AV1" s="153"/>
      <c r="AW1" s="150" t="s">
        <v>7</v>
      </c>
      <c r="AX1" s="152"/>
      <c r="AY1" s="153"/>
      <c r="AZ1" s="150" t="s">
        <v>8</v>
      </c>
      <c r="BA1" s="152"/>
      <c r="BB1" s="153"/>
      <c r="BC1" s="150" t="s">
        <v>9</v>
      </c>
      <c r="BD1" s="152"/>
      <c r="BE1" s="153"/>
      <c r="BF1" s="3" t="s">
        <v>22</v>
      </c>
      <c r="BG1" s="4"/>
    </row>
    <row r="2" spans="1:118" ht="18" customHeight="1" x14ac:dyDescent="0.15">
      <c r="B2" s="156"/>
      <c r="C2" s="157"/>
      <c r="D2" s="158"/>
      <c r="E2" s="159"/>
      <c r="F2" s="163" t="s">
        <v>27</v>
      </c>
      <c r="G2" s="164"/>
      <c r="H2" s="164"/>
      <c r="I2" s="164"/>
      <c r="J2" s="164"/>
      <c r="K2" s="165"/>
      <c r="L2" s="169"/>
      <c r="M2" s="170"/>
      <c r="N2" s="170"/>
      <c r="O2" s="171"/>
      <c r="P2" s="175" t="s">
        <v>113</v>
      </c>
      <c r="Q2" s="176"/>
      <c r="R2" s="176"/>
      <c r="S2" s="176"/>
      <c r="T2" s="176"/>
      <c r="U2" s="176"/>
      <c r="V2" s="176"/>
      <c r="W2" s="176"/>
      <c r="X2" s="177"/>
      <c r="Y2" s="6"/>
      <c r="AM2" s="83"/>
      <c r="AN2" s="154" t="s">
        <v>2</v>
      </c>
      <c r="AO2" s="155"/>
      <c r="AP2" s="155"/>
      <c r="AQ2" s="155"/>
      <c r="AR2" s="185" t="s">
        <v>43</v>
      </c>
      <c r="AS2" s="186"/>
      <c r="AT2" s="186"/>
      <c r="AU2" s="186"/>
      <c r="AV2" s="187"/>
      <c r="AW2" s="169"/>
      <c r="AX2" s="170"/>
      <c r="AY2" s="171"/>
      <c r="AZ2" s="169"/>
      <c r="BA2" s="170"/>
      <c r="BB2" s="171"/>
      <c r="BC2" s="169"/>
      <c r="BD2" s="170"/>
      <c r="BE2" s="171"/>
      <c r="BF2" s="6"/>
      <c r="BG2" s="7"/>
    </row>
    <row r="3" spans="1:118" ht="18" customHeight="1" x14ac:dyDescent="0.15">
      <c r="B3" s="160"/>
      <c r="C3" s="161"/>
      <c r="D3" s="161"/>
      <c r="E3" s="162"/>
      <c r="F3" s="166"/>
      <c r="G3" s="167"/>
      <c r="H3" s="167"/>
      <c r="I3" s="167"/>
      <c r="J3" s="167"/>
      <c r="K3" s="168"/>
      <c r="L3" s="172"/>
      <c r="M3" s="173"/>
      <c r="N3" s="173"/>
      <c r="O3" s="174"/>
      <c r="P3" s="178"/>
      <c r="Q3" s="179"/>
      <c r="R3" s="179"/>
      <c r="S3" s="179"/>
      <c r="T3" s="179"/>
      <c r="U3" s="179"/>
      <c r="V3" s="179"/>
      <c r="W3" s="179"/>
      <c r="X3" s="180"/>
      <c r="Y3" s="8"/>
      <c r="Z3" s="9"/>
      <c r="AA3" s="9"/>
      <c r="AB3" s="9"/>
      <c r="AC3" s="9"/>
      <c r="AD3" s="9"/>
      <c r="AE3" s="9"/>
      <c r="AF3" s="9"/>
      <c r="AG3" s="9"/>
      <c r="AH3" s="9"/>
      <c r="AI3" s="9"/>
      <c r="AJ3" s="9"/>
      <c r="AK3" s="9"/>
      <c r="AL3" s="9"/>
      <c r="AM3" s="84"/>
      <c r="AN3" s="154" t="s">
        <v>10</v>
      </c>
      <c r="AO3" s="155"/>
      <c r="AP3" s="155"/>
      <c r="AQ3" s="181"/>
      <c r="AR3" s="182" t="str">
        <f>表紙!$AR$3</f>
        <v>改2023/3/31</v>
      </c>
      <c r="AS3" s="226"/>
      <c r="AT3" s="226"/>
      <c r="AU3" s="226"/>
      <c r="AV3" s="227"/>
      <c r="AW3" s="172"/>
      <c r="AX3" s="173"/>
      <c r="AY3" s="174"/>
      <c r="AZ3" s="172"/>
      <c r="BA3" s="173"/>
      <c r="BB3" s="174"/>
      <c r="BC3" s="172"/>
      <c r="BD3" s="173"/>
      <c r="BE3" s="174"/>
      <c r="BF3" s="8"/>
      <c r="BG3" s="10" t="s">
        <v>22</v>
      </c>
    </row>
    <row r="4" spans="1:118" ht="7.5" customHeight="1" x14ac:dyDescent="0.15"/>
    <row r="5" spans="1:118" s="11" customFormat="1" ht="15.75" customHeight="1" x14ac:dyDescent="0.15">
      <c r="A5" s="6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65"/>
      <c r="BI5" s="65"/>
      <c r="BJ5" s="65"/>
      <c r="BK5" s="65"/>
    </row>
    <row r="6" spans="1:118" s="11" customFormat="1" ht="15.75" customHeight="1" x14ac:dyDescent="0.15">
      <c r="A6" s="65"/>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65"/>
      <c r="BI6" s="65"/>
      <c r="BJ6" s="65"/>
      <c r="BK6" s="65"/>
    </row>
    <row r="7" spans="1:118" s="11" customFormat="1" ht="15.75" customHeight="1" x14ac:dyDescent="0.15">
      <c r="A7" s="65"/>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65"/>
      <c r="BI7" s="65"/>
      <c r="DN7" s="15"/>
    </row>
    <row r="8" spans="1:118" s="11" customFormat="1" ht="15.75" customHeight="1" x14ac:dyDescent="0.15">
      <c r="A8" s="65"/>
      <c r="B8" s="37"/>
      <c r="C8" s="208">
        <v>1</v>
      </c>
      <c r="D8" s="209"/>
      <c r="E8" s="210"/>
      <c r="F8" s="190">
        <v>44580</v>
      </c>
      <c r="G8" s="191"/>
      <c r="H8" s="191"/>
      <c r="I8" s="191"/>
      <c r="J8" s="192"/>
      <c r="K8" s="211" t="s">
        <v>114</v>
      </c>
      <c r="L8" s="212"/>
      <c r="M8" s="212"/>
      <c r="N8" s="212"/>
      <c r="O8" s="212"/>
      <c r="P8" s="212"/>
      <c r="Q8" s="212"/>
      <c r="R8" s="212"/>
      <c r="S8" s="212"/>
      <c r="T8" s="212"/>
      <c r="U8" s="212"/>
      <c r="V8" s="212"/>
      <c r="W8" s="212"/>
      <c r="X8" s="212"/>
      <c r="Y8" s="212"/>
      <c r="Z8" s="213"/>
      <c r="AA8" s="196" t="s">
        <v>115</v>
      </c>
      <c r="AB8" s="197"/>
      <c r="AC8" s="197"/>
      <c r="AD8" s="197"/>
      <c r="AE8" s="197"/>
      <c r="AF8" s="197"/>
      <c r="AG8" s="197"/>
      <c r="AH8" s="197"/>
      <c r="AI8" s="197"/>
      <c r="AJ8" s="197"/>
      <c r="AK8" s="197"/>
      <c r="AL8" s="197"/>
      <c r="AM8" s="197"/>
      <c r="AN8" s="198"/>
      <c r="AO8" s="199"/>
      <c r="AP8" s="200"/>
      <c r="AQ8" s="200"/>
      <c r="AR8" s="200"/>
      <c r="AS8" s="200"/>
      <c r="AT8" s="201"/>
      <c r="AU8" s="199" t="s">
        <v>116</v>
      </c>
      <c r="AV8" s="200"/>
      <c r="AW8" s="200"/>
      <c r="AX8" s="200"/>
      <c r="AY8" s="200"/>
      <c r="AZ8" s="201"/>
      <c r="BA8" s="25"/>
      <c r="BB8" s="26"/>
      <c r="BC8" s="26"/>
      <c r="BD8" s="26"/>
      <c r="BE8" s="26"/>
      <c r="BF8" s="27"/>
      <c r="BG8" s="36"/>
      <c r="BH8" s="65"/>
      <c r="BI8" s="65"/>
      <c r="DN8" s="15"/>
    </row>
    <row r="9" spans="1:118" s="11" customFormat="1" ht="15.75" customHeight="1" x14ac:dyDescent="0.15">
      <c r="A9" s="65"/>
      <c r="B9" s="37"/>
      <c r="C9" s="238">
        <v>1.1000000000000001</v>
      </c>
      <c r="D9" s="239"/>
      <c r="E9" s="240"/>
      <c r="F9" s="241">
        <v>44726</v>
      </c>
      <c r="G9" s="242"/>
      <c r="H9" s="242"/>
      <c r="I9" s="242"/>
      <c r="J9" s="243"/>
      <c r="K9" s="211" t="s">
        <v>121</v>
      </c>
      <c r="L9" s="212"/>
      <c r="M9" s="212"/>
      <c r="N9" s="212"/>
      <c r="O9" s="212"/>
      <c r="P9" s="212"/>
      <c r="Q9" s="212"/>
      <c r="R9" s="212"/>
      <c r="S9" s="212"/>
      <c r="T9" s="212"/>
      <c r="U9" s="212"/>
      <c r="V9" s="212"/>
      <c r="W9" s="212"/>
      <c r="X9" s="212"/>
      <c r="Y9" s="212"/>
      <c r="Z9" s="213"/>
      <c r="AA9" s="196" t="s">
        <v>115</v>
      </c>
      <c r="AB9" s="197"/>
      <c r="AC9" s="197"/>
      <c r="AD9" s="197"/>
      <c r="AE9" s="197"/>
      <c r="AF9" s="197"/>
      <c r="AG9" s="197"/>
      <c r="AH9" s="197"/>
      <c r="AI9" s="197"/>
      <c r="AJ9" s="197"/>
      <c r="AK9" s="197"/>
      <c r="AL9" s="197"/>
      <c r="AM9" s="197"/>
      <c r="AN9" s="198"/>
      <c r="AO9" s="199" t="s">
        <v>122</v>
      </c>
      <c r="AP9" s="200"/>
      <c r="AQ9" s="200"/>
      <c r="AR9" s="200"/>
      <c r="AS9" s="200"/>
      <c r="AT9" s="201"/>
      <c r="AU9" s="199" t="s">
        <v>116</v>
      </c>
      <c r="AV9" s="200"/>
      <c r="AW9" s="200"/>
      <c r="AX9" s="200"/>
      <c r="AY9" s="200"/>
      <c r="AZ9" s="201"/>
      <c r="BA9" s="25"/>
      <c r="BB9" s="26"/>
      <c r="BC9" s="26"/>
      <c r="BD9" s="26"/>
      <c r="BE9" s="26"/>
      <c r="BF9" s="27"/>
      <c r="BG9" s="36"/>
      <c r="BH9" s="65"/>
      <c r="BI9" s="65"/>
      <c r="DN9" s="15"/>
    </row>
    <row r="10" spans="1:118" s="11" customFormat="1" ht="15.75" customHeight="1" x14ac:dyDescent="0.15">
      <c r="A10" s="65"/>
      <c r="B10" s="37"/>
      <c r="C10" s="244"/>
      <c r="D10" s="245"/>
      <c r="E10" s="246"/>
      <c r="F10" s="247"/>
      <c r="G10" s="248"/>
      <c r="H10" s="248"/>
      <c r="I10" s="248"/>
      <c r="J10" s="249"/>
      <c r="K10" s="250" t="s">
        <v>123</v>
      </c>
      <c r="L10" s="251"/>
      <c r="M10" s="251"/>
      <c r="N10" s="251"/>
      <c r="O10" s="251"/>
      <c r="P10" s="251"/>
      <c r="Q10" s="251"/>
      <c r="R10" s="251"/>
      <c r="S10" s="251"/>
      <c r="T10" s="251"/>
      <c r="U10" s="251"/>
      <c r="V10" s="251"/>
      <c r="W10" s="251"/>
      <c r="X10" s="251"/>
      <c r="Y10" s="251"/>
      <c r="Z10" s="252"/>
      <c r="AA10" s="196" t="s">
        <v>115</v>
      </c>
      <c r="AB10" s="197"/>
      <c r="AC10" s="197"/>
      <c r="AD10" s="197"/>
      <c r="AE10" s="197"/>
      <c r="AF10" s="197"/>
      <c r="AG10" s="197"/>
      <c r="AH10" s="197"/>
      <c r="AI10" s="197"/>
      <c r="AJ10" s="197"/>
      <c r="AK10" s="197"/>
      <c r="AL10" s="197"/>
      <c r="AM10" s="197"/>
      <c r="AN10" s="198"/>
      <c r="AO10" s="199" t="s">
        <v>122</v>
      </c>
      <c r="AP10" s="200"/>
      <c r="AQ10" s="200"/>
      <c r="AR10" s="200"/>
      <c r="AS10" s="200"/>
      <c r="AT10" s="201"/>
      <c r="AU10" s="199" t="s">
        <v>116</v>
      </c>
      <c r="AV10" s="200"/>
      <c r="AW10" s="200"/>
      <c r="AX10" s="200"/>
      <c r="AY10" s="200"/>
      <c r="AZ10" s="201"/>
      <c r="BA10" s="25"/>
      <c r="BB10" s="26"/>
      <c r="BC10" s="26"/>
      <c r="BD10" s="26"/>
      <c r="BE10" s="26"/>
      <c r="BF10" s="27"/>
      <c r="BG10" s="36"/>
      <c r="BH10" s="65"/>
      <c r="BI10" s="65"/>
      <c r="DN10" s="15"/>
    </row>
    <row r="11" spans="1:118" s="11" customFormat="1" ht="15.75" customHeight="1" x14ac:dyDescent="0.15">
      <c r="A11" s="65"/>
      <c r="B11" s="37"/>
      <c r="C11" s="253"/>
      <c r="D11" s="254"/>
      <c r="E11" s="255"/>
      <c r="F11" s="247"/>
      <c r="G11" s="248"/>
      <c r="H11" s="248"/>
      <c r="I11" s="248"/>
      <c r="J11" s="249"/>
      <c r="K11" s="250" t="s">
        <v>124</v>
      </c>
      <c r="L11" s="251"/>
      <c r="M11" s="251"/>
      <c r="N11" s="251"/>
      <c r="O11" s="251"/>
      <c r="P11" s="251"/>
      <c r="Q11" s="251"/>
      <c r="R11" s="251"/>
      <c r="S11" s="251"/>
      <c r="T11" s="251"/>
      <c r="U11" s="251"/>
      <c r="V11" s="251"/>
      <c r="W11" s="251"/>
      <c r="X11" s="251"/>
      <c r="Y11" s="251"/>
      <c r="Z11" s="252"/>
      <c r="AA11" s="196" t="s">
        <v>115</v>
      </c>
      <c r="AB11" s="197"/>
      <c r="AC11" s="197"/>
      <c r="AD11" s="197"/>
      <c r="AE11" s="197"/>
      <c r="AF11" s="197"/>
      <c r="AG11" s="197"/>
      <c r="AH11" s="197"/>
      <c r="AI11" s="197"/>
      <c r="AJ11" s="197"/>
      <c r="AK11" s="197"/>
      <c r="AL11" s="197"/>
      <c r="AM11" s="197"/>
      <c r="AN11" s="198"/>
      <c r="AO11" s="199" t="s">
        <v>125</v>
      </c>
      <c r="AP11" s="200"/>
      <c r="AQ11" s="200"/>
      <c r="AR11" s="200"/>
      <c r="AS11" s="200"/>
      <c r="AT11" s="201"/>
      <c r="AU11" s="199" t="s">
        <v>116</v>
      </c>
      <c r="AV11" s="200"/>
      <c r="AW11" s="200"/>
      <c r="AX11" s="200"/>
      <c r="AY11" s="200"/>
      <c r="AZ11" s="201"/>
      <c r="BA11" s="25"/>
      <c r="BB11" s="26"/>
      <c r="BC11" s="26"/>
      <c r="BD11" s="26"/>
      <c r="BE11" s="26"/>
      <c r="BF11" s="27"/>
      <c r="BG11" s="36"/>
      <c r="BH11" s="65"/>
      <c r="BI11" s="65"/>
      <c r="DN11" s="15"/>
    </row>
    <row r="12" spans="1:118" s="11" customFormat="1" ht="15.75" customHeight="1" x14ac:dyDescent="0.15">
      <c r="A12" s="65"/>
      <c r="B12" s="37"/>
      <c r="C12" s="229">
        <v>1.2</v>
      </c>
      <c r="D12" s="230"/>
      <c r="E12" s="231"/>
      <c r="F12" s="232">
        <v>45016</v>
      </c>
      <c r="G12" s="233"/>
      <c r="H12" s="233"/>
      <c r="I12" s="233"/>
      <c r="J12" s="234"/>
      <c r="K12" s="235" t="s">
        <v>129</v>
      </c>
      <c r="L12" s="236"/>
      <c r="M12" s="236"/>
      <c r="N12" s="236"/>
      <c r="O12" s="236"/>
      <c r="P12" s="236"/>
      <c r="Q12" s="236"/>
      <c r="R12" s="236"/>
      <c r="S12" s="236"/>
      <c r="T12" s="236"/>
      <c r="U12" s="236"/>
      <c r="V12" s="236"/>
      <c r="W12" s="236"/>
      <c r="X12" s="236"/>
      <c r="Y12" s="236"/>
      <c r="Z12" s="237"/>
      <c r="AA12" s="205" t="s">
        <v>130</v>
      </c>
      <c r="AB12" s="206"/>
      <c r="AC12" s="206"/>
      <c r="AD12" s="206"/>
      <c r="AE12" s="206"/>
      <c r="AF12" s="206"/>
      <c r="AG12" s="206"/>
      <c r="AH12" s="206"/>
      <c r="AI12" s="206"/>
      <c r="AJ12" s="206"/>
      <c r="AK12" s="206"/>
      <c r="AL12" s="206"/>
      <c r="AM12" s="206"/>
      <c r="AN12" s="207"/>
      <c r="AO12" s="202" t="s">
        <v>122</v>
      </c>
      <c r="AP12" s="203"/>
      <c r="AQ12" s="203"/>
      <c r="AR12" s="203"/>
      <c r="AS12" s="203"/>
      <c r="AT12" s="204"/>
      <c r="AU12" s="202" t="s">
        <v>131</v>
      </c>
      <c r="AV12" s="203"/>
      <c r="AW12" s="203"/>
      <c r="AX12" s="203"/>
      <c r="AY12" s="203"/>
      <c r="AZ12" s="204"/>
      <c r="BA12" s="25"/>
      <c r="BB12" s="26"/>
      <c r="BC12" s="26"/>
      <c r="BD12" s="26"/>
      <c r="BE12" s="26"/>
      <c r="BF12" s="27"/>
      <c r="BG12" s="36"/>
      <c r="BH12" s="65"/>
      <c r="BI12" s="65"/>
      <c r="DN12" s="15"/>
    </row>
    <row r="13" spans="1:118" s="11" customFormat="1" ht="15.75" customHeight="1" x14ac:dyDescent="0.15">
      <c r="A13" s="65"/>
      <c r="B13" s="37"/>
      <c r="C13" s="21"/>
      <c r="D13" s="19"/>
      <c r="E13" s="20"/>
      <c r="F13" s="190"/>
      <c r="G13" s="191"/>
      <c r="H13" s="191"/>
      <c r="I13" s="191"/>
      <c r="J13" s="192"/>
      <c r="K13" s="193"/>
      <c r="L13" s="194"/>
      <c r="M13" s="194"/>
      <c r="N13" s="194"/>
      <c r="O13" s="194"/>
      <c r="P13" s="194"/>
      <c r="Q13" s="194"/>
      <c r="R13" s="194"/>
      <c r="S13" s="194"/>
      <c r="T13" s="194"/>
      <c r="U13" s="194"/>
      <c r="V13" s="194"/>
      <c r="W13" s="194"/>
      <c r="X13" s="194"/>
      <c r="Y13" s="194"/>
      <c r="Z13" s="195"/>
      <c r="AA13" s="196"/>
      <c r="AB13" s="197"/>
      <c r="AC13" s="197"/>
      <c r="AD13" s="197"/>
      <c r="AE13" s="197"/>
      <c r="AF13" s="197"/>
      <c r="AG13" s="197"/>
      <c r="AH13" s="197"/>
      <c r="AI13" s="197"/>
      <c r="AJ13" s="197"/>
      <c r="AK13" s="197"/>
      <c r="AL13" s="197"/>
      <c r="AM13" s="197"/>
      <c r="AN13" s="198"/>
      <c r="AO13" s="24"/>
      <c r="AP13" s="22"/>
      <c r="AQ13" s="22"/>
      <c r="AR13" s="22"/>
      <c r="AS13" s="22"/>
      <c r="AT13" s="23"/>
      <c r="AU13" s="190"/>
      <c r="AV13" s="191"/>
      <c r="AW13" s="191"/>
      <c r="AX13" s="191"/>
      <c r="AY13" s="191"/>
      <c r="AZ13" s="192"/>
      <c r="BA13" s="25"/>
      <c r="BB13" s="26"/>
      <c r="BC13" s="26"/>
      <c r="BD13" s="26"/>
      <c r="BE13" s="26"/>
      <c r="BF13" s="27"/>
      <c r="BG13" s="36"/>
      <c r="BH13" s="65"/>
      <c r="BI13" s="65"/>
      <c r="DN13" s="15"/>
    </row>
    <row r="14" spans="1:118" s="11" customFormat="1" ht="15.75" customHeight="1" x14ac:dyDescent="0.15">
      <c r="A14" s="65"/>
      <c r="B14" s="37"/>
      <c r="C14" s="21"/>
      <c r="D14" s="19"/>
      <c r="E14" s="20"/>
      <c r="F14" s="190"/>
      <c r="G14" s="191"/>
      <c r="H14" s="191"/>
      <c r="I14" s="191"/>
      <c r="J14" s="192"/>
      <c r="K14" s="193"/>
      <c r="L14" s="194"/>
      <c r="M14" s="194"/>
      <c r="N14" s="194"/>
      <c r="O14" s="194"/>
      <c r="P14" s="194"/>
      <c r="Q14" s="194"/>
      <c r="R14" s="194"/>
      <c r="S14" s="194"/>
      <c r="T14" s="194"/>
      <c r="U14" s="194"/>
      <c r="V14" s="194"/>
      <c r="W14" s="194"/>
      <c r="X14" s="194"/>
      <c r="Y14" s="194"/>
      <c r="Z14" s="195"/>
      <c r="AA14" s="196"/>
      <c r="AB14" s="197"/>
      <c r="AC14" s="197"/>
      <c r="AD14" s="197"/>
      <c r="AE14" s="197"/>
      <c r="AF14" s="197"/>
      <c r="AG14" s="197"/>
      <c r="AH14" s="197"/>
      <c r="AI14" s="197"/>
      <c r="AJ14" s="197"/>
      <c r="AK14" s="197"/>
      <c r="AL14" s="197"/>
      <c r="AM14" s="197"/>
      <c r="AN14" s="198"/>
      <c r="AO14" s="24"/>
      <c r="AP14" s="22"/>
      <c r="AQ14" s="22"/>
      <c r="AR14" s="22"/>
      <c r="AS14" s="22"/>
      <c r="AT14" s="23"/>
      <c r="AU14" s="190"/>
      <c r="AV14" s="191"/>
      <c r="AW14" s="191"/>
      <c r="AX14" s="191"/>
      <c r="AY14" s="191"/>
      <c r="AZ14" s="192"/>
      <c r="BA14" s="25"/>
      <c r="BB14" s="26"/>
      <c r="BC14" s="26"/>
      <c r="BD14" s="26"/>
      <c r="BE14" s="26"/>
      <c r="BF14" s="27"/>
      <c r="BG14" s="36"/>
      <c r="BH14" s="65"/>
      <c r="BI14" s="65"/>
      <c r="DN14" s="15"/>
    </row>
    <row r="15" spans="1:118" s="11" customFormat="1" ht="15.75" customHeight="1" x14ac:dyDescent="0.15">
      <c r="A15" s="65"/>
      <c r="B15" s="37"/>
      <c r="C15" s="21"/>
      <c r="D15" s="19"/>
      <c r="E15" s="20"/>
      <c r="F15" s="190"/>
      <c r="G15" s="191"/>
      <c r="H15" s="191"/>
      <c r="I15" s="191"/>
      <c r="J15" s="192"/>
      <c r="K15" s="193"/>
      <c r="L15" s="194"/>
      <c r="M15" s="194"/>
      <c r="N15" s="194"/>
      <c r="O15" s="194"/>
      <c r="P15" s="194"/>
      <c r="Q15" s="194"/>
      <c r="R15" s="194"/>
      <c r="S15" s="194"/>
      <c r="T15" s="194"/>
      <c r="U15" s="194"/>
      <c r="V15" s="194"/>
      <c r="W15" s="194"/>
      <c r="X15" s="194"/>
      <c r="Y15" s="194"/>
      <c r="Z15" s="195"/>
      <c r="AA15" s="196"/>
      <c r="AB15" s="197"/>
      <c r="AC15" s="197"/>
      <c r="AD15" s="197"/>
      <c r="AE15" s="197"/>
      <c r="AF15" s="197"/>
      <c r="AG15" s="197"/>
      <c r="AH15" s="197"/>
      <c r="AI15" s="197"/>
      <c r="AJ15" s="197"/>
      <c r="AK15" s="197"/>
      <c r="AL15" s="197"/>
      <c r="AM15" s="197"/>
      <c r="AN15" s="198"/>
      <c r="AO15" s="24"/>
      <c r="AP15" s="22"/>
      <c r="AQ15" s="22"/>
      <c r="AR15" s="22"/>
      <c r="AS15" s="22"/>
      <c r="AT15" s="23"/>
      <c r="AU15" s="190"/>
      <c r="AV15" s="191"/>
      <c r="AW15" s="191"/>
      <c r="AX15" s="191"/>
      <c r="AY15" s="191"/>
      <c r="AZ15" s="192"/>
      <c r="BA15" s="25"/>
      <c r="BB15" s="26"/>
      <c r="BC15" s="26"/>
      <c r="BD15" s="26"/>
      <c r="BE15" s="26"/>
      <c r="BF15" s="27"/>
      <c r="BG15" s="36"/>
      <c r="BH15" s="65"/>
      <c r="BI15" s="65"/>
      <c r="DN15" s="15"/>
    </row>
    <row r="16" spans="1:118" s="11" customFormat="1" ht="15.75" customHeight="1" x14ac:dyDescent="0.15">
      <c r="A16" s="65"/>
      <c r="B16" s="37"/>
      <c r="C16" s="21"/>
      <c r="D16" s="19"/>
      <c r="E16" s="20"/>
      <c r="F16" s="190"/>
      <c r="G16" s="191"/>
      <c r="H16" s="191"/>
      <c r="I16" s="191"/>
      <c r="J16" s="192"/>
      <c r="K16" s="193"/>
      <c r="L16" s="194"/>
      <c r="M16" s="194"/>
      <c r="N16" s="194"/>
      <c r="O16" s="194"/>
      <c r="P16" s="194"/>
      <c r="Q16" s="194"/>
      <c r="R16" s="194"/>
      <c r="S16" s="194"/>
      <c r="T16" s="194"/>
      <c r="U16" s="194"/>
      <c r="V16" s="194"/>
      <c r="W16" s="194"/>
      <c r="X16" s="194"/>
      <c r="Y16" s="194"/>
      <c r="Z16" s="195"/>
      <c r="AA16" s="196"/>
      <c r="AB16" s="197"/>
      <c r="AC16" s="197"/>
      <c r="AD16" s="197"/>
      <c r="AE16" s="197"/>
      <c r="AF16" s="197"/>
      <c r="AG16" s="197"/>
      <c r="AH16" s="197"/>
      <c r="AI16" s="197"/>
      <c r="AJ16" s="197"/>
      <c r="AK16" s="197"/>
      <c r="AL16" s="197"/>
      <c r="AM16" s="197"/>
      <c r="AN16" s="198"/>
      <c r="AO16" s="24"/>
      <c r="AP16" s="22"/>
      <c r="AQ16" s="22"/>
      <c r="AR16" s="22"/>
      <c r="AS16" s="22"/>
      <c r="AT16" s="23"/>
      <c r="AU16" s="190"/>
      <c r="AV16" s="191"/>
      <c r="AW16" s="191"/>
      <c r="AX16" s="191"/>
      <c r="AY16" s="191"/>
      <c r="AZ16" s="192"/>
      <c r="BA16" s="25"/>
      <c r="BB16" s="26"/>
      <c r="BC16" s="26"/>
      <c r="BD16" s="26"/>
      <c r="BE16" s="26"/>
      <c r="BF16" s="27"/>
      <c r="BG16" s="36"/>
      <c r="BH16" s="65"/>
      <c r="BI16" s="65"/>
      <c r="DN16" s="15"/>
    </row>
    <row r="17" spans="1:118" s="11" customFormat="1" ht="15.75" customHeight="1" x14ac:dyDescent="0.15">
      <c r="A17" s="65"/>
      <c r="B17" s="37"/>
      <c r="C17" s="21"/>
      <c r="D17" s="19"/>
      <c r="E17" s="20"/>
      <c r="F17" s="190"/>
      <c r="G17" s="191"/>
      <c r="H17" s="191"/>
      <c r="I17" s="191"/>
      <c r="J17" s="192"/>
      <c r="K17" s="193"/>
      <c r="L17" s="194"/>
      <c r="M17" s="194"/>
      <c r="N17" s="194"/>
      <c r="O17" s="194"/>
      <c r="P17" s="194"/>
      <c r="Q17" s="194"/>
      <c r="R17" s="194"/>
      <c r="S17" s="194"/>
      <c r="T17" s="194"/>
      <c r="U17" s="194"/>
      <c r="V17" s="194"/>
      <c r="W17" s="194"/>
      <c r="X17" s="194"/>
      <c r="Y17" s="194"/>
      <c r="Z17" s="195"/>
      <c r="AA17" s="196"/>
      <c r="AB17" s="197"/>
      <c r="AC17" s="197"/>
      <c r="AD17" s="197"/>
      <c r="AE17" s="197"/>
      <c r="AF17" s="197"/>
      <c r="AG17" s="197"/>
      <c r="AH17" s="197"/>
      <c r="AI17" s="197"/>
      <c r="AJ17" s="197"/>
      <c r="AK17" s="197"/>
      <c r="AL17" s="197"/>
      <c r="AM17" s="197"/>
      <c r="AN17" s="198"/>
      <c r="AO17" s="24"/>
      <c r="AP17" s="22"/>
      <c r="AQ17" s="22"/>
      <c r="AR17" s="22"/>
      <c r="AS17" s="22"/>
      <c r="AT17" s="23"/>
      <c r="AU17" s="190"/>
      <c r="AV17" s="191"/>
      <c r="AW17" s="191"/>
      <c r="AX17" s="191"/>
      <c r="AY17" s="191"/>
      <c r="AZ17" s="192"/>
      <c r="BA17" s="25"/>
      <c r="BB17" s="26"/>
      <c r="BC17" s="26"/>
      <c r="BD17" s="26"/>
      <c r="BE17" s="26"/>
      <c r="BF17" s="27"/>
      <c r="BG17" s="36"/>
      <c r="BH17" s="65"/>
      <c r="BI17" s="65"/>
      <c r="DN17" s="15"/>
    </row>
    <row r="18" spans="1:118" s="11" customFormat="1" ht="15.75" customHeight="1" x14ac:dyDescent="0.15">
      <c r="A18" s="65"/>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65"/>
      <c r="BI18" s="65"/>
      <c r="DN18" s="15"/>
    </row>
    <row r="19" spans="1:118" s="11" customFormat="1" ht="15.75" customHeight="1" x14ac:dyDescent="0.15">
      <c r="A19" s="65"/>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65"/>
      <c r="BI19" s="65"/>
      <c r="DN19" s="15"/>
    </row>
    <row r="20" spans="1:118" s="11" customFormat="1" ht="15.75" customHeight="1" x14ac:dyDescent="0.15">
      <c r="A20" s="6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65"/>
      <c r="BI20" s="65"/>
      <c r="DN20" s="15"/>
    </row>
    <row r="21" spans="1:118" s="11" customFormat="1" ht="15.75" customHeight="1" x14ac:dyDescent="0.15">
      <c r="A21" s="6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65"/>
      <c r="BI21" s="65"/>
      <c r="DN21" s="15"/>
    </row>
    <row r="22" spans="1:118" s="11" customFormat="1" ht="15.75" customHeight="1" x14ac:dyDescent="0.15">
      <c r="A22" s="6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65"/>
      <c r="BI22" s="65"/>
      <c r="BJ22" s="65"/>
      <c r="BK22" s="65"/>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9">
    <mergeCell ref="C12:E12"/>
    <mergeCell ref="AO12:AT12"/>
    <mergeCell ref="C10:E10"/>
    <mergeCell ref="AO10:AT10"/>
    <mergeCell ref="AO11:AT11"/>
    <mergeCell ref="C8:E8"/>
    <mergeCell ref="K8:Z8"/>
    <mergeCell ref="AA8:AN8"/>
    <mergeCell ref="AO8:AT8"/>
    <mergeCell ref="F9:J9"/>
    <mergeCell ref="C9:E9"/>
    <mergeCell ref="AO9:AT9"/>
    <mergeCell ref="F10:J10"/>
    <mergeCell ref="K10:Z10"/>
    <mergeCell ref="AA10:AN10"/>
    <mergeCell ref="F12:J12"/>
    <mergeCell ref="K12:Z12"/>
    <mergeCell ref="AU9:AZ9"/>
    <mergeCell ref="K9:Z9"/>
    <mergeCell ref="AA9:AN9"/>
    <mergeCell ref="AU10:AZ10"/>
    <mergeCell ref="F11:J11"/>
    <mergeCell ref="K11:Z11"/>
    <mergeCell ref="AA11:AN11"/>
    <mergeCell ref="AU11:AZ11"/>
    <mergeCell ref="AA12:AN12"/>
    <mergeCell ref="AU12:AZ12"/>
    <mergeCell ref="AU8:AZ8"/>
    <mergeCell ref="F8:J8"/>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F13:J13"/>
    <mergeCell ref="K13:Z13"/>
    <mergeCell ref="AA13:AN13"/>
    <mergeCell ref="AU13:AZ13"/>
    <mergeCell ref="F14:J14"/>
    <mergeCell ref="K14:Z14"/>
    <mergeCell ref="AA14:AN14"/>
    <mergeCell ref="AU14:AZ14"/>
    <mergeCell ref="F17:J17"/>
    <mergeCell ref="K17:Z17"/>
    <mergeCell ref="AA17:AN17"/>
    <mergeCell ref="AU17:AZ17"/>
    <mergeCell ref="F15:J15"/>
    <mergeCell ref="K15:Z15"/>
    <mergeCell ref="AA15:AN15"/>
    <mergeCell ref="AU15:AZ15"/>
    <mergeCell ref="F16:J16"/>
    <mergeCell ref="K16:Z16"/>
    <mergeCell ref="AA16:AN16"/>
    <mergeCell ref="AU16:AZ16"/>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148"/>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1" ht="18" customHeight="1" x14ac:dyDescent="0.15">
      <c r="B1" s="147" t="s">
        <v>0</v>
      </c>
      <c r="C1" s="148"/>
      <c r="D1" s="148"/>
      <c r="E1" s="149"/>
      <c r="F1" s="150" t="s">
        <v>4</v>
      </c>
      <c r="G1" s="151"/>
      <c r="H1" s="151"/>
      <c r="I1" s="151"/>
      <c r="J1" s="151"/>
      <c r="K1" s="151"/>
      <c r="L1" s="150" t="s">
        <v>5</v>
      </c>
      <c r="M1" s="152"/>
      <c r="N1" s="152"/>
      <c r="O1" s="153"/>
      <c r="P1" s="151" t="s">
        <v>6</v>
      </c>
      <c r="Q1" s="151"/>
      <c r="R1" s="151"/>
      <c r="S1" s="151"/>
      <c r="T1" s="151"/>
      <c r="U1" s="151"/>
      <c r="V1" s="151"/>
      <c r="W1" s="151"/>
      <c r="X1" s="151"/>
      <c r="Y1" s="1"/>
      <c r="Z1" s="2"/>
      <c r="AA1" s="2"/>
      <c r="AB1" s="2"/>
      <c r="AC1" s="2"/>
      <c r="AD1" s="2"/>
      <c r="AE1" s="2"/>
      <c r="AF1" s="2"/>
      <c r="AG1" s="2"/>
      <c r="AH1" s="2"/>
      <c r="AI1" s="2"/>
      <c r="AJ1" s="2"/>
      <c r="AK1" s="2"/>
      <c r="AL1" s="2"/>
      <c r="AM1" s="83" t="s">
        <v>11</v>
      </c>
      <c r="AN1" s="154" t="s">
        <v>1</v>
      </c>
      <c r="AO1" s="155"/>
      <c r="AP1" s="155"/>
      <c r="AQ1" s="155"/>
      <c r="AR1" s="150" t="s">
        <v>3</v>
      </c>
      <c r="AS1" s="152"/>
      <c r="AT1" s="152"/>
      <c r="AU1" s="152"/>
      <c r="AV1" s="153"/>
      <c r="AW1" s="150" t="s">
        <v>7</v>
      </c>
      <c r="AX1" s="152"/>
      <c r="AY1" s="153"/>
      <c r="AZ1" s="150" t="s">
        <v>8</v>
      </c>
      <c r="BA1" s="152"/>
      <c r="BB1" s="153"/>
      <c r="BC1" s="150" t="s">
        <v>9</v>
      </c>
      <c r="BD1" s="152"/>
      <c r="BE1" s="153"/>
      <c r="BF1" s="3" t="s">
        <v>22</v>
      </c>
      <c r="BG1" s="4"/>
    </row>
    <row r="2" spans="1:61" ht="18" customHeight="1" x14ac:dyDescent="0.15">
      <c r="B2" s="156"/>
      <c r="C2" s="157"/>
      <c r="D2" s="158"/>
      <c r="E2" s="159"/>
      <c r="F2" s="163" t="s">
        <v>27</v>
      </c>
      <c r="G2" s="164"/>
      <c r="H2" s="164"/>
      <c r="I2" s="164"/>
      <c r="J2" s="164"/>
      <c r="K2" s="165"/>
      <c r="L2" s="169"/>
      <c r="M2" s="170"/>
      <c r="N2" s="170"/>
      <c r="O2" s="171"/>
      <c r="P2" s="175" t="s">
        <v>113</v>
      </c>
      <c r="Q2" s="176"/>
      <c r="R2" s="176"/>
      <c r="S2" s="176"/>
      <c r="T2" s="176"/>
      <c r="U2" s="176"/>
      <c r="V2" s="176"/>
      <c r="W2" s="176"/>
      <c r="X2" s="177"/>
      <c r="Y2" s="6"/>
      <c r="AM2" s="83"/>
      <c r="AN2" s="154" t="s">
        <v>2</v>
      </c>
      <c r="AO2" s="155"/>
      <c r="AP2" s="155"/>
      <c r="AQ2" s="155"/>
      <c r="AR2" s="185" t="s">
        <v>43</v>
      </c>
      <c r="AS2" s="186"/>
      <c r="AT2" s="186"/>
      <c r="AU2" s="186"/>
      <c r="AV2" s="187"/>
      <c r="AW2" s="169"/>
      <c r="AX2" s="170"/>
      <c r="AY2" s="171"/>
      <c r="AZ2" s="169"/>
      <c r="BA2" s="170"/>
      <c r="BB2" s="171"/>
      <c r="BC2" s="169"/>
      <c r="BD2" s="170"/>
      <c r="BE2" s="171"/>
      <c r="BF2" s="6"/>
      <c r="BG2" s="7"/>
    </row>
    <row r="3" spans="1:61" ht="18" customHeight="1" x14ac:dyDescent="0.15">
      <c r="B3" s="160"/>
      <c r="C3" s="161"/>
      <c r="D3" s="161"/>
      <c r="E3" s="162"/>
      <c r="F3" s="166"/>
      <c r="G3" s="167"/>
      <c r="H3" s="167"/>
      <c r="I3" s="167"/>
      <c r="J3" s="167"/>
      <c r="K3" s="168"/>
      <c r="L3" s="172"/>
      <c r="M3" s="173"/>
      <c r="N3" s="173"/>
      <c r="O3" s="174"/>
      <c r="P3" s="178"/>
      <c r="Q3" s="179"/>
      <c r="R3" s="179"/>
      <c r="S3" s="179"/>
      <c r="T3" s="179"/>
      <c r="U3" s="179"/>
      <c r="V3" s="179"/>
      <c r="W3" s="179"/>
      <c r="X3" s="180"/>
      <c r="Y3" s="8"/>
      <c r="Z3" s="9"/>
      <c r="AA3" s="9"/>
      <c r="AB3" s="9"/>
      <c r="AC3" s="9"/>
      <c r="AD3" s="9"/>
      <c r="AE3" s="9"/>
      <c r="AF3" s="9"/>
      <c r="AG3" s="9"/>
      <c r="AH3" s="9"/>
      <c r="AI3" s="9"/>
      <c r="AJ3" s="9"/>
      <c r="AK3" s="9"/>
      <c r="AL3" s="9"/>
      <c r="AM3" s="84"/>
      <c r="AN3" s="154" t="s">
        <v>10</v>
      </c>
      <c r="AO3" s="155"/>
      <c r="AP3" s="155"/>
      <c r="AQ3" s="181"/>
      <c r="AR3" s="182" t="str">
        <f>表紙!$AR$3</f>
        <v>改2023/3/31</v>
      </c>
      <c r="AS3" s="226"/>
      <c r="AT3" s="226"/>
      <c r="AU3" s="226"/>
      <c r="AV3" s="227"/>
      <c r="AW3" s="172"/>
      <c r="AX3" s="173"/>
      <c r="AY3" s="174"/>
      <c r="AZ3" s="172"/>
      <c r="BA3" s="173"/>
      <c r="BB3" s="174"/>
      <c r="BC3" s="172"/>
      <c r="BD3" s="173"/>
      <c r="BE3" s="174"/>
      <c r="BF3" s="8"/>
      <c r="BG3" s="10" t="s">
        <v>40</v>
      </c>
    </row>
    <row r="4" spans="1:61" ht="7.5" customHeight="1" x14ac:dyDescent="0.15"/>
    <row r="5" spans="1:61"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1"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66"/>
      <c r="AF6" s="45"/>
      <c r="AG6" s="45"/>
      <c r="AH6" s="45"/>
      <c r="AI6" s="74"/>
      <c r="AJ6" s="74"/>
      <c r="AK6" s="74"/>
      <c r="AL6" s="74"/>
      <c r="AM6" s="74"/>
      <c r="AN6" s="74"/>
      <c r="AO6" s="74"/>
      <c r="AP6" s="74"/>
      <c r="AQ6" s="74"/>
      <c r="AR6" s="74"/>
      <c r="AS6" s="74"/>
      <c r="AT6" s="74"/>
      <c r="AU6" s="74"/>
      <c r="AV6" s="74"/>
      <c r="AW6" s="74"/>
      <c r="AX6" s="74"/>
      <c r="AY6" s="74"/>
      <c r="AZ6" s="74"/>
      <c r="BA6" s="74"/>
      <c r="BB6" s="74"/>
      <c r="BC6" s="74"/>
      <c r="BD6" s="74"/>
      <c r="BE6" s="74"/>
      <c r="BF6" s="74"/>
      <c r="BG6" s="36"/>
      <c r="BH6" s="30"/>
      <c r="BI6" s="30"/>
    </row>
    <row r="7" spans="1:61" s="11" customFormat="1" ht="15.75" customHeight="1" x14ac:dyDescent="0.15">
      <c r="A7" s="30"/>
      <c r="B7" s="47" t="s">
        <v>29</v>
      </c>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45"/>
      <c r="AF7" s="45"/>
      <c r="AG7" s="45"/>
      <c r="AH7" s="45"/>
      <c r="AI7" s="86"/>
      <c r="AJ7" s="86"/>
      <c r="AK7" s="86"/>
      <c r="AL7" s="86"/>
      <c r="AM7" s="86"/>
      <c r="AN7" s="86"/>
      <c r="AO7" s="86"/>
      <c r="AP7" s="86"/>
      <c r="AQ7" s="86"/>
      <c r="AR7" s="86"/>
      <c r="AS7" s="86"/>
      <c r="AT7" s="86"/>
      <c r="AU7" s="86"/>
      <c r="AV7" s="86"/>
      <c r="AW7" s="86"/>
      <c r="AX7" s="86"/>
      <c r="AY7" s="86"/>
      <c r="AZ7" s="86"/>
      <c r="BA7" s="86"/>
      <c r="BB7" s="86"/>
      <c r="BC7" s="86"/>
      <c r="BD7" s="86"/>
      <c r="BE7" s="86"/>
      <c r="BF7" s="86"/>
      <c r="BG7" s="87"/>
      <c r="BH7" s="30"/>
      <c r="BI7" s="30"/>
    </row>
    <row r="8" spans="1:61" s="11" customFormat="1" ht="15.75" customHeight="1" x14ac:dyDescent="0.15">
      <c r="A8" s="30"/>
      <c r="B8" s="85"/>
      <c r="C8" s="86"/>
      <c r="D8" s="86" t="s">
        <v>49</v>
      </c>
      <c r="E8" s="86"/>
      <c r="F8" s="86"/>
      <c r="G8" s="86"/>
      <c r="H8" s="86"/>
      <c r="I8" s="86"/>
      <c r="J8" s="86"/>
      <c r="K8" s="86"/>
      <c r="L8" s="86"/>
      <c r="M8" s="86"/>
      <c r="N8" s="86"/>
      <c r="O8" s="86"/>
      <c r="P8" s="86"/>
      <c r="Q8" s="86"/>
      <c r="R8" s="86"/>
      <c r="S8" s="86"/>
      <c r="T8" s="86"/>
      <c r="U8" s="86"/>
      <c r="V8" s="86"/>
      <c r="W8" s="86"/>
      <c r="X8" s="86"/>
      <c r="Y8" s="86"/>
      <c r="Z8" s="86"/>
      <c r="AA8" s="86"/>
      <c r="AB8" s="86"/>
      <c r="AC8" s="86"/>
      <c r="AD8" s="86"/>
      <c r="AE8" s="45"/>
      <c r="AF8" s="45"/>
      <c r="AG8" s="45"/>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7"/>
      <c r="BH8" s="30"/>
      <c r="BI8" s="30"/>
    </row>
    <row r="9" spans="1:61" s="11" customFormat="1" ht="15.75" customHeight="1" x14ac:dyDescent="0.15">
      <c r="A9" s="30"/>
      <c r="B9" s="85"/>
      <c r="C9" s="86"/>
      <c r="D9" s="86" t="s">
        <v>50</v>
      </c>
      <c r="E9" s="86"/>
      <c r="F9" s="86"/>
      <c r="G9" s="86"/>
      <c r="H9" s="86"/>
      <c r="I9" s="86"/>
      <c r="J9" s="86"/>
      <c r="K9" s="86"/>
      <c r="L9" s="86"/>
      <c r="M9" s="86"/>
      <c r="N9" s="86"/>
      <c r="O9" s="86"/>
      <c r="P9" s="86"/>
      <c r="Q9" s="86"/>
      <c r="R9" s="86"/>
      <c r="S9" s="86"/>
      <c r="T9" s="86"/>
      <c r="U9" s="86"/>
      <c r="V9" s="86"/>
      <c r="W9" s="86"/>
      <c r="X9" s="86"/>
      <c r="Y9" s="86"/>
      <c r="Z9" s="86"/>
      <c r="AA9" s="86"/>
      <c r="AB9" s="86"/>
      <c r="AC9" s="86"/>
      <c r="AD9" s="86"/>
      <c r="AE9" s="45"/>
      <c r="AF9" s="45"/>
      <c r="AG9" s="45"/>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7"/>
      <c r="BH9" s="30"/>
      <c r="BI9" s="30"/>
    </row>
    <row r="10" spans="1:61" s="11" customFormat="1" ht="15.75" customHeight="1" x14ac:dyDescent="0.15">
      <c r="A10" s="30"/>
      <c r="B10" s="85"/>
      <c r="C10" s="45"/>
      <c r="D10" s="86" t="s">
        <v>110</v>
      </c>
      <c r="E10" s="45"/>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87"/>
      <c r="BH10" s="30"/>
      <c r="BI10" s="30"/>
    </row>
    <row r="11" spans="1:61" s="13" customFormat="1" ht="15.75" customHeight="1" x14ac:dyDescent="0.15">
      <c r="A11" s="5"/>
      <c r="B11" s="47"/>
      <c r="C11" s="45"/>
      <c r="D11" s="86" t="s">
        <v>111</v>
      </c>
      <c r="E11" s="45"/>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87"/>
      <c r="BH11" s="5"/>
      <c r="BI11" s="5"/>
    </row>
    <row r="12" spans="1:61" s="11" customFormat="1" ht="15.75" customHeight="1" x14ac:dyDescent="0.15">
      <c r="A12" s="30"/>
      <c r="B12" s="47"/>
      <c r="C12" s="45"/>
      <c r="D12" s="86"/>
      <c r="E12" s="45"/>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87"/>
      <c r="BH12" s="30"/>
      <c r="BI12" s="30"/>
    </row>
    <row r="13" spans="1:61" s="13" customFormat="1" ht="15.75" customHeight="1" x14ac:dyDescent="0.15">
      <c r="A13" s="5"/>
      <c r="B13" s="85"/>
      <c r="C13" s="45"/>
      <c r="D13" s="45"/>
      <c r="E13" s="45"/>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87"/>
      <c r="BH13" s="5"/>
      <c r="BI13" s="5"/>
    </row>
    <row r="14" spans="1:61" s="11" customFormat="1" ht="15.75" customHeight="1" x14ac:dyDescent="0.15">
      <c r="A14" s="65"/>
      <c r="B14" s="47" t="s">
        <v>30</v>
      </c>
      <c r="C14" s="45"/>
      <c r="D14" s="45"/>
      <c r="E14" s="45"/>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87"/>
      <c r="BH14" s="65"/>
      <c r="BI14" s="65"/>
    </row>
    <row r="15" spans="1:61" s="11" customFormat="1" ht="15.75" customHeight="1" x14ac:dyDescent="0.15">
      <c r="A15" s="65"/>
      <c r="B15" s="85"/>
      <c r="C15" s="45"/>
      <c r="D15" s="45" t="s">
        <v>74</v>
      </c>
      <c r="E15" s="45"/>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87"/>
      <c r="BH15" s="65"/>
      <c r="BI15" s="65"/>
    </row>
    <row r="16" spans="1:61" s="13" customFormat="1" ht="15.75" customHeight="1" x14ac:dyDescent="0.15">
      <c r="A16" s="5"/>
      <c r="B16" s="85"/>
      <c r="C16" s="45"/>
      <c r="D16" s="45" t="s">
        <v>69</v>
      </c>
      <c r="E16" s="45"/>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87"/>
      <c r="BH16" s="5"/>
      <c r="BI16" s="5"/>
    </row>
    <row r="17" spans="1:61" s="13" customFormat="1" ht="15.75" customHeight="1" x14ac:dyDescent="0.15">
      <c r="A17" s="5"/>
      <c r="B17" s="47"/>
      <c r="C17" s="114"/>
      <c r="D17" s="115" t="s">
        <v>58</v>
      </c>
      <c r="E17" s="116"/>
      <c r="F17" s="116"/>
      <c r="G17" s="116"/>
      <c r="H17" s="116"/>
      <c r="I17" s="116"/>
      <c r="J17" s="117"/>
      <c r="K17" s="115" t="s">
        <v>59</v>
      </c>
      <c r="L17" s="116"/>
      <c r="M17" s="116"/>
      <c r="N17" s="116"/>
      <c r="O17" s="116"/>
      <c r="P17" s="116"/>
      <c r="Q17" s="116"/>
      <c r="R17" s="116"/>
      <c r="S17" s="116"/>
      <c r="T17" s="116"/>
      <c r="U17" s="116"/>
      <c r="V17" s="116"/>
      <c r="W17" s="116"/>
      <c r="X17" s="116"/>
      <c r="Y17" s="116"/>
      <c r="Z17" s="116"/>
      <c r="AA17" s="117"/>
      <c r="AB17" s="115"/>
      <c r="AC17" s="116"/>
      <c r="AD17" s="116"/>
      <c r="AE17" s="115" t="s">
        <v>68</v>
      </c>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7"/>
      <c r="BF17" s="45"/>
      <c r="BG17" s="87"/>
      <c r="BH17" s="5"/>
      <c r="BI17" s="5"/>
    </row>
    <row r="18" spans="1:61" s="11" customFormat="1" ht="15.75" customHeight="1" x14ac:dyDescent="0.15">
      <c r="A18" s="30"/>
      <c r="B18" s="47"/>
      <c r="C18" s="96" t="s">
        <v>21</v>
      </c>
      <c r="D18" s="97" t="s">
        <v>60</v>
      </c>
      <c r="E18" s="98"/>
      <c r="F18" s="98"/>
      <c r="G18" s="98"/>
      <c r="H18" s="98"/>
      <c r="I18" s="98"/>
      <c r="J18" s="99"/>
      <c r="K18" s="97" t="s">
        <v>61</v>
      </c>
      <c r="L18" s="98"/>
      <c r="M18" s="98"/>
      <c r="N18" s="98"/>
      <c r="O18" s="98"/>
      <c r="P18" s="98"/>
      <c r="Q18" s="98"/>
      <c r="R18" s="98"/>
      <c r="S18" s="98"/>
      <c r="T18" s="98"/>
      <c r="U18" s="98"/>
      <c r="V18" s="98"/>
      <c r="W18" s="98"/>
      <c r="X18" s="98"/>
      <c r="Y18" s="98"/>
      <c r="Z18" s="98"/>
      <c r="AA18" s="98"/>
      <c r="AB18" s="100"/>
      <c r="AC18" s="98"/>
      <c r="AD18" s="98"/>
      <c r="AE18" s="97" t="s">
        <v>64</v>
      </c>
      <c r="AF18" s="98"/>
      <c r="AG18" s="98"/>
      <c r="AH18" s="9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9"/>
      <c r="BF18" s="45"/>
      <c r="BG18" s="87"/>
      <c r="BH18" s="30"/>
      <c r="BI18" s="30"/>
    </row>
    <row r="19" spans="1:61" s="11" customFormat="1" ht="15.75" customHeight="1" x14ac:dyDescent="0.15">
      <c r="A19" s="65"/>
      <c r="B19" s="47"/>
      <c r="C19" s="96" t="s">
        <v>23</v>
      </c>
      <c r="D19" s="97" t="s">
        <v>62</v>
      </c>
      <c r="E19" s="98"/>
      <c r="F19" s="98"/>
      <c r="G19" s="98"/>
      <c r="H19" s="98"/>
      <c r="I19" s="98"/>
      <c r="J19" s="99"/>
      <c r="K19" s="97" t="s">
        <v>63</v>
      </c>
      <c r="L19" s="98"/>
      <c r="M19" s="98"/>
      <c r="N19" s="98"/>
      <c r="O19" s="98"/>
      <c r="P19" s="98"/>
      <c r="Q19" s="98"/>
      <c r="R19" s="98"/>
      <c r="S19" s="98"/>
      <c r="T19" s="98"/>
      <c r="U19" s="98"/>
      <c r="V19" s="98"/>
      <c r="W19" s="98"/>
      <c r="X19" s="98"/>
      <c r="Y19" s="98"/>
      <c r="Z19" s="98"/>
      <c r="AA19" s="98"/>
      <c r="AB19" s="100"/>
      <c r="AC19" s="98"/>
      <c r="AD19" s="98"/>
      <c r="AE19" s="97" t="s">
        <v>64</v>
      </c>
      <c r="AF19" s="98"/>
      <c r="AG19" s="98"/>
      <c r="AH19" s="9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9"/>
      <c r="BF19" s="45"/>
      <c r="BG19" s="87"/>
      <c r="BH19" s="65"/>
      <c r="BI19" s="65"/>
    </row>
    <row r="20" spans="1:61" s="11" customFormat="1" ht="15.75" customHeight="1" x14ac:dyDescent="0.15">
      <c r="A20" s="30"/>
      <c r="B20" s="85"/>
      <c r="C20" s="96">
        <v>3</v>
      </c>
      <c r="D20" s="97" t="s">
        <v>65</v>
      </c>
      <c r="E20" s="98"/>
      <c r="F20" s="98"/>
      <c r="G20" s="98"/>
      <c r="H20" s="98"/>
      <c r="I20" s="98"/>
      <c r="J20" s="99"/>
      <c r="K20" s="97" t="s">
        <v>66</v>
      </c>
      <c r="L20" s="98"/>
      <c r="M20" s="98"/>
      <c r="N20" s="98"/>
      <c r="O20" s="98"/>
      <c r="P20" s="98"/>
      <c r="Q20" s="98"/>
      <c r="R20" s="98"/>
      <c r="S20" s="98"/>
      <c r="T20" s="98"/>
      <c r="U20" s="98"/>
      <c r="V20" s="98"/>
      <c r="W20" s="98"/>
      <c r="X20" s="98"/>
      <c r="Y20" s="98"/>
      <c r="Z20" s="98"/>
      <c r="AA20" s="98"/>
      <c r="AB20" s="100"/>
      <c r="AC20" s="98"/>
      <c r="AD20" s="98"/>
      <c r="AE20" s="97" t="s">
        <v>67</v>
      </c>
      <c r="AF20" s="98"/>
      <c r="AG20" s="98"/>
      <c r="AH20" s="9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9"/>
      <c r="BF20" s="45"/>
      <c r="BG20" s="87"/>
      <c r="BH20" s="30"/>
      <c r="BI20" s="30"/>
    </row>
    <row r="21" spans="1:61" s="11" customFormat="1" ht="15.75" customHeight="1" x14ac:dyDescent="0.15">
      <c r="A21" s="30"/>
      <c r="B21" s="85"/>
      <c r="C21" s="101">
        <v>4</v>
      </c>
      <c r="D21" s="102" t="s">
        <v>72</v>
      </c>
      <c r="E21" s="103"/>
      <c r="F21" s="103"/>
      <c r="G21" s="103"/>
      <c r="H21" s="103"/>
      <c r="I21" s="103"/>
      <c r="J21" s="104"/>
      <c r="K21" s="102" t="s">
        <v>73</v>
      </c>
      <c r="L21" s="103"/>
      <c r="M21" s="103"/>
      <c r="N21" s="103"/>
      <c r="O21" s="103"/>
      <c r="P21" s="103"/>
      <c r="Q21" s="103"/>
      <c r="R21" s="103"/>
      <c r="S21" s="103"/>
      <c r="T21" s="103"/>
      <c r="U21" s="103"/>
      <c r="V21" s="103"/>
      <c r="W21" s="103"/>
      <c r="X21" s="103"/>
      <c r="Y21" s="103"/>
      <c r="Z21" s="103"/>
      <c r="AA21" s="103"/>
      <c r="AB21" s="105"/>
      <c r="AC21" s="103"/>
      <c r="AD21" s="103"/>
      <c r="AE21" s="102" t="s">
        <v>101</v>
      </c>
      <c r="AF21" s="103"/>
      <c r="AG21" s="103"/>
      <c r="AH21" s="103"/>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1"/>
      <c r="BF21" s="45"/>
      <c r="BG21" s="87"/>
      <c r="BH21" s="30"/>
      <c r="BI21" s="30"/>
    </row>
    <row r="22" spans="1:61" s="11" customFormat="1" ht="15.75" customHeight="1" x14ac:dyDescent="0.15">
      <c r="A22" s="30"/>
      <c r="B22" s="85"/>
      <c r="C22" s="109"/>
      <c r="D22" s="110"/>
      <c r="E22" s="54"/>
      <c r="F22" s="54"/>
      <c r="G22" s="54"/>
      <c r="H22" s="54"/>
      <c r="I22" s="54"/>
      <c r="J22" s="107"/>
      <c r="K22" s="111"/>
      <c r="L22" s="54"/>
      <c r="M22" s="54"/>
      <c r="N22" s="54"/>
      <c r="O22" s="54"/>
      <c r="P22" s="54"/>
      <c r="Q22" s="54"/>
      <c r="R22" s="54"/>
      <c r="S22" s="54"/>
      <c r="T22" s="54"/>
      <c r="U22" s="54"/>
      <c r="V22" s="54"/>
      <c r="W22" s="54"/>
      <c r="X22" s="54"/>
      <c r="Y22" s="54"/>
      <c r="Z22" s="54"/>
      <c r="AA22" s="54"/>
      <c r="AB22" s="108"/>
      <c r="AC22" s="54"/>
      <c r="AD22" s="107"/>
      <c r="AE22" s="106" t="s">
        <v>102</v>
      </c>
      <c r="AF22" s="54"/>
      <c r="AG22" s="54"/>
      <c r="AH22" s="54"/>
      <c r="AI22" s="44"/>
      <c r="AJ22" s="44"/>
      <c r="AK22" s="44"/>
      <c r="AL22" s="44"/>
      <c r="AM22" s="44"/>
      <c r="AN22" s="44"/>
      <c r="AO22" s="44"/>
      <c r="AP22" s="44"/>
      <c r="AQ22" s="44"/>
      <c r="AR22" s="44"/>
      <c r="AS22" s="44"/>
      <c r="AT22" s="44"/>
      <c r="AU22" s="44"/>
      <c r="AV22" s="44"/>
      <c r="AW22" s="44"/>
      <c r="AX22" s="44"/>
      <c r="AY22" s="44"/>
      <c r="AZ22" s="44"/>
      <c r="BA22" s="44"/>
      <c r="BB22" s="44"/>
      <c r="BC22" s="44"/>
      <c r="BD22" s="44"/>
      <c r="BE22" s="122"/>
      <c r="BF22" s="45"/>
      <c r="BG22" s="87"/>
      <c r="BH22" s="30"/>
      <c r="BI22" s="30"/>
    </row>
    <row r="23" spans="1:61" s="13" customFormat="1" ht="15.75" customHeight="1" x14ac:dyDescent="0.15">
      <c r="A23" s="5"/>
      <c r="B23" s="85"/>
      <c r="C23" s="45"/>
      <c r="D23" s="113"/>
      <c r="E23" s="95"/>
      <c r="F23" s="95"/>
      <c r="G23" s="95"/>
      <c r="H23" s="95"/>
      <c r="I23" s="95"/>
      <c r="J23" s="95"/>
      <c r="K23" s="94"/>
      <c r="L23" s="95"/>
      <c r="M23" s="95"/>
      <c r="N23" s="95"/>
      <c r="O23" s="95"/>
      <c r="P23" s="95"/>
      <c r="Q23" s="95"/>
      <c r="R23" s="95"/>
      <c r="S23" s="95"/>
      <c r="T23" s="95"/>
      <c r="U23" s="95"/>
      <c r="V23" s="95"/>
      <c r="W23" s="95"/>
      <c r="X23" s="95"/>
      <c r="Y23" s="95"/>
      <c r="Z23" s="95"/>
      <c r="AA23" s="95"/>
      <c r="AB23" s="94"/>
      <c r="AC23" s="95"/>
      <c r="AD23" s="95"/>
      <c r="AE23" s="112"/>
      <c r="AF23" s="95"/>
      <c r="AG23" s="95"/>
      <c r="AH23" s="95"/>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45"/>
      <c r="BG23" s="87"/>
      <c r="BH23" s="5"/>
      <c r="BI23" s="5"/>
    </row>
    <row r="24" spans="1:61" s="13" customFormat="1" ht="15.75" customHeight="1" x14ac:dyDescent="0.15">
      <c r="A24" s="5"/>
      <c r="B24" s="85"/>
      <c r="C24" s="45"/>
      <c r="D24" s="45" t="s">
        <v>126</v>
      </c>
      <c r="E24" s="95"/>
      <c r="F24" s="95"/>
      <c r="G24" s="95"/>
      <c r="H24" s="95"/>
      <c r="I24" s="95"/>
      <c r="J24" s="95"/>
      <c r="K24" s="94"/>
      <c r="L24" s="95"/>
      <c r="M24" s="95"/>
      <c r="N24" s="95"/>
      <c r="O24" s="95"/>
      <c r="P24" s="95"/>
      <c r="Q24" s="95"/>
      <c r="R24" s="95"/>
      <c r="S24" s="95"/>
      <c r="T24" s="95"/>
      <c r="U24" s="95"/>
      <c r="V24" s="95"/>
      <c r="W24" s="95"/>
      <c r="X24" s="95"/>
      <c r="Y24" s="95"/>
      <c r="Z24" s="95"/>
      <c r="AA24" s="95"/>
      <c r="AB24" s="94"/>
      <c r="AC24" s="95"/>
      <c r="AD24" s="95"/>
      <c r="AE24" s="94"/>
      <c r="AF24" s="95"/>
      <c r="AG24" s="95"/>
      <c r="AH24" s="95"/>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45"/>
      <c r="BG24" s="87"/>
      <c r="BH24" s="5"/>
      <c r="BI24" s="5"/>
    </row>
    <row r="25" spans="1:61" s="13" customFormat="1" ht="15.75" customHeight="1" x14ac:dyDescent="0.15">
      <c r="A25" s="5"/>
      <c r="B25" s="85"/>
      <c r="C25" s="114"/>
      <c r="D25" s="137" t="s">
        <v>75</v>
      </c>
      <c r="E25" s="138"/>
      <c r="F25" s="138"/>
      <c r="G25" s="138"/>
      <c r="H25" s="138"/>
      <c r="I25" s="138"/>
      <c r="J25" s="138"/>
      <c r="K25" s="138"/>
      <c r="L25" s="138"/>
      <c r="M25" s="137" t="s">
        <v>76</v>
      </c>
      <c r="N25" s="138"/>
      <c r="O25" s="138"/>
      <c r="P25" s="138"/>
      <c r="Q25" s="138"/>
      <c r="R25" s="138"/>
      <c r="S25" s="139"/>
      <c r="T25" s="138" t="s">
        <v>91</v>
      </c>
      <c r="U25" s="138"/>
      <c r="V25" s="138"/>
      <c r="W25" s="138"/>
      <c r="X25" s="138"/>
      <c r="Y25" s="138"/>
      <c r="Z25" s="138"/>
      <c r="AA25" s="138"/>
      <c r="AB25" s="137" t="s">
        <v>94</v>
      </c>
      <c r="AC25" s="138"/>
      <c r="AD25" s="138"/>
      <c r="AE25" s="140"/>
      <c r="AF25" s="141"/>
      <c r="AG25" s="141"/>
      <c r="AH25" s="141"/>
      <c r="AI25" s="140"/>
      <c r="AJ25" s="140"/>
      <c r="AK25" s="142"/>
      <c r="AL25" s="143" t="s">
        <v>85</v>
      </c>
      <c r="AM25" s="140"/>
      <c r="AN25" s="140"/>
      <c r="AO25" s="140"/>
      <c r="AP25" s="140"/>
      <c r="AQ25" s="140"/>
      <c r="AR25" s="142"/>
      <c r="AS25" s="144" t="s">
        <v>87</v>
      </c>
      <c r="AT25" s="140"/>
      <c r="AU25" s="140"/>
      <c r="AV25" s="140"/>
      <c r="AW25" s="140"/>
      <c r="AX25" s="140"/>
      <c r="AY25" s="142"/>
      <c r="AZ25" s="144" t="s">
        <v>89</v>
      </c>
      <c r="BA25" s="140"/>
      <c r="BB25" s="140"/>
      <c r="BC25" s="140"/>
      <c r="BD25" s="140"/>
      <c r="BE25" s="140"/>
      <c r="BF25" s="139"/>
      <c r="BG25" s="87"/>
      <c r="BH25" s="5"/>
      <c r="BI25" s="5"/>
    </row>
    <row r="26" spans="1:61" s="13" customFormat="1" ht="15.75" customHeight="1" x14ac:dyDescent="0.15">
      <c r="A26" s="5"/>
      <c r="B26" s="85"/>
      <c r="C26" s="96" t="s">
        <v>21</v>
      </c>
      <c r="D26" s="97" t="s">
        <v>77</v>
      </c>
      <c r="E26" s="98"/>
      <c r="F26" s="98"/>
      <c r="G26" s="98"/>
      <c r="H26" s="98"/>
      <c r="I26" s="98"/>
      <c r="J26" s="98"/>
      <c r="K26" s="100"/>
      <c r="L26" s="98"/>
      <c r="M26" s="97" t="s">
        <v>105</v>
      </c>
      <c r="N26" s="97"/>
      <c r="O26" s="98"/>
      <c r="P26" s="98"/>
      <c r="Q26" s="98"/>
      <c r="R26" s="98"/>
      <c r="S26" s="99"/>
      <c r="T26" s="129" t="s">
        <v>93</v>
      </c>
      <c r="U26" s="98"/>
      <c r="V26" s="98"/>
      <c r="W26" s="98"/>
      <c r="X26" s="98"/>
      <c r="Y26" s="98"/>
      <c r="Z26" s="98"/>
      <c r="AA26" s="98"/>
      <c r="AB26" s="145" t="s">
        <v>108</v>
      </c>
      <c r="AC26" s="130"/>
      <c r="AD26" s="130"/>
      <c r="AE26" s="131"/>
      <c r="AF26" s="132"/>
      <c r="AG26" s="132"/>
      <c r="AH26" s="132"/>
      <c r="AI26" s="132"/>
      <c r="AJ26" s="132"/>
      <c r="AK26" s="133"/>
      <c r="AL26" s="134" t="s">
        <v>117</v>
      </c>
      <c r="AM26" s="135"/>
      <c r="AN26" s="118"/>
      <c r="AO26" s="118"/>
      <c r="AP26" s="118"/>
      <c r="AQ26" s="118"/>
      <c r="AR26" s="119"/>
      <c r="AS26" s="228" t="s">
        <v>88</v>
      </c>
      <c r="AT26" s="118"/>
      <c r="AU26" s="118"/>
      <c r="AV26" s="118"/>
      <c r="AW26" s="118"/>
      <c r="AX26" s="118"/>
      <c r="AY26" s="119"/>
      <c r="AZ26" s="134" t="s">
        <v>117</v>
      </c>
      <c r="BA26" s="135"/>
      <c r="BB26" s="118"/>
      <c r="BC26" s="118"/>
      <c r="BD26" s="118"/>
      <c r="BE26" s="118"/>
      <c r="BF26" s="119"/>
      <c r="BG26" s="87"/>
      <c r="BH26" s="5"/>
      <c r="BI26" s="5"/>
    </row>
    <row r="27" spans="1:61" s="13" customFormat="1" ht="15.75" customHeight="1" x14ac:dyDescent="0.15">
      <c r="A27" s="5"/>
      <c r="B27" s="85"/>
      <c r="C27" s="96" t="s">
        <v>23</v>
      </c>
      <c r="D27" s="97" t="s">
        <v>77</v>
      </c>
      <c r="E27" s="98"/>
      <c r="F27" s="98"/>
      <c r="G27" s="98"/>
      <c r="H27" s="98"/>
      <c r="I27" s="98"/>
      <c r="J27" s="98"/>
      <c r="K27" s="100"/>
      <c r="L27" s="98"/>
      <c r="M27" s="97" t="s">
        <v>83</v>
      </c>
      <c r="N27" s="97"/>
      <c r="O27" s="98"/>
      <c r="P27" s="98"/>
      <c r="Q27" s="98"/>
      <c r="R27" s="98"/>
      <c r="S27" s="99"/>
      <c r="T27" s="129" t="s">
        <v>93</v>
      </c>
      <c r="U27" s="98"/>
      <c r="V27" s="98"/>
      <c r="W27" s="98"/>
      <c r="X27" s="98"/>
      <c r="Y27" s="98"/>
      <c r="Z27" s="98"/>
      <c r="AA27" s="98"/>
      <c r="AB27" s="145" t="s">
        <v>108</v>
      </c>
      <c r="AC27" s="130"/>
      <c r="AD27" s="130"/>
      <c r="AE27" s="131"/>
      <c r="AF27" s="132"/>
      <c r="AG27" s="132"/>
      <c r="AH27" s="132"/>
      <c r="AI27" s="132"/>
      <c r="AJ27" s="132"/>
      <c r="AK27" s="133"/>
      <c r="AL27" s="134" t="s">
        <v>117</v>
      </c>
      <c r="AM27" s="135"/>
      <c r="AN27" s="118"/>
      <c r="AO27" s="118"/>
      <c r="AP27" s="118"/>
      <c r="AQ27" s="118"/>
      <c r="AR27" s="119"/>
      <c r="AS27" s="228" t="s">
        <v>88</v>
      </c>
      <c r="AT27" s="118"/>
      <c r="AU27" s="118"/>
      <c r="AV27" s="118"/>
      <c r="AW27" s="118"/>
      <c r="AX27" s="118"/>
      <c r="AY27" s="119"/>
      <c r="AZ27" s="134" t="s">
        <v>117</v>
      </c>
      <c r="BA27" s="135"/>
      <c r="BB27" s="118"/>
      <c r="BC27" s="118"/>
      <c r="BD27" s="118"/>
      <c r="BE27" s="118"/>
      <c r="BF27" s="119"/>
      <c r="BG27" s="87"/>
      <c r="BH27" s="5"/>
      <c r="BI27" s="5"/>
    </row>
    <row r="28" spans="1:61" s="13" customFormat="1" ht="15.75" customHeight="1" x14ac:dyDescent="0.15">
      <c r="A28" s="5"/>
      <c r="B28" s="85"/>
      <c r="C28" s="96">
        <v>3</v>
      </c>
      <c r="D28" s="97" t="s">
        <v>77</v>
      </c>
      <c r="E28" s="98"/>
      <c r="F28" s="98"/>
      <c r="G28" s="98"/>
      <c r="H28" s="98"/>
      <c r="I28" s="98"/>
      <c r="J28" s="98"/>
      <c r="K28" s="100"/>
      <c r="L28" s="98"/>
      <c r="M28" s="97" t="s">
        <v>84</v>
      </c>
      <c r="N28" s="97"/>
      <c r="O28" s="98"/>
      <c r="P28" s="98"/>
      <c r="Q28" s="98"/>
      <c r="R28" s="98"/>
      <c r="S28" s="99"/>
      <c r="T28" s="129" t="s">
        <v>92</v>
      </c>
      <c r="U28" s="98"/>
      <c r="V28" s="98"/>
      <c r="W28" s="98"/>
      <c r="X28" s="98"/>
      <c r="Y28" s="98"/>
      <c r="Z28" s="98"/>
      <c r="AA28" s="98"/>
      <c r="AB28" s="145" t="s">
        <v>109</v>
      </c>
      <c r="AC28" s="130"/>
      <c r="AD28" s="130"/>
      <c r="AE28" s="131"/>
      <c r="AF28" s="132"/>
      <c r="AG28" s="132"/>
      <c r="AH28" s="132"/>
      <c r="AI28" s="132"/>
      <c r="AJ28" s="132"/>
      <c r="AK28" s="133"/>
      <c r="AL28" s="134" t="s">
        <v>118</v>
      </c>
      <c r="AM28" s="135"/>
      <c r="AN28" s="118"/>
      <c r="AO28" s="118"/>
      <c r="AP28" s="118"/>
      <c r="AQ28" s="118"/>
      <c r="AR28" s="119"/>
      <c r="AS28" s="134" t="s">
        <v>86</v>
      </c>
      <c r="AT28" s="136"/>
      <c r="AU28" s="118"/>
      <c r="AV28" s="118"/>
      <c r="AW28" s="118"/>
      <c r="AX28" s="118"/>
      <c r="AY28" s="119"/>
      <c r="AZ28" s="134" t="s">
        <v>90</v>
      </c>
      <c r="BA28" s="136"/>
      <c r="BB28" s="118"/>
      <c r="BC28" s="118"/>
      <c r="BD28" s="118"/>
      <c r="BE28" s="118"/>
      <c r="BF28" s="119"/>
      <c r="BG28" s="87"/>
      <c r="BH28" s="5"/>
      <c r="BI28" s="5"/>
    </row>
    <row r="29" spans="1:61" s="13" customFormat="1" ht="15.75" customHeight="1" x14ac:dyDescent="0.15">
      <c r="A29" s="5"/>
      <c r="B29" s="85"/>
      <c r="C29" s="96">
        <v>4</v>
      </c>
      <c r="D29" s="97" t="s">
        <v>77</v>
      </c>
      <c r="E29" s="98"/>
      <c r="F29" s="98"/>
      <c r="G29" s="98"/>
      <c r="H29" s="98"/>
      <c r="I29" s="98"/>
      <c r="J29" s="98"/>
      <c r="K29" s="100"/>
      <c r="L29" s="98"/>
      <c r="M29" s="97" t="s">
        <v>100</v>
      </c>
      <c r="N29" s="97"/>
      <c r="O29" s="98"/>
      <c r="P29" s="98"/>
      <c r="Q29" s="98"/>
      <c r="R29" s="98"/>
      <c r="S29" s="99"/>
      <c r="T29" s="129" t="s">
        <v>93</v>
      </c>
      <c r="U29" s="98"/>
      <c r="V29" s="98"/>
      <c r="W29" s="98"/>
      <c r="X29" s="98"/>
      <c r="Y29" s="98"/>
      <c r="Z29" s="98"/>
      <c r="AA29" s="98"/>
      <c r="AB29" s="145" t="s">
        <v>108</v>
      </c>
      <c r="AC29" s="130"/>
      <c r="AD29" s="130"/>
      <c r="AE29" s="131"/>
      <c r="AF29" s="132"/>
      <c r="AG29" s="132"/>
      <c r="AH29" s="132"/>
      <c r="AI29" s="132"/>
      <c r="AJ29" s="132"/>
      <c r="AK29" s="133"/>
      <c r="AL29" s="134" t="s">
        <v>119</v>
      </c>
      <c r="AM29" s="135"/>
      <c r="AN29" s="118"/>
      <c r="AO29" s="118"/>
      <c r="AP29" s="118"/>
      <c r="AQ29" s="118"/>
      <c r="AR29" s="119"/>
      <c r="AS29" s="134" t="s">
        <v>90</v>
      </c>
      <c r="AT29" s="136"/>
      <c r="AU29" s="118"/>
      <c r="AV29" s="118"/>
      <c r="AW29" s="118"/>
      <c r="AX29" s="118"/>
      <c r="AY29" s="119"/>
      <c r="AZ29" s="134" t="s">
        <v>90</v>
      </c>
      <c r="BA29" s="136"/>
      <c r="BB29" s="118"/>
      <c r="BC29" s="118"/>
      <c r="BD29" s="118"/>
      <c r="BE29" s="118"/>
      <c r="BF29" s="119"/>
      <c r="BG29" s="87"/>
      <c r="BH29" s="5"/>
      <c r="BI29" s="5"/>
    </row>
    <row r="30" spans="1:61" s="13" customFormat="1" ht="15.75" customHeight="1" x14ac:dyDescent="0.15">
      <c r="A30" s="5"/>
      <c r="B30" s="85"/>
      <c r="C30" s="96">
        <v>5</v>
      </c>
      <c r="D30" s="97" t="s">
        <v>78</v>
      </c>
      <c r="E30" s="98"/>
      <c r="F30" s="98"/>
      <c r="G30" s="98"/>
      <c r="H30" s="98"/>
      <c r="I30" s="98"/>
      <c r="J30" s="98"/>
      <c r="K30" s="100"/>
      <c r="L30" s="98"/>
      <c r="M30" s="97" t="s">
        <v>82</v>
      </c>
      <c r="N30" s="97"/>
      <c r="O30" s="98"/>
      <c r="P30" s="98"/>
      <c r="Q30" s="98"/>
      <c r="R30" s="98"/>
      <c r="S30" s="99"/>
      <c r="T30" s="129" t="s">
        <v>93</v>
      </c>
      <c r="U30" s="98"/>
      <c r="V30" s="98"/>
      <c r="W30" s="98"/>
      <c r="X30" s="98"/>
      <c r="Y30" s="98"/>
      <c r="Z30" s="98"/>
      <c r="AA30" s="98"/>
      <c r="AB30" s="145" t="s">
        <v>108</v>
      </c>
      <c r="AC30" s="130"/>
      <c r="AD30" s="130"/>
      <c r="AE30" s="131"/>
      <c r="AF30" s="132"/>
      <c r="AG30" s="132"/>
      <c r="AH30" s="132"/>
      <c r="AI30" s="132"/>
      <c r="AJ30" s="132"/>
      <c r="AK30" s="133"/>
      <c r="AL30" s="134" t="s">
        <v>86</v>
      </c>
      <c r="AM30" s="135"/>
      <c r="AN30" s="118"/>
      <c r="AO30" s="118"/>
      <c r="AP30" s="118"/>
      <c r="AQ30" s="118"/>
      <c r="AR30" s="119"/>
      <c r="AS30" s="134" t="s">
        <v>86</v>
      </c>
      <c r="AT30" s="136"/>
      <c r="AU30" s="118"/>
      <c r="AV30" s="118"/>
      <c r="AW30" s="118"/>
      <c r="AX30" s="118"/>
      <c r="AY30" s="119"/>
      <c r="AZ30" s="134" t="s">
        <v>90</v>
      </c>
      <c r="BA30" s="136"/>
      <c r="BB30" s="118"/>
      <c r="BC30" s="118"/>
      <c r="BD30" s="118"/>
      <c r="BE30" s="118"/>
      <c r="BF30" s="119"/>
      <c r="BG30" s="87"/>
      <c r="BH30" s="5"/>
      <c r="BI30" s="5"/>
    </row>
    <row r="31" spans="1:61" s="13" customFormat="1" ht="15.75" customHeight="1" x14ac:dyDescent="0.15">
      <c r="A31" s="5"/>
      <c r="B31" s="85"/>
      <c r="C31" s="96">
        <v>6</v>
      </c>
      <c r="D31" s="97" t="s">
        <v>78</v>
      </c>
      <c r="E31" s="98"/>
      <c r="F31" s="98"/>
      <c r="G31" s="98"/>
      <c r="H31" s="98"/>
      <c r="I31" s="98"/>
      <c r="J31" s="98"/>
      <c r="K31" s="100"/>
      <c r="L31" s="98"/>
      <c r="M31" s="97" t="s">
        <v>81</v>
      </c>
      <c r="N31" s="97"/>
      <c r="O31" s="98"/>
      <c r="P31" s="98"/>
      <c r="Q31" s="98"/>
      <c r="R31" s="98"/>
      <c r="S31" s="99"/>
      <c r="T31" s="129" t="s">
        <v>93</v>
      </c>
      <c r="U31" s="98"/>
      <c r="V31" s="98"/>
      <c r="W31" s="98"/>
      <c r="X31" s="98"/>
      <c r="Y31" s="98"/>
      <c r="Z31" s="98"/>
      <c r="AA31" s="98"/>
      <c r="AB31" s="145" t="s">
        <v>108</v>
      </c>
      <c r="AC31" s="130"/>
      <c r="AD31" s="130"/>
      <c r="AE31" s="131"/>
      <c r="AF31" s="132"/>
      <c r="AG31" s="132"/>
      <c r="AH31" s="132"/>
      <c r="AI31" s="132"/>
      <c r="AJ31" s="132"/>
      <c r="AK31" s="133"/>
      <c r="AL31" s="134" t="s">
        <v>117</v>
      </c>
      <c r="AM31" s="135"/>
      <c r="AN31" s="118"/>
      <c r="AO31" s="118"/>
      <c r="AP31" s="118"/>
      <c r="AQ31" s="118"/>
      <c r="AR31" s="119"/>
      <c r="AS31" s="134" t="s">
        <v>104</v>
      </c>
      <c r="AT31" s="136"/>
      <c r="AU31" s="118"/>
      <c r="AV31" s="118"/>
      <c r="AW31" s="118"/>
      <c r="AX31" s="118"/>
      <c r="AY31" s="119"/>
      <c r="AZ31" s="134" t="s">
        <v>90</v>
      </c>
      <c r="BA31" s="136"/>
      <c r="BB31" s="118"/>
      <c r="BC31" s="118"/>
      <c r="BD31" s="118"/>
      <c r="BE31" s="118"/>
      <c r="BF31" s="119"/>
      <c r="BG31" s="87"/>
      <c r="BH31" s="5"/>
      <c r="BI31" s="5"/>
    </row>
    <row r="32" spans="1:61" s="13" customFormat="1" ht="15.75" customHeight="1" x14ac:dyDescent="0.15">
      <c r="A32" s="5"/>
      <c r="B32" s="85"/>
      <c r="C32" s="96">
        <v>7</v>
      </c>
      <c r="D32" s="97" t="s">
        <v>79</v>
      </c>
      <c r="E32" s="98"/>
      <c r="F32" s="98"/>
      <c r="G32" s="98"/>
      <c r="H32" s="98"/>
      <c r="I32" s="98"/>
      <c r="J32" s="98"/>
      <c r="K32" s="100"/>
      <c r="L32" s="98"/>
      <c r="M32" s="97" t="s">
        <v>80</v>
      </c>
      <c r="N32" s="97"/>
      <c r="O32" s="98"/>
      <c r="P32" s="98"/>
      <c r="Q32" s="98"/>
      <c r="R32" s="98"/>
      <c r="S32" s="99"/>
      <c r="T32" s="129" t="s">
        <v>92</v>
      </c>
      <c r="U32" s="98"/>
      <c r="V32" s="98"/>
      <c r="W32" s="98"/>
      <c r="X32" s="98"/>
      <c r="Y32" s="98"/>
      <c r="Z32" s="98"/>
      <c r="AA32" s="98"/>
      <c r="AB32" s="145" t="s">
        <v>109</v>
      </c>
      <c r="AC32" s="130"/>
      <c r="AD32" s="130"/>
      <c r="AE32" s="131"/>
      <c r="AF32" s="132"/>
      <c r="AG32" s="132"/>
      <c r="AH32" s="132"/>
      <c r="AI32" s="132"/>
      <c r="AJ32" s="132"/>
      <c r="AK32" s="133"/>
      <c r="AL32" s="134" t="s">
        <v>95</v>
      </c>
      <c r="AM32" s="135"/>
      <c r="AN32" s="118"/>
      <c r="AO32" s="118"/>
      <c r="AP32" s="118"/>
      <c r="AQ32" s="118"/>
      <c r="AR32" s="119"/>
      <c r="AS32" s="134" t="s">
        <v>86</v>
      </c>
      <c r="AT32" s="118"/>
      <c r="AU32" s="118"/>
      <c r="AV32" s="118"/>
      <c r="AW32" s="118"/>
      <c r="AX32" s="118"/>
      <c r="AY32" s="119"/>
      <c r="AZ32" s="134" t="s">
        <v>90</v>
      </c>
      <c r="BA32" s="118"/>
      <c r="BB32" s="118"/>
      <c r="BC32" s="118"/>
      <c r="BD32" s="118"/>
      <c r="BE32" s="118"/>
      <c r="BF32" s="119"/>
      <c r="BG32" s="87"/>
      <c r="BH32" s="5"/>
      <c r="BI32" s="5"/>
    </row>
    <row r="33" spans="1:61" s="13" customFormat="1" ht="15.75" customHeight="1" x14ac:dyDescent="0.15">
      <c r="A33" s="5"/>
      <c r="B33" s="85"/>
      <c r="C33" s="45"/>
      <c r="D33" s="45" t="s">
        <v>120</v>
      </c>
      <c r="E33" s="45"/>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87"/>
      <c r="BH33" s="5"/>
      <c r="BI33" s="5"/>
    </row>
    <row r="34" spans="1:61" s="13" customFormat="1" ht="15.75" customHeight="1" x14ac:dyDescent="0.15">
      <c r="A34" s="5"/>
      <c r="B34" s="85"/>
      <c r="C34" s="45"/>
      <c r="D34" s="45"/>
      <c r="E34" s="45"/>
      <c r="F34" s="86"/>
      <c r="G34" s="86"/>
      <c r="H34" s="86"/>
      <c r="I34" s="86"/>
      <c r="J34" s="86"/>
      <c r="K34" s="86"/>
      <c r="L34" s="86"/>
      <c r="M34" s="86"/>
      <c r="N34" s="86"/>
      <c r="O34" s="86"/>
      <c r="P34" s="86"/>
      <c r="Q34" s="86"/>
      <c r="R34" s="86"/>
      <c r="S34" s="86"/>
      <c r="T34" s="86"/>
      <c r="U34" s="86"/>
      <c r="V34" s="86"/>
      <c r="W34" s="86"/>
      <c r="X34" s="86"/>
      <c r="Y34" s="86"/>
      <c r="Z34" s="86"/>
      <c r="AA34" s="86"/>
      <c r="AB34" s="86"/>
      <c r="AC34" s="86"/>
      <c r="AD34" s="86"/>
      <c r="AE34" s="86"/>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87"/>
      <c r="BH34" s="5"/>
      <c r="BI34" s="5"/>
    </row>
    <row r="35" spans="1:61" s="13" customFormat="1" ht="15.75" customHeight="1" x14ac:dyDescent="0.15">
      <c r="A35" s="5"/>
      <c r="B35" s="85"/>
      <c r="C35" s="45"/>
      <c r="D35" s="45"/>
      <c r="E35" s="45"/>
      <c r="F35" s="86"/>
      <c r="G35" s="86"/>
      <c r="H35" s="86"/>
      <c r="I35" s="86"/>
      <c r="J35" s="86"/>
      <c r="K35" s="86"/>
      <c r="L35" s="86"/>
      <c r="M35" s="86"/>
      <c r="N35" s="86"/>
      <c r="O35" s="86"/>
      <c r="P35" s="86"/>
      <c r="Q35" s="86"/>
      <c r="R35" s="86"/>
      <c r="S35" s="86"/>
      <c r="T35" s="86"/>
      <c r="U35" s="86"/>
      <c r="V35" s="86"/>
      <c r="W35" s="86"/>
      <c r="X35" s="86"/>
      <c r="Y35" s="86"/>
      <c r="Z35" s="86"/>
      <c r="AA35" s="86"/>
      <c r="AB35" s="86"/>
      <c r="AC35" s="86"/>
      <c r="AD35" s="86"/>
      <c r="AE35" s="86"/>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87"/>
      <c r="BH35" s="5"/>
      <c r="BI35" s="5"/>
    </row>
    <row r="36" spans="1:61" s="13" customFormat="1" ht="15.75" customHeight="1" x14ac:dyDescent="0.15">
      <c r="A36" s="5"/>
      <c r="B36" s="85"/>
      <c r="C36" s="45"/>
      <c r="D36" s="45"/>
      <c r="E36" s="45"/>
      <c r="F36" s="86"/>
      <c r="G36" s="86"/>
      <c r="H36" s="86"/>
      <c r="I36" s="86"/>
      <c r="J36" s="86"/>
      <c r="K36" s="86"/>
      <c r="L36" s="86"/>
      <c r="M36" s="86"/>
      <c r="N36" s="86"/>
      <c r="O36" s="86"/>
      <c r="P36" s="86"/>
      <c r="Q36" s="86"/>
      <c r="R36" s="86"/>
      <c r="S36" s="86"/>
      <c r="T36" s="86"/>
      <c r="U36" s="86"/>
      <c r="V36" s="86"/>
      <c r="W36" s="86"/>
      <c r="X36" s="86"/>
      <c r="Y36" s="86"/>
      <c r="Z36" s="86"/>
      <c r="AA36" s="86"/>
      <c r="AB36" s="86"/>
      <c r="AC36" s="86"/>
      <c r="AD36" s="86"/>
      <c r="AE36" s="86"/>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87"/>
      <c r="BH36" s="5"/>
      <c r="BI36" s="5"/>
    </row>
    <row r="37" spans="1:61" s="13" customFormat="1" ht="15.75" customHeight="1" x14ac:dyDescent="0.15">
      <c r="A37" s="5"/>
      <c r="B37" s="49"/>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50"/>
      <c r="AG37" s="50"/>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61"/>
      <c r="BH37" s="5"/>
      <c r="BI37" s="5"/>
    </row>
    <row r="38" spans="1:61" ht="18" customHeight="1" x14ac:dyDescent="0.15">
      <c r="B38" s="147" t="s">
        <v>0</v>
      </c>
      <c r="C38" s="148"/>
      <c r="D38" s="148"/>
      <c r="E38" s="149"/>
      <c r="F38" s="150" t="s">
        <v>4</v>
      </c>
      <c r="G38" s="151"/>
      <c r="H38" s="151"/>
      <c r="I38" s="151"/>
      <c r="J38" s="151"/>
      <c r="K38" s="151"/>
      <c r="L38" s="150" t="s">
        <v>5</v>
      </c>
      <c r="M38" s="152"/>
      <c r="N38" s="152"/>
      <c r="O38" s="153"/>
      <c r="P38" s="151" t="s">
        <v>6</v>
      </c>
      <c r="Q38" s="151"/>
      <c r="R38" s="151"/>
      <c r="S38" s="151"/>
      <c r="T38" s="151"/>
      <c r="U38" s="151"/>
      <c r="V38" s="151"/>
      <c r="W38" s="151"/>
      <c r="X38" s="151"/>
      <c r="Y38" s="1"/>
      <c r="Z38" s="2"/>
      <c r="AA38" s="2"/>
      <c r="AB38" s="2"/>
      <c r="AC38" s="2"/>
      <c r="AD38" s="2"/>
      <c r="AE38" s="2"/>
      <c r="AF38" s="2"/>
      <c r="AG38" s="2"/>
      <c r="AH38" s="2"/>
      <c r="AI38" s="2"/>
      <c r="AJ38" s="2"/>
      <c r="AK38" s="2"/>
      <c r="AL38" s="2"/>
      <c r="AM38" s="92" t="str">
        <f>IF($AM$1="","",$AM$1)</f>
        <v>〇</v>
      </c>
      <c r="AN38" s="154" t="s">
        <v>1</v>
      </c>
      <c r="AO38" s="155"/>
      <c r="AP38" s="155"/>
      <c r="AQ38" s="155"/>
      <c r="AR38" s="150" t="s">
        <v>3</v>
      </c>
      <c r="AS38" s="152"/>
      <c r="AT38" s="152"/>
      <c r="AU38" s="152"/>
      <c r="AV38" s="153"/>
      <c r="AW38" s="150" t="s">
        <v>7</v>
      </c>
      <c r="AX38" s="152"/>
      <c r="AY38" s="153"/>
      <c r="AZ38" s="150" t="s">
        <v>8</v>
      </c>
      <c r="BA38" s="152"/>
      <c r="BB38" s="153"/>
      <c r="BC38" s="150" t="s">
        <v>9</v>
      </c>
      <c r="BD38" s="152"/>
      <c r="BE38" s="153"/>
      <c r="BF38" s="91">
        <f ca="1">OFFSET(BF38,-37,0)+1</f>
        <v>2</v>
      </c>
      <c r="BG38" s="4"/>
    </row>
    <row r="39" spans="1:61" ht="18" customHeight="1" x14ac:dyDescent="0.15">
      <c r="B39" s="156"/>
      <c r="C39" s="157"/>
      <c r="D39" s="158"/>
      <c r="E39" s="159"/>
      <c r="F39" s="163" t="str">
        <f>$F$2</f>
        <v>NTTデータフォース㈱
ソリューション開発
事業本部</v>
      </c>
      <c r="G39" s="214"/>
      <c r="H39" s="214"/>
      <c r="I39" s="214"/>
      <c r="J39" s="214"/>
      <c r="K39" s="215"/>
      <c r="L39" s="169"/>
      <c r="M39" s="170"/>
      <c r="N39" s="170"/>
      <c r="O39" s="171"/>
      <c r="P39" s="175" t="str">
        <f>$P$2</f>
        <v>営業・融資サポートシステム
インフラ基本設計書個別編（東日本銀行）
ウィルス対策</v>
      </c>
      <c r="Q39" s="219"/>
      <c r="R39" s="219"/>
      <c r="S39" s="219"/>
      <c r="T39" s="219"/>
      <c r="U39" s="219"/>
      <c r="V39" s="219"/>
      <c r="W39" s="219"/>
      <c r="X39" s="220"/>
      <c r="Y39" s="6"/>
      <c r="AM39" s="92" t="str">
        <f>IF($AM$2="","",$AM$2)</f>
        <v/>
      </c>
      <c r="AN39" s="154" t="s">
        <v>2</v>
      </c>
      <c r="AO39" s="155"/>
      <c r="AP39" s="155"/>
      <c r="AQ39" s="155"/>
      <c r="AR39" s="185" t="str">
        <f>$AR$2</f>
        <v>2021/10/19</v>
      </c>
      <c r="AS39" s="224"/>
      <c r="AT39" s="224"/>
      <c r="AU39" s="224"/>
      <c r="AV39" s="225"/>
      <c r="AW39" s="169"/>
      <c r="AX39" s="170"/>
      <c r="AY39" s="171"/>
      <c r="AZ39" s="169"/>
      <c r="BA39" s="170"/>
      <c r="BB39" s="171"/>
      <c r="BC39" s="169"/>
      <c r="BD39" s="170"/>
      <c r="BE39" s="171"/>
      <c r="BF39" s="6"/>
      <c r="BG39" s="7"/>
    </row>
    <row r="40" spans="1:61" ht="18" customHeight="1" x14ac:dyDescent="0.15">
      <c r="B40" s="160"/>
      <c r="C40" s="161"/>
      <c r="D40" s="161"/>
      <c r="E40" s="162"/>
      <c r="F40" s="216"/>
      <c r="G40" s="217"/>
      <c r="H40" s="217"/>
      <c r="I40" s="217"/>
      <c r="J40" s="217"/>
      <c r="K40" s="218"/>
      <c r="L40" s="172"/>
      <c r="M40" s="173"/>
      <c r="N40" s="173"/>
      <c r="O40" s="174"/>
      <c r="P40" s="221"/>
      <c r="Q40" s="222"/>
      <c r="R40" s="222"/>
      <c r="S40" s="222"/>
      <c r="T40" s="222"/>
      <c r="U40" s="222"/>
      <c r="V40" s="222"/>
      <c r="W40" s="222"/>
      <c r="X40" s="223"/>
      <c r="Y40" s="8"/>
      <c r="Z40" s="9"/>
      <c r="AA40" s="9"/>
      <c r="AB40" s="9"/>
      <c r="AC40" s="9"/>
      <c r="AD40" s="9"/>
      <c r="AE40" s="9"/>
      <c r="AF40" s="9"/>
      <c r="AG40" s="9"/>
      <c r="AH40" s="9"/>
      <c r="AI40" s="9"/>
      <c r="AJ40" s="9"/>
      <c r="AK40" s="9"/>
      <c r="AL40" s="9"/>
      <c r="AM40" s="92" t="str">
        <f>IF($AM$3="","",$AM$3)</f>
        <v/>
      </c>
      <c r="AN40" s="154" t="s">
        <v>10</v>
      </c>
      <c r="AO40" s="155"/>
      <c r="AP40" s="155"/>
      <c r="AQ40" s="181"/>
      <c r="AR40" s="182" t="str">
        <f>表紙!$AR$3</f>
        <v>改2023/3/31</v>
      </c>
      <c r="AS40" s="226"/>
      <c r="AT40" s="226"/>
      <c r="AU40" s="226"/>
      <c r="AV40" s="227"/>
      <c r="AW40" s="172"/>
      <c r="AX40" s="173"/>
      <c r="AY40" s="174"/>
      <c r="AZ40" s="172"/>
      <c r="BA40" s="173"/>
      <c r="BB40" s="174"/>
      <c r="BC40" s="172"/>
      <c r="BD40" s="173"/>
      <c r="BE40" s="174"/>
      <c r="BF40" s="8"/>
      <c r="BG40" s="10" t="str">
        <f>$BG$3</f>
        <v>3</v>
      </c>
    </row>
    <row r="41" spans="1:61" ht="7.5" customHeight="1" x14ac:dyDescent="0.15"/>
    <row r="42" spans="1:61" s="11" customFormat="1" ht="15.75" customHeight="1" x14ac:dyDescent="0.15">
      <c r="A42" s="65"/>
      <c r="B42" s="124"/>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6"/>
      <c r="BH42" s="65"/>
      <c r="BI42" s="65"/>
    </row>
    <row r="43" spans="1:61" s="11" customFormat="1" ht="15.75" customHeight="1" x14ac:dyDescent="0.15">
      <c r="A43" s="65"/>
      <c r="B43" s="47" t="s">
        <v>35</v>
      </c>
      <c r="C43" s="45"/>
      <c r="D43" s="45"/>
      <c r="E43" s="45"/>
      <c r="F43" s="86"/>
      <c r="G43" s="86"/>
      <c r="H43" s="86"/>
      <c r="I43" s="86"/>
      <c r="J43" s="86"/>
      <c r="K43" s="86"/>
      <c r="L43" s="86"/>
      <c r="M43" s="86"/>
      <c r="N43" s="86"/>
      <c r="O43" s="86"/>
      <c r="P43" s="86"/>
      <c r="Q43" s="86"/>
      <c r="R43" s="86"/>
      <c r="S43" s="86"/>
      <c r="T43" s="86"/>
      <c r="U43" s="86"/>
      <c r="V43" s="86"/>
      <c r="W43" s="86"/>
      <c r="X43" s="86"/>
      <c r="Y43" s="86"/>
      <c r="Z43" s="86"/>
      <c r="AA43" s="86"/>
      <c r="AB43" s="86"/>
      <c r="AC43" s="86"/>
      <c r="AD43" s="86"/>
      <c r="AE43" s="45"/>
      <c r="AF43" s="45"/>
      <c r="AG43" s="45"/>
      <c r="AH43" s="45"/>
      <c r="AI43" s="86"/>
      <c r="AJ43" s="86"/>
      <c r="AK43" s="86"/>
      <c r="AL43" s="86"/>
      <c r="AM43" s="86"/>
      <c r="AN43" s="86"/>
      <c r="AO43" s="86"/>
      <c r="AP43" s="86"/>
      <c r="AQ43" s="86"/>
      <c r="AR43" s="86"/>
      <c r="AS43" s="86"/>
      <c r="AT43" s="86"/>
      <c r="AU43" s="86"/>
      <c r="AV43" s="86"/>
      <c r="AW43" s="86"/>
      <c r="AX43" s="86"/>
      <c r="AY43" s="86"/>
      <c r="AZ43" s="86"/>
      <c r="BA43" s="86"/>
      <c r="BB43" s="86"/>
      <c r="BC43" s="86"/>
      <c r="BD43" s="86"/>
      <c r="BE43" s="86"/>
      <c r="BF43" s="86"/>
      <c r="BG43" s="87"/>
      <c r="BH43" s="65"/>
      <c r="BI43" s="65"/>
    </row>
    <row r="44" spans="1:61" s="11" customFormat="1" ht="15.75" customHeight="1" x14ac:dyDescent="0.15">
      <c r="A44" s="65"/>
      <c r="B44" s="47" t="s">
        <v>57</v>
      </c>
      <c r="C44" s="45"/>
      <c r="D44" s="45"/>
      <c r="E44" s="45"/>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87"/>
      <c r="BH44" s="65"/>
      <c r="BI44" s="65"/>
    </row>
    <row r="45" spans="1:61" s="11" customFormat="1" ht="15.75" customHeight="1" x14ac:dyDescent="0.15">
      <c r="A45" s="65"/>
      <c r="B45" s="85"/>
      <c r="C45" s="45"/>
      <c r="D45" s="45"/>
      <c r="E45" s="45" t="s">
        <v>98</v>
      </c>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87"/>
      <c r="BH45" s="65"/>
      <c r="BI45" s="65"/>
    </row>
    <row r="46" spans="1:61" s="11" customFormat="1" ht="15.75" customHeight="1" x14ac:dyDescent="0.15">
      <c r="A46" s="65"/>
      <c r="B46" s="85"/>
      <c r="C46" s="45"/>
      <c r="D46" s="45"/>
      <c r="E46" s="45" t="s">
        <v>99</v>
      </c>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87"/>
      <c r="BH46" s="65"/>
      <c r="BI46" s="65"/>
    </row>
    <row r="47" spans="1:61" s="13" customFormat="1" ht="15.75" customHeight="1" x14ac:dyDescent="0.15">
      <c r="A47" s="5"/>
      <c r="B47" s="85"/>
      <c r="C47" s="45"/>
      <c r="D47" s="45"/>
      <c r="E47" s="45"/>
      <c r="F47" s="86"/>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87"/>
      <c r="BH47" s="5"/>
      <c r="BI47" s="5"/>
    </row>
    <row r="48" spans="1:61" s="11" customFormat="1" ht="15.75" customHeight="1" x14ac:dyDescent="0.15">
      <c r="A48" s="65"/>
      <c r="B48" s="85"/>
      <c r="C48" s="45"/>
      <c r="D48" s="45"/>
      <c r="E48" s="45"/>
      <c r="F48" s="86"/>
      <c r="G48" s="86"/>
      <c r="H48" s="86"/>
      <c r="I48" s="86"/>
      <c r="J48" s="86"/>
      <c r="K48" s="86"/>
      <c r="L48" s="86"/>
      <c r="M48" s="86"/>
      <c r="N48" s="86"/>
      <c r="O48" s="86"/>
      <c r="P48" s="86"/>
      <c r="Q48" s="86"/>
      <c r="R48" s="86"/>
      <c r="S48" s="86"/>
      <c r="T48" s="86"/>
      <c r="U48" s="86"/>
      <c r="V48" s="86"/>
      <c r="W48" s="86"/>
      <c r="X48" s="86"/>
      <c r="Y48" s="86"/>
      <c r="Z48" s="86"/>
      <c r="AA48" s="90"/>
      <c r="AB48" s="86"/>
      <c r="AC48" s="86"/>
      <c r="AD48" s="86"/>
      <c r="AE48" s="86"/>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87"/>
      <c r="BH48" s="65"/>
      <c r="BI48" s="65"/>
    </row>
    <row r="49" spans="1:61" s="11" customFormat="1" ht="15.75" customHeight="1" x14ac:dyDescent="0.15">
      <c r="A49" s="65"/>
      <c r="B49" s="85"/>
      <c r="C49" s="45"/>
      <c r="D49" s="45"/>
      <c r="E49" s="45"/>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87"/>
      <c r="BH49" s="65"/>
      <c r="BI49" s="65"/>
    </row>
    <row r="50" spans="1:61" s="11" customFormat="1" ht="15.75" customHeight="1" x14ac:dyDescent="0.15">
      <c r="A50" s="65"/>
      <c r="B50" s="85"/>
      <c r="C50" s="45"/>
      <c r="D50" s="45"/>
      <c r="E50" s="45"/>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87"/>
      <c r="BH50" s="65"/>
      <c r="BI50" s="65"/>
    </row>
    <row r="51" spans="1:61" s="13" customFormat="1" ht="15.75" customHeight="1" x14ac:dyDescent="0.15">
      <c r="A51" s="5"/>
      <c r="B51" s="85"/>
      <c r="C51" s="45"/>
      <c r="D51" s="45"/>
      <c r="E51" s="45"/>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87"/>
      <c r="BH51" s="5"/>
      <c r="BI51" s="5"/>
    </row>
    <row r="52" spans="1:61" s="13" customFormat="1" ht="15.75" customHeight="1" x14ac:dyDescent="0.15">
      <c r="A52" s="5"/>
      <c r="B52" s="85"/>
      <c r="C52" s="45"/>
      <c r="D52" s="45"/>
      <c r="E52" s="45"/>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87"/>
      <c r="BH52" s="5"/>
      <c r="BI52" s="5"/>
    </row>
    <row r="53" spans="1:61" s="13" customFormat="1" ht="15.75" customHeight="1" x14ac:dyDescent="0.15">
      <c r="A53" s="5"/>
      <c r="B53" s="85"/>
      <c r="C53" s="45"/>
      <c r="D53" s="45"/>
      <c r="E53" s="45"/>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87"/>
      <c r="BH53" s="5"/>
      <c r="BI53" s="5"/>
    </row>
    <row r="54" spans="1:61" s="11" customFormat="1" ht="15.75" customHeight="1" x14ac:dyDescent="0.15">
      <c r="A54" s="65"/>
      <c r="B54" s="85"/>
      <c r="C54" s="45"/>
      <c r="D54" s="45"/>
      <c r="E54" s="45"/>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87"/>
      <c r="BH54" s="65"/>
      <c r="BI54" s="65"/>
    </row>
    <row r="55" spans="1:61" s="11" customFormat="1" ht="15.75" customHeight="1" x14ac:dyDescent="0.15">
      <c r="A55" s="65"/>
      <c r="B55" s="85"/>
      <c r="C55" s="45"/>
      <c r="D55" s="45"/>
      <c r="E55" s="45"/>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87"/>
      <c r="BH55" s="65"/>
      <c r="BI55" s="65"/>
    </row>
    <row r="56" spans="1:61" s="11" customFormat="1" ht="15.75" customHeight="1" x14ac:dyDescent="0.15">
      <c r="A56" s="65"/>
      <c r="B56" s="85"/>
      <c r="C56" s="45"/>
      <c r="D56" s="45"/>
      <c r="E56" s="45"/>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87"/>
      <c r="BH56" s="65"/>
      <c r="BI56" s="65"/>
    </row>
    <row r="57" spans="1:61" s="11" customFormat="1" ht="15.75" customHeight="1" x14ac:dyDescent="0.15">
      <c r="A57" s="65"/>
      <c r="B57" s="85"/>
      <c r="C57" s="45"/>
      <c r="D57" s="45"/>
      <c r="E57" s="45"/>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87"/>
      <c r="BH57" s="65"/>
      <c r="BI57" s="65"/>
    </row>
    <row r="58" spans="1:61" s="11" customFormat="1" ht="15.75" customHeight="1" x14ac:dyDescent="0.15">
      <c r="A58" s="65"/>
      <c r="B58" s="85"/>
      <c r="C58" s="45"/>
      <c r="D58" s="45"/>
      <c r="E58" s="45"/>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87"/>
      <c r="BH58" s="65"/>
      <c r="BI58" s="65"/>
    </row>
    <row r="59" spans="1:61" s="11" customFormat="1" ht="15.75" customHeight="1" x14ac:dyDescent="0.15">
      <c r="A59" s="65"/>
      <c r="B59" s="85"/>
      <c r="C59" s="45"/>
      <c r="D59" s="45"/>
      <c r="E59" s="45"/>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87"/>
      <c r="BH59" s="65"/>
      <c r="BI59" s="65"/>
    </row>
    <row r="60" spans="1:61" s="11" customFormat="1" ht="15.75" customHeight="1" x14ac:dyDescent="0.15">
      <c r="A60" s="65"/>
      <c r="B60" s="47" t="s">
        <v>70</v>
      </c>
      <c r="C60" s="45"/>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87"/>
      <c r="BH60" s="65"/>
      <c r="BI60" s="65"/>
    </row>
    <row r="61" spans="1:61" s="11" customFormat="1" ht="15.75" customHeight="1" x14ac:dyDescent="0.15">
      <c r="A61" s="65"/>
      <c r="B61" s="85"/>
      <c r="C61" s="45"/>
      <c r="D61" s="45"/>
      <c r="E61" s="45" t="s">
        <v>71</v>
      </c>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87"/>
      <c r="BH61" s="65"/>
      <c r="BI61" s="65"/>
    </row>
    <row r="62" spans="1:61" s="13" customFormat="1" ht="15.75" customHeight="1" x14ac:dyDescent="0.15">
      <c r="A62" s="5"/>
      <c r="B62" s="85"/>
      <c r="C62" s="45"/>
      <c r="D62" s="45"/>
      <c r="E62" s="45"/>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87"/>
      <c r="BH62" s="5"/>
      <c r="BI62" s="5"/>
    </row>
    <row r="63" spans="1:61" s="13" customFormat="1" ht="15.75" customHeight="1" x14ac:dyDescent="0.15">
      <c r="A63" s="5"/>
      <c r="B63" s="85"/>
      <c r="C63" s="45"/>
      <c r="D63" s="45"/>
      <c r="E63" s="45"/>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87"/>
      <c r="BH63" s="5"/>
      <c r="BI63" s="5"/>
    </row>
    <row r="64" spans="1:61" s="13" customFormat="1" ht="15.75" customHeight="1" x14ac:dyDescent="0.15">
      <c r="A64" s="5"/>
      <c r="B64" s="85"/>
      <c r="C64" s="45"/>
      <c r="D64" s="45"/>
      <c r="E64" s="45"/>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87"/>
      <c r="BH64" s="5"/>
      <c r="BI64" s="5"/>
    </row>
    <row r="65" spans="1:61" s="13" customFormat="1" ht="15.75" customHeight="1" x14ac:dyDescent="0.15">
      <c r="A65" s="5"/>
      <c r="B65" s="85"/>
      <c r="C65" s="45"/>
      <c r="D65" s="45"/>
      <c r="E65" s="45"/>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87"/>
      <c r="BH65" s="5"/>
      <c r="BI65" s="5"/>
    </row>
    <row r="66" spans="1:61" s="13" customFormat="1" ht="15.75" customHeight="1" x14ac:dyDescent="0.15">
      <c r="A66" s="5"/>
      <c r="B66" s="85"/>
      <c r="C66" s="45"/>
      <c r="D66" s="45"/>
      <c r="E66" s="45"/>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87"/>
      <c r="BH66" s="5"/>
      <c r="BI66" s="5"/>
    </row>
    <row r="67" spans="1:61" s="13" customFormat="1" ht="15.75" customHeight="1" x14ac:dyDescent="0.15">
      <c r="A67" s="5"/>
      <c r="B67" s="85"/>
      <c r="C67" s="45"/>
      <c r="D67" s="45"/>
      <c r="E67" s="45"/>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87"/>
      <c r="BH67" s="5"/>
      <c r="BI67" s="5"/>
    </row>
    <row r="68" spans="1:61" s="13" customFormat="1" ht="15.75" customHeight="1" x14ac:dyDescent="0.15">
      <c r="A68" s="5"/>
      <c r="B68" s="85"/>
      <c r="C68" s="45"/>
      <c r="D68" s="45"/>
      <c r="E68" s="45"/>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87"/>
      <c r="BH68" s="5"/>
      <c r="BI68" s="5"/>
    </row>
    <row r="69" spans="1:61" s="13" customFormat="1" ht="15.75" customHeight="1" x14ac:dyDescent="0.15">
      <c r="A69" s="5"/>
      <c r="B69" s="85"/>
      <c r="C69" s="45"/>
      <c r="D69" s="45"/>
      <c r="E69" s="45"/>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87"/>
      <c r="BH69" s="5"/>
      <c r="BI69" s="5"/>
    </row>
    <row r="70" spans="1:61" s="13" customFormat="1" ht="15.75" customHeight="1" x14ac:dyDescent="0.15">
      <c r="A70" s="5"/>
      <c r="B70" s="85"/>
      <c r="C70" s="45"/>
      <c r="D70" s="45"/>
      <c r="E70" s="45"/>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87"/>
      <c r="BH70" s="5"/>
      <c r="BI70" s="5"/>
    </row>
    <row r="71" spans="1:61" s="13" customFormat="1" ht="15.75" customHeight="1" x14ac:dyDescent="0.15">
      <c r="A71" s="5"/>
      <c r="B71" s="85"/>
      <c r="C71" s="45"/>
      <c r="D71" s="45"/>
      <c r="E71" s="45"/>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87"/>
      <c r="BH71" s="5"/>
      <c r="BI71" s="5"/>
    </row>
    <row r="72" spans="1:61" s="13" customFormat="1" ht="15.75" customHeight="1" x14ac:dyDescent="0.15">
      <c r="A72" s="5"/>
      <c r="B72" s="85"/>
      <c r="C72" s="45"/>
      <c r="D72" s="45"/>
      <c r="E72" s="45"/>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87"/>
      <c r="BH72" s="5"/>
      <c r="BI72" s="5"/>
    </row>
    <row r="73" spans="1:61" s="13" customFormat="1" ht="15.75" customHeight="1" x14ac:dyDescent="0.15">
      <c r="A73" s="5"/>
      <c r="B73" s="85"/>
      <c r="C73" s="45"/>
      <c r="D73" s="45"/>
      <c r="E73" s="45"/>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87"/>
      <c r="BH73" s="5"/>
      <c r="BI73" s="5"/>
    </row>
    <row r="74" spans="1:61" s="13" customFormat="1" ht="15.75" customHeight="1" x14ac:dyDescent="0.15">
      <c r="A74" s="5"/>
      <c r="B74" s="49"/>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50"/>
      <c r="AG74" s="50"/>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61"/>
      <c r="BH74" s="5"/>
      <c r="BI74" s="5"/>
    </row>
    <row r="75" spans="1:61" ht="18" customHeight="1" x14ac:dyDescent="0.15">
      <c r="B75" s="147" t="s">
        <v>0</v>
      </c>
      <c r="C75" s="148"/>
      <c r="D75" s="148"/>
      <c r="E75" s="149"/>
      <c r="F75" s="150" t="s">
        <v>4</v>
      </c>
      <c r="G75" s="151"/>
      <c r="H75" s="151"/>
      <c r="I75" s="151"/>
      <c r="J75" s="151"/>
      <c r="K75" s="151"/>
      <c r="L75" s="150" t="s">
        <v>5</v>
      </c>
      <c r="M75" s="152"/>
      <c r="N75" s="152"/>
      <c r="O75" s="153"/>
      <c r="P75" s="151" t="s">
        <v>6</v>
      </c>
      <c r="Q75" s="151"/>
      <c r="R75" s="151"/>
      <c r="S75" s="151"/>
      <c r="T75" s="151"/>
      <c r="U75" s="151"/>
      <c r="V75" s="151"/>
      <c r="W75" s="151"/>
      <c r="X75" s="151"/>
      <c r="Y75" s="1"/>
      <c r="Z75" s="2"/>
      <c r="AA75" s="2"/>
      <c r="AB75" s="2"/>
      <c r="AC75" s="2"/>
      <c r="AD75" s="2"/>
      <c r="AE75" s="2"/>
      <c r="AF75" s="2"/>
      <c r="AG75" s="2"/>
      <c r="AH75" s="2"/>
      <c r="AI75" s="2"/>
      <c r="AJ75" s="2"/>
      <c r="AK75" s="2"/>
      <c r="AL75" s="2"/>
      <c r="AM75" s="92" t="str">
        <f>IF($AM38="","",$AM38)</f>
        <v>〇</v>
      </c>
      <c r="AN75" s="154" t="s">
        <v>1</v>
      </c>
      <c r="AO75" s="155"/>
      <c r="AP75" s="155"/>
      <c r="AQ75" s="155"/>
      <c r="AR75" s="150" t="s">
        <v>3</v>
      </c>
      <c r="AS75" s="152"/>
      <c r="AT75" s="152"/>
      <c r="AU75" s="152"/>
      <c r="AV75" s="153"/>
      <c r="AW75" s="150" t="s">
        <v>7</v>
      </c>
      <c r="AX75" s="152"/>
      <c r="AY75" s="153"/>
      <c r="AZ75" s="150" t="s">
        <v>8</v>
      </c>
      <c r="BA75" s="152"/>
      <c r="BB75" s="153"/>
      <c r="BC75" s="150" t="s">
        <v>9</v>
      </c>
      <c r="BD75" s="152"/>
      <c r="BE75" s="153"/>
      <c r="BF75" s="91">
        <f ca="1">OFFSET(BF75,-37,0)+1</f>
        <v>3</v>
      </c>
      <c r="BG75" s="4"/>
    </row>
    <row r="76" spans="1:61" ht="18" customHeight="1" x14ac:dyDescent="0.15">
      <c r="B76" s="156"/>
      <c r="C76" s="157"/>
      <c r="D76" s="158"/>
      <c r="E76" s="159"/>
      <c r="F76" s="163" t="str">
        <f>$F$2</f>
        <v>NTTデータフォース㈱
ソリューション開発
事業本部</v>
      </c>
      <c r="G76" s="214"/>
      <c r="H76" s="214"/>
      <c r="I76" s="214"/>
      <c r="J76" s="214"/>
      <c r="K76" s="215"/>
      <c r="L76" s="169"/>
      <c r="M76" s="170"/>
      <c r="N76" s="170"/>
      <c r="O76" s="171"/>
      <c r="P76" s="175" t="str">
        <f>$P$2</f>
        <v>営業・融資サポートシステム
インフラ基本設計書個別編（東日本銀行）
ウィルス対策</v>
      </c>
      <c r="Q76" s="219"/>
      <c r="R76" s="219"/>
      <c r="S76" s="219"/>
      <c r="T76" s="219"/>
      <c r="U76" s="219"/>
      <c r="V76" s="219"/>
      <c r="W76" s="219"/>
      <c r="X76" s="220"/>
      <c r="Y76" s="6"/>
      <c r="AM76" s="92" t="str">
        <f t="shared" ref="AM76:AM77" si="0">IF($AM39="","",$AM39)</f>
        <v/>
      </c>
      <c r="AN76" s="154" t="s">
        <v>2</v>
      </c>
      <c r="AO76" s="155"/>
      <c r="AP76" s="155"/>
      <c r="AQ76" s="155"/>
      <c r="AR76" s="185" t="str">
        <f>$AR$2</f>
        <v>2021/10/19</v>
      </c>
      <c r="AS76" s="224"/>
      <c r="AT76" s="224"/>
      <c r="AU76" s="224"/>
      <c r="AV76" s="225"/>
      <c r="AW76" s="169"/>
      <c r="AX76" s="170"/>
      <c r="AY76" s="171"/>
      <c r="AZ76" s="169"/>
      <c r="BA76" s="170"/>
      <c r="BB76" s="171"/>
      <c r="BC76" s="169"/>
      <c r="BD76" s="170"/>
      <c r="BE76" s="171"/>
      <c r="BF76" s="6"/>
      <c r="BG76" s="7"/>
    </row>
    <row r="77" spans="1:61" ht="18" customHeight="1" x14ac:dyDescent="0.15">
      <c r="B77" s="160"/>
      <c r="C77" s="161"/>
      <c r="D77" s="161"/>
      <c r="E77" s="162"/>
      <c r="F77" s="216"/>
      <c r="G77" s="217"/>
      <c r="H77" s="217"/>
      <c r="I77" s="217"/>
      <c r="J77" s="217"/>
      <c r="K77" s="218"/>
      <c r="L77" s="172"/>
      <c r="M77" s="173"/>
      <c r="N77" s="173"/>
      <c r="O77" s="174"/>
      <c r="P77" s="221"/>
      <c r="Q77" s="222"/>
      <c r="R77" s="222"/>
      <c r="S77" s="222"/>
      <c r="T77" s="222"/>
      <c r="U77" s="222"/>
      <c r="V77" s="222"/>
      <c r="W77" s="222"/>
      <c r="X77" s="223"/>
      <c r="Y77" s="8"/>
      <c r="Z77" s="9"/>
      <c r="AA77" s="9"/>
      <c r="AB77" s="9"/>
      <c r="AC77" s="9"/>
      <c r="AD77" s="9"/>
      <c r="AE77" s="9"/>
      <c r="AF77" s="9"/>
      <c r="AG77" s="9"/>
      <c r="AH77" s="9"/>
      <c r="AI77" s="9"/>
      <c r="AJ77" s="9"/>
      <c r="AK77" s="9"/>
      <c r="AL77" s="9"/>
      <c r="AM77" s="92" t="str">
        <f t="shared" si="0"/>
        <v/>
      </c>
      <c r="AN77" s="154" t="s">
        <v>10</v>
      </c>
      <c r="AO77" s="155"/>
      <c r="AP77" s="155"/>
      <c r="AQ77" s="181"/>
      <c r="AR77" s="182" t="str">
        <f>表紙!$AR$3</f>
        <v>改2023/3/31</v>
      </c>
      <c r="AS77" s="226"/>
      <c r="AT77" s="226"/>
      <c r="AU77" s="226"/>
      <c r="AV77" s="227"/>
      <c r="AW77" s="172"/>
      <c r="AX77" s="173"/>
      <c r="AY77" s="174"/>
      <c r="AZ77" s="172"/>
      <c r="BA77" s="173"/>
      <c r="BB77" s="174"/>
      <c r="BC77" s="172"/>
      <c r="BD77" s="173"/>
      <c r="BE77" s="174"/>
      <c r="BF77" s="8"/>
      <c r="BG77" s="10" t="str">
        <f>$BG$3</f>
        <v>3</v>
      </c>
    </row>
    <row r="78" spans="1:61" ht="7.5" customHeight="1" x14ac:dyDescent="0.15"/>
    <row r="79" spans="1:61" s="11" customFormat="1" ht="15.75" customHeight="1" x14ac:dyDescent="0.15">
      <c r="A79" s="65"/>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65"/>
      <c r="BI79" s="65"/>
    </row>
    <row r="80" spans="1:61" s="11" customFormat="1" ht="15.75" customHeight="1" x14ac:dyDescent="0.15">
      <c r="A80" s="65"/>
      <c r="B80" s="34" t="s">
        <v>44</v>
      </c>
      <c r="BG80" s="59"/>
      <c r="BH80" s="65"/>
      <c r="BI80" s="65"/>
    </row>
    <row r="81" spans="1:96" s="11" customFormat="1" ht="15.75" customHeight="1" x14ac:dyDescent="0.15">
      <c r="A81" s="65"/>
      <c r="B81" s="47" t="s">
        <v>51</v>
      </c>
      <c r="C81" s="86"/>
      <c r="D81" s="127"/>
      <c r="E81" s="127"/>
      <c r="F81" s="127"/>
      <c r="G81" s="127"/>
      <c r="H81" s="127"/>
      <c r="I81" s="127"/>
      <c r="J81" s="127"/>
      <c r="K81" s="127"/>
      <c r="L81" s="127"/>
      <c r="M81" s="127"/>
      <c r="N81" s="127"/>
      <c r="O81" s="127"/>
      <c r="P81" s="127"/>
      <c r="Q81" s="127"/>
      <c r="R81" s="127"/>
      <c r="S81" s="127"/>
      <c r="T81" s="127"/>
      <c r="U81" s="127"/>
      <c r="V81" s="127"/>
      <c r="W81" s="127"/>
      <c r="X81" s="127"/>
      <c r="Y81" s="127"/>
      <c r="Z81" s="127"/>
      <c r="AA81" s="127"/>
      <c r="AB81" s="127"/>
      <c r="AC81" s="127"/>
      <c r="AD81" s="127"/>
      <c r="AE81" s="127"/>
      <c r="AF81" s="127"/>
      <c r="AG81" s="127"/>
      <c r="AH81" s="127"/>
      <c r="AI81" s="127"/>
      <c r="AJ81" s="127"/>
      <c r="AK81" s="127"/>
      <c r="AL81" s="127"/>
      <c r="AM81" s="127"/>
      <c r="AN81" s="127"/>
      <c r="AO81" s="127"/>
      <c r="AP81" s="127"/>
      <c r="AQ81" s="127"/>
      <c r="AR81" s="127"/>
      <c r="AS81" s="127"/>
      <c r="AT81" s="127"/>
      <c r="AU81" s="127"/>
      <c r="AV81" s="127"/>
      <c r="AW81" s="127"/>
      <c r="AX81" s="127"/>
      <c r="AY81" s="127"/>
      <c r="AZ81" s="127"/>
      <c r="BA81" s="127"/>
      <c r="BB81" s="127"/>
      <c r="BC81" s="127"/>
      <c r="BD81" s="127"/>
      <c r="BE81" s="127"/>
      <c r="BF81" s="127"/>
      <c r="BG81" s="87"/>
      <c r="BH81" s="65"/>
      <c r="BI81" s="65"/>
    </row>
    <row r="82" spans="1:96" s="11" customFormat="1" ht="15.75" customHeight="1" x14ac:dyDescent="0.15">
      <c r="A82" s="65"/>
      <c r="B82" s="46"/>
      <c r="C82" s="90"/>
      <c r="D82" s="45" t="s">
        <v>96</v>
      </c>
      <c r="E82" s="127"/>
      <c r="F82" s="127"/>
      <c r="G82" s="127"/>
      <c r="H82" s="127"/>
      <c r="I82" s="127"/>
      <c r="J82" s="127"/>
      <c r="K82" s="127"/>
      <c r="L82" s="127"/>
      <c r="M82" s="127"/>
      <c r="N82" s="127"/>
      <c r="O82" s="127"/>
      <c r="P82" s="127"/>
      <c r="Q82" s="127"/>
      <c r="R82" s="127"/>
      <c r="S82" s="127"/>
      <c r="T82" s="127"/>
      <c r="U82" s="127"/>
      <c r="V82" s="127"/>
      <c r="W82" s="127"/>
      <c r="X82" s="127"/>
      <c r="Y82" s="127"/>
      <c r="Z82" s="127"/>
      <c r="AA82" s="127"/>
      <c r="AB82" s="127"/>
      <c r="AC82" s="127"/>
      <c r="AD82" s="127"/>
      <c r="AE82" s="127"/>
      <c r="AF82" s="127"/>
      <c r="AG82" s="127"/>
      <c r="AH82" s="127"/>
      <c r="AI82" s="127"/>
      <c r="AJ82" s="127"/>
      <c r="AK82" s="127"/>
      <c r="AL82" s="127"/>
      <c r="AM82" s="127"/>
      <c r="AN82" s="127"/>
      <c r="AO82" s="127"/>
      <c r="AP82" s="127"/>
      <c r="AQ82" s="127"/>
      <c r="AR82" s="127"/>
      <c r="AS82" s="127"/>
      <c r="AT82" s="127"/>
      <c r="AU82" s="127"/>
      <c r="AV82" s="127"/>
      <c r="AW82" s="127"/>
      <c r="AX82" s="127"/>
      <c r="AY82" s="127"/>
      <c r="AZ82" s="127"/>
      <c r="BA82" s="127"/>
      <c r="BB82" s="127"/>
      <c r="BC82" s="127"/>
      <c r="BD82" s="127"/>
      <c r="BE82" s="127"/>
      <c r="BF82" s="127"/>
      <c r="BG82" s="87"/>
      <c r="BH82" s="65"/>
      <c r="BI82" s="65"/>
    </row>
    <row r="83" spans="1:96" s="11" customFormat="1" ht="15.75" customHeight="1" x14ac:dyDescent="0.15">
      <c r="A83" s="65"/>
      <c r="B83" s="46"/>
      <c r="C83" s="128"/>
      <c r="D83" s="45" t="s">
        <v>56</v>
      </c>
      <c r="E83" s="127"/>
      <c r="F83" s="127"/>
      <c r="G83" s="127"/>
      <c r="H83" s="127"/>
      <c r="I83" s="127"/>
      <c r="J83" s="127"/>
      <c r="K83" s="127"/>
      <c r="L83" s="127"/>
      <c r="M83" s="127"/>
      <c r="N83" s="127"/>
      <c r="O83" s="127"/>
      <c r="P83" s="127"/>
      <c r="Q83" s="127"/>
      <c r="R83" s="127"/>
      <c r="S83" s="127"/>
      <c r="T83" s="127"/>
      <c r="U83" s="127"/>
      <c r="V83" s="127"/>
      <c r="W83" s="127"/>
      <c r="X83" s="127"/>
      <c r="Y83" s="127"/>
      <c r="Z83" s="127"/>
      <c r="AA83" s="127"/>
      <c r="AB83" s="127"/>
      <c r="AC83" s="127"/>
      <c r="AD83" s="127"/>
      <c r="AE83" s="127"/>
      <c r="AF83" s="127"/>
      <c r="AG83" s="127"/>
      <c r="AH83" s="127"/>
      <c r="AI83" s="127"/>
      <c r="AJ83" s="127"/>
      <c r="AK83" s="127"/>
      <c r="AL83" s="127"/>
      <c r="AM83" s="127"/>
      <c r="AN83" s="127"/>
      <c r="AO83" s="127"/>
      <c r="AP83" s="127"/>
      <c r="AQ83" s="127"/>
      <c r="AR83" s="127"/>
      <c r="AS83" s="127"/>
      <c r="AT83" s="127"/>
      <c r="AU83" s="127"/>
      <c r="AV83" s="127"/>
      <c r="AW83" s="127"/>
      <c r="AX83" s="127"/>
      <c r="AY83" s="127"/>
      <c r="AZ83" s="127"/>
      <c r="BA83" s="127"/>
      <c r="BB83" s="127"/>
      <c r="BC83" s="127"/>
      <c r="BD83" s="127"/>
      <c r="BE83" s="127"/>
      <c r="BF83" s="127"/>
      <c r="BG83" s="87"/>
      <c r="BH83" s="65"/>
      <c r="BI83" s="65"/>
    </row>
    <row r="84" spans="1:96" s="11" customFormat="1" ht="15.75" customHeight="1" x14ac:dyDescent="0.15">
      <c r="A84" s="65"/>
      <c r="B84" s="47"/>
      <c r="C84" s="127"/>
      <c r="D84" s="45" t="s">
        <v>97</v>
      </c>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27"/>
      <c r="AI84" s="127"/>
      <c r="AJ84" s="127"/>
      <c r="AK84" s="127"/>
      <c r="AL84" s="127"/>
      <c r="AM84" s="127"/>
      <c r="AN84" s="127"/>
      <c r="AO84" s="127"/>
      <c r="AP84" s="127"/>
      <c r="AQ84" s="127"/>
      <c r="AR84" s="127"/>
      <c r="AS84" s="127"/>
      <c r="AT84" s="127"/>
      <c r="AU84" s="127"/>
      <c r="AV84" s="127"/>
      <c r="AW84" s="127"/>
      <c r="AX84" s="127"/>
      <c r="AY84" s="127"/>
      <c r="AZ84" s="127"/>
      <c r="BA84" s="127"/>
      <c r="BB84" s="127"/>
      <c r="BC84" s="127"/>
      <c r="BD84" s="127"/>
      <c r="BE84" s="127"/>
      <c r="BF84" s="127"/>
      <c r="BG84" s="87"/>
      <c r="BH84" s="65"/>
      <c r="BI84" s="65"/>
      <c r="BS84"/>
      <c r="BT84"/>
      <c r="BU84"/>
      <c r="BV84"/>
      <c r="BW84"/>
      <c r="BX84"/>
      <c r="BY84"/>
      <c r="BZ84"/>
      <c r="CA84"/>
      <c r="CB84"/>
      <c r="CC84"/>
      <c r="CD84"/>
      <c r="CE84"/>
      <c r="CF84"/>
      <c r="CG84"/>
      <c r="CH84"/>
      <c r="CI84"/>
      <c r="CJ84"/>
      <c r="CK84"/>
      <c r="CL84"/>
      <c r="CM84"/>
      <c r="CN84"/>
      <c r="CO84"/>
      <c r="CP84"/>
      <c r="CQ84"/>
      <c r="CR84"/>
    </row>
    <row r="85" spans="1:96" s="11" customFormat="1" ht="15.75" customHeight="1" x14ac:dyDescent="0.15">
      <c r="A85" s="65"/>
      <c r="B85" s="4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c r="AA85" s="127"/>
      <c r="AB85" s="127"/>
      <c r="AC85" s="127"/>
      <c r="AD85" s="127"/>
      <c r="AE85" s="127"/>
      <c r="AF85" s="127"/>
      <c r="AG85" s="127"/>
      <c r="AH85" s="127"/>
      <c r="AI85" s="127"/>
      <c r="AJ85" s="127"/>
      <c r="AK85" s="127"/>
      <c r="AL85" s="127"/>
      <c r="AM85" s="127"/>
      <c r="AN85" s="127"/>
      <c r="AO85" s="127"/>
      <c r="AP85" s="127"/>
      <c r="AQ85" s="127"/>
      <c r="AR85" s="127"/>
      <c r="AS85" s="127"/>
      <c r="AT85" s="127"/>
      <c r="AU85" s="127"/>
      <c r="AV85" s="127"/>
      <c r="AW85" s="127"/>
      <c r="AX85" s="127"/>
      <c r="AY85" s="127"/>
      <c r="AZ85" s="127"/>
      <c r="BA85" s="127"/>
      <c r="BB85" s="127"/>
      <c r="BC85" s="127"/>
      <c r="BD85" s="127"/>
      <c r="BE85" s="127"/>
      <c r="BF85" s="127"/>
      <c r="BG85" s="87"/>
      <c r="BH85" s="65"/>
      <c r="BI85" s="65"/>
      <c r="BS85"/>
      <c r="BT85"/>
      <c r="BU85"/>
      <c r="BV85"/>
      <c r="BW85"/>
      <c r="BX85"/>
      <c r="BY85"/>
      <c r="BZ85"/>
      <c r="CA85"/>
      <c r="CB85"/>
      <c r="CC85"/>
      <c r="CD85"/>
      <c r="CE85"/>
      <c r="CF85"/>
      <c r="CG85"/>
      <c r="CH85"/>
      <c r="CI85"/>
      <c r="CJ85"/>
      <c r="CK85"/>
      <c r="CL85"/>
      <c r="CM85"/>
      <c r="CN85"/>
      <c r="CO85"/>
      <c r="CP85"/>
      <c r="CQ85"/>
      <c r="CR85"/>
    </row>
    <row r="86" spans="1:96" s="11" customFormat="1" ht="15.75" customHeight="1" x14ac:dyDescent="0.15">
      <c r="A86" s="65"/>
      <c r="B86" s="4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c r="AD86" s="127"/>
      <c r="AE86" s="127"/>
      <c r="AF86" s="127"/>
      <c r="AG86" s="127"/>
      <c r="AH86" s="127"/>
      <c r="AI86" s="127"/>
      <c r="AJ86" s="127"/>
      <c r="AK86" s="127"/>
      <c r="AL86" s="127"/>
      <c r="AM86" s="127"/>
      <c r="AN86" s="127"/>
      <c r="AO86" s="127"/>
      <c r="AP86" s="127"/>
      <c r="AQ86" s="127"/>
      <c r="AR86" s="127"/>
      <c r="AS86" s="127"/>
      <c r="AT86" s="127"/>
      <c r="AU86" s="127"/>
      <c r="AV86" s="127"/>
      <c r="AW86" s="127"/>
      <c r="AX86" s="127"/>
      <c r="AY86" s="127"/>
      <c r="AZ86" s="127"/>
      <c r="BA86" s="127"/>
      <c r="BB86" s="127"/>
      <c r="BC86" s="127"/>
      <c r="BD86" s="127"/>
      <c r="BE86" s="127"/>
      <c r="BF86" s="127"/>
      <c r="BG86" s="87"/>
      <c r="BH86" s="65"/>
      <c r="BI86" s="65"/>
      <c r="BS86"/>
      <c r="BT86"/>
      <c r="BU86"/>
      <c r="BV86"/>
      <c r="BW86"/>
      <c r="BX86"/>
      <c r="BY86"/>
      <c r="BZ86"/>
      <c r="CA86"/>
      <c r="CB86"/>
      <c r="CC86"/>
      <c r="CD86"/>
      <c r="CE86"/>
      <c r="CF86"/>
      <c r="CG86"/>
      <c r="CH86"/>
      <c r="CI86"/>
      <c r="CJ86"/>
      <c r="CK86"/>
      <c r="CL86"/>
      <c r="CM86"/>
      <c r="CN86"/>
      <c r="CO86"/>
      <c r="CP86"/>
      <c r="CQ86"/>
      <c r="CR86"/>
    </row>
    <row r="87" spans="1:96" s="11" customFormat="1" ht="15.75" customHeight="1" x14ac:dyDescent="0.15">
      <c r="A87" s="65"/>
      <c r="B87" s="34" t="s">
        <v>52</v>
      </c>
      <c r="BG87" s="59"/>
      <c r="BH87" s="65"/>
      <c r="BI87" s="65"/>
      <c r="BS87"/>
      <c r="BT87"/>
      <c r="BU87"/>
      <c r="BV87"/>
      <c r="BW87"/>
      <c r="BX87"/>
      <c r="BY87"/>
      <c r="BZ87"/>
      <c r="CA87"/>
      <c r="CB87"/>
      <c r="CC87"/>
      <c r="CD87"/>
      <c r="CE87"/>
      <c r="CF87"/>
      <c r="CG87"/>
      <c r="CH87"/>
      <c r="CI87"/>
      <c r="CJ87"/>
      <c r="CK87"/>
      <c r="CL87"/>
      <c r="CM87"/>
      <c r="CN87"/>
      <c r="CO87"/>
      <c r="CP87"/>
      <c r="CQ87"/>
      <c r="CR87"/>
    </row>
    <row r="88" spans="1:96" s="11" customFormat="1" ht="15.75" customHeight="1" x14ac:dyDescent="0.15">
      <c r="A88" s="65"/>
      <c r="B88" s="47" t="s">
        <v>53</v>
      </c>
      <c r="C88" s="86"/>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c r="AD88" s="127"/>
      <c r="AE88" s="127"/>
      <c r="AF88" s="127"/>
      <c r="AG88" s="127"/>
      <c r="AH88" s="127"/>
      <c r="AI88" s="127"/>
      <c r="AJ88" s="127"/>
      <c r="AK88" s="127"/>
      <c r="AL88" s="127"/>
      <c r="AM88" s="127"/>
      <c r="AN88" s="127"/>
      <c r="AO88" s="127"/>
      <c r="AP88" s="127"/>
      <c r="AQ88" s="127"/>
      <c r="AR88" s="127"/>
      <c r="AS88" s="127"/>
      <c r="AT88" s="127"/>
      <c r="AU88" s="127"/>
      <c r="AV88" s="127"/>
      <c r="AW88" s="127"/>
      <c r="AX88" s="127"/>
      <c r="AY88" s="127"/>
      <c r="AZ88" s="127"/>
      <c r="BA88" s="127"/>
      <c r="BB88" s="127"/>
      <c r="BC88" s="127"/>
      <c r="BD88" s="127"/>
      <c r="BE88" s="127"/>
      <c r="BF88" s="127"/>
      <c r="BG88" s="87"/>
      <c r="BH88" s="65"/>
      <c r="BI88" s="65"/>
      <c r="BS88"/>
      <c r="BT88"/>
      <c r="BU88"/>
      <c r="BV88"/>
      <c r="BW88"/>
      <c r="BX88"/>
      <c r="BY88"/>
      <c r="BZ88"/>
      <c r="CA88"/>
      <c r="CB88"/>
      <c r="CC88"/>
      <c r="CD88"/>
      <c r="CE88"/>
      <c r="CF88"/>
      <c r="CG88"/>
      <c r="CH88"/>
      <c r="CI88"/>
      <c r="CJ88"/>
      <c r="CK88"/>
      <c r="CL88"/>
      <c r="CM88"/>
      <c r="CN88"/>
      <c r="CO88"/>
      <c r="CP88"/>
      <c r="CQ88"/>
      <c r="CR88"/>
    </row>
    <row r="89" spans="1:96" s="11" customFormat="1" ht="15.75" customHeight="1" x14ac:dyDescent="0.15">
      <c r="A89" s="65"/>
      <c r="B89" s="46"/>
      <c r="C89" s="127"/>
      <c r="D89" s="45" t="s">
        <v>54</v>
      </c>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87"/>
      <c r="BH89" s="65"/>
      <c r="BI89" s="65"/>
      <c r="BS89"/>
      <c r="BT89"/>
      <c r="BU89"/>
      <c r="BV89"/>
      <c r="BW89"/>
      <c r="BX89"/>
      <c r="BY89"/>
      <c r="BZ89"/>
      <c r="CA89"/>
      <c r="CB89"/>
      <c r="CC89"/>
      <c r="CD89"/>
      <c r="CE89"/>
      <c r="CF89"/>
      <c r="CG89"/>
      <c r="CH89"/>
      <c r="CI89"/>
      <c r="CJ89"/>
      <c r="CK89"/>
      <c r="CL89"/>
      <c r="CM89"/>
      <c r="CN89"/>
      <c r="CO89"/>
      <c r="CP89"/>
      <c r="CQ89"/>
      <c r="CR89"/>
    </row>
    <row r="90" spans="1:96" s="11" customFormat="1" ht="15.75" customHeight="1" x14ac:dyDescent="0.15">
      <c r="A90" s="65"/>
      <c r="B90" s="46"/>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87"/>
      <c r="BH90" s="65"/>
      <c r="BI90" s="65"/>
      <c r="BS90"/>
      <c r="BT90"/>
      <c r="BU90"/>
      <c r="BV90"/>
      <c r="BW90"/>
      <c r="BX90"/>
      <c r="BY90"/>
      <c r="BZ90"/>
      <c r="CA90"/>
      <c r="CB90"/>
      <c r="CC90"/>
      <c r="CD90"/>
      <c r="CE90"/>
      <c r="CF90"/>
      <c r="CG90"/>
      <c r="CH90"/>
      <c r="CI90"/>
      <c r="CJ90"/>
      <c r="CK90"/>
      <c r="CL90"/>
      <c r="CM90"/>
      <c r="CN90"/>
      <c r="CO90"/>
      <c r="CP90"/>
      <c r="CQ90"/>
      <c r="CR90"/>
    </row>
    <row r="91" spans="1:96" s="11" customFormat="1" ht="15.75" customHeight="1" x14ac:dyDescent="0.15">
      <c r="A91" s="65"/>
      <c r="B91" s="47" t="s">
        <v>55</v>
      </c>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87"/>
      <c r="BH91" s="65"/>
      <c r="BI91" s="65"/>
      <c r="BS91"/>
      <c r="BT91"/>
      <c r="BU91"/>
      <c r="BV91"/>
      <c r="BW91"/>
      <c r="BX91"/>
      <c r="BY91"/>
      <c r="BZ91"/>
      <c r="CA91"/>
      <c r="CB91"/>
      <c r="CC91"/>
      <c r="CD91"/>
      <c r="CE91"/>
      <c r="CF91"/>
      <c r="CG91"/>
      <c r="CH91"/>
      <c r="CI91"/>
      <c r="CJ91"/>
      <c r="CK91"/>
      <c r="CL91"/>
      <c r="CM91"/>
      <c r="CN91"/>
      <c r="CO91"/>
      <c r="CP91"/>
      <c r="CQ91"/>
      <c r="CR91"/>
    </row>
    <row r="92" spans="1:96" s="11" customFormat="1" ht="15.75" customHeight="1" x14ac:dyDescent="0.15">
      <c r="A92" s="65"/>
      <c r="B92" s="46"/>
      <c r="C92" s="127"/>
      <c r="D92" s="45" t="s">
        <v>127</v>
      </c>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87"/>
      <c r="BH92" s="65"/>
      <c r="BI92" s="65"/>
      <c r="BS92"/>
      <c r="BT92"/>
      <c r="BU92"/>
      <c r="BV92"/>
      <c r="BW92"/>
      <c r="BX92"/>
      <c r="BY92"/>
      <c r="BZ92"/>
      <c r="CA92"/>
      <c r="CB92"/>
      <c r="CC92"/>
      <c r="CD92"/>
      <c r="CE92"/>
      <c r="CF92"/>
      <c r="CG92"/>
      <c r="CH92"/>
      <c r="CI92"/>
      <c r="CJ92"/>
      <c r="CK92"/>
      <c r="CL92"/>
      <c r="CM92"/>
      <c r="CN92"/>
      <c r="CO92"/>
      <c r="CP92"/>
      <c r="CQ92"/>
      <c r="CR92"/>
    </row>
    <row r="93" spans="1:96" s="11" customFormat="1" ht="15.75" customHeight="1" x14ac:dyDescent="0.15">
      <c r="A93" s="65"/>
      <c r="B93" s="46"/>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87"/>
      <c r="BH93" s="65"/>
      <c r="BI93" s="65"/>
      <c r="BS93"/>
      <c r="BT93"/>
      <c r="BU93"/>
      <c r="BV93"/>
      <c r="BW93"/>
      <c r="BX93"/>
      <c r="BY93"/>
      <c r="BZ93"/>
      <c r="CA93"/>
      <c r="CB93"/>
      <c r="CC93"/>
      <c r="CD93"/>
      <c r="CE93"/>
      <c r="CF93"/>
      <c r="CG93"/>
      <c r="CH93"/>
      <c r="CI93"/>
      <c r="CJ93"/>
      <c r="CK93"/>
      <c r="CL93"/>
      <c r="CM93"/>
      <c r="CN93"/>
      <c r="CO93"/>
      <c r="CP93"/>
      <c r="CQ93"/>
      <c r="CR93"/>
    </row>
    <row r="94" spans="1:96" s="11" customFormat="1" ht="15.75" customHeight="1" x14ac:dyDescent="0.15">
      <c r="A94" s="65"/>
      <c r="B94" s="46"/>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127"/>
      <c r="AZ94" s="127"/>
      <c r="BA94" s="127"/>
      <c r="BB94" s="127"/>
      <c r="BC94" s="127"/>
      <c r="BD94" s="127"/>
      <c r="BE94" s="127"/>
      <c r="BF94" s="127"/>
      <c r="BG94" s="87"/>
      <c r="BH94" s="65"/>
      <c r="BI94" s="65"/>
      <c r="BS94"/>
      <c r="BT94"/>
      <c r="BU94"/>
      <c r="BV94"/>
      <c r="BW94"/>
      <c r="BX94"/>
      <c r="BY94"/>
      <c r="BZ94"/>
      <c r="CA94"/>
      <c r="CB94"/>
      <c r="CC94"/>
      <c r="CD94"/>
      <c r="CE94"/>
      <c r="CF94"/>
      <c r="CG94"/>
      <c r="CH94"/>
      <c r="CI94"/>
      <c r="CJ94"/>
      <c r="CK94"/>
      <c r="CL94"/>
      <c r="CM94"/>
      <c r="CN94"/>
      <c r="CO94"/>
      <c r="CP94"/>
      <c r="CQ94"/>
      <c r="CR94"/>
    </row>
    <row r="95" spans="1:96" s="13" customFormat="1" ht="15.75" customHeight="1" x14ac:dyDescent="0.15">
      <c r="A95" s="5"/>
      <c r="B95" s="34" t="s">
        <v>37</v>
      </c>
      <c r="C95" s="127"/>
      <c r="D95" s="127"/>
      <c r="E95" s="127"/>
      <c r="F95" s="127"/>
      <c r="G95" s="127"/>
      <c r="H95" s="127"/>
      <c r="I95" s="127"/>
      <c r="J95" s="127"/>
      <c r="K95" s="127"/>
      <c r="L95" s="127"/>
      <c r="M95" s="127"/>
      <c r="N95" s="127"/>
      <c r="O95" s="127"/>
      <c r="P95" s="127"/>
      <c r="Q95" s="123"/>
      <c r="R95" s="123"/>
      <c r="S95" s="123"/>
      <c r="T95" s="123"/>
      <c r="U95" s="123"/>
      <c r="V95" s="123"/>
      <c r="W95" s="123"/>
      <c r="X95" s="123"/>
      <c r="Y95" s="123"/>
      <c r="Z95" s="123"/>
      <c r="AA95" s="123"/>
      <c r="AB95" s="123"/>
      <c r="AC95" s="123"/>
      <c r="AD95" s="123"/>
      <c r="AE95" s="123"/>
      <c r="AF95" s="123"/>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87"/>
      <c r="BH95" s="5"/>
      <c r="BI95" s="5"/>
      <c r="BS95"/>
      <c r="BT95"/>
      <c r="BU95"/>
      <c r="BV95"/>
      <c r="BW95"/>
      <c r="BX95"/>
      <c r="BY95"/>
      <c r="BZ95"/>
      <c r="CA95"/>
      <c r="CB95"/>
      <c r="CC95"/>
      <c r="CD95"/>
      <c r="CE95"/>
      <c r="CF95"/>
      <c r="CG95"/>
      <c r="CH95"/>
      <c r="CI95"/>
      <c r="CJ95"/>
      <c r="CK95"/>
      <c r="CL95"/>
      <c r="CM95"/>
      <c r="CN95"/>
      <c r="CO95"/>
      <c r="CP95"/>
      <c r="CQ95"/>
      <c r="CR95"/>
    </row>
    <row r="96" spans="1:96" s="13" customFormat="1" ht="15.75" customHeight="1" x14ac:dyDescent="0.15">
      <c r="A96" s="5"/>
      <c r="B96" s="47" t="s">
        <v>38</v>
      </c>
      <c r="C96" s="86"/>
      <c r="D96" s="127"/>
      <c r="E96" s="127"/>
      <c r="F96" s="127"/>
      <c r="G96" s="127"/>
      <c r="H96" s="127"/>
      <c r="I96" s="123"/>
      <c r="J96" s="123"/>
      <c r="K96" s="123"/>
      <c r="L96" s="123"/>
      <c r="M96" s="123"/>
      <c r="N96" s="123"/>
      <c r="O96" s="123"/>
      <c r="P96" s="123"/>
      <c r="Q96" s="123"/>
      <c r="R96" s="123"/>
      <c r="S96" s="123"/>
      <c r="T96" s="123"/>
      <c r="U96" s="123"/>
      <c r="V96" s="123"/>
      <c r="W96" s="123"/>
      <c r="X96" s="123"/>
      <c r="Y96" s="123"/>
      <c r="Z96" s="123"/>
      <c r="AA96" s="123"/>
      <c r="AB96" s="123"/>
      <c r="AC96" s="123"/>
      <c r="AD96" s="123"/>
      <c r="AE96" s="123"/>
      <c r="AF96" s="123"/>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87"/>
      <c r="BH96" s="5"/>
      <c r="BI96" s="5"/>
      <c r="BS96"/>
      <c r="BT96"/>
      <c r="BU96"/>
      <c r="BV96"/>
      <c r="BW96"/>
      <c r="BX96"/>
      <c r="BY96"/>
      <c r="BZ96"/>
      <c r="CA96"/>
      <c r="CB96"/>
      <c r="CC96"/>
      <c r="CD96"/>
      <c r="CE96"/>
      <c r="CF96"/>
      <c r="CG96"/>
      <c r="CH96"/>
      <c r="CI96"/>
      <c r="CJ96"/>
      <c r="CK96"/>
      <c r="CL96"/>
      <c r="CM96"/>
      <c r="CN96"/>
      <c r="CO96"/>
      <c r="CP96"/>
      <c r="CQ96"/>
      <c r="CR96"/>
    </row>
    <row r="97" spans="1:96" s="13" customFormat="1" ht="15.75" customHeight="1" x14ac:dyDescent="0.15">
      <c r="A97" s="5"/>
      <c r="B97" s="46"/>
      <c r="C97" s="127"/>
      <c r="D97" s="45" t="s">
        <v>106</v>
      </c>
      <c r="E97" s="127"/>
      <c r="F97" s="127"/>
      <c r="G97" s="127"/>
      <c r="H97" s="127"/>
      <c r="I97" s="123"/>
      <c r="J97" s="123"/>
      <c r="K97" s="123"/>
      <c r="L97" s="123"/>
      <c r="M97" s="123"/>
      <c r="N97" s="123"/>
      <c r="O97" s="128"/>
      <c r="P97" s="123"/>
      <c r="Q97" s="123"/>
      <c r="R97" s="123"/>
      <c r="S97" s="123"/>
      <c r="T97" s="123"/>
      <c r="U97" s="123"/>
      <c r="V97" s="123"/>
      <c r="W97" s="123"/>
      <c r="X97" s="123"/>
      <c r="Y97" s="123"/>
      <c r="Z97" s="123"/>
      <c r="AA97" s="123"/>
      <c r="AB97" s="123"/>
      <c r="AC97" s="123"/>
      <c r="AD97" s="123"/>
      <c r="AE97" s="123"/>
      <c r="AF97" s="123"/>
      <c r="AG97" s="127"/>
      <c r="AH97" s="127"/>
      <c r="AI97" s="127"/>
      <c r="AJ97" s="127"/>
      <c r="AK97" s="127"/>
      <c r="AL97" s="127"/>
      <c r="AM97" s="127"/>
      <c r="AN97" s="127"/>
      <c r="AO97" s="127"/>
      <c r="AP97" s="127"/>
      <c r="AQ97" s="127"/>
      <c r="AR97" s="127"/>
      <c r="AS97" s="127"/>
      <c r="AT97" s="127"/>
      <c r="AU97" s="127"/>
      <c r="AV97" s="127"/>
      <c r="AW97" s="127"/>
      <c r="AX97" s="127"/>
      <c r="AY97" s="127"/>
      <c r="AZ97" s="127"/>
      <c r="BA97" s="127"/>
      <c r="BB97" s="127"/>
      <c r="BC97" s="127"/>
      <c r="BD97" s="127"/>
      <c r="BE97" s="127"/>
      <c r="BF97" s="127"/>
      <c r="BG97" s="87"/>
      <c r="BH97" s="5"/>
      <c r="BI97" s="5"/>
      <c r="BS97"/>
      <c r="BT97"/>
      <c r="BU97"/>
      <c r="BV97"/>
      <c r="BW97"/>
      <c r="BX97"/>
      <c r="BY97"/>
      <c r="BZ97"/>
      <c r="CA97"/>
      <c r="CB97"/>
      <c r="CC97"/>
      <c r="CD97"/>
      <c r="CE97"/>
      <c r="CF97"/>
      <c r="CG97"/>
      <c r="CH97"/>
      <c r="CI97"/>
      <c r="CJ97"/>
      <c r="CK97"/>
      <c r="CL97"/>
      <c r="CM97"/>
      <c r="CN97"/>
      <c r="CO97"/>
      <c r="CP97"/>
      <c r="CQ97"/>
      <c r="CR97"/>
    </row>
    <row r="98" spans="1:96" s="13" customFormat="1" ht="15.75" customHeight="1" x14ac:dyDescent="0.15">
      <c r="A98" s="5"/>
      <c r="B98" s="46"/>
      <c r="C98" s="127"/>
      <c r="D98" s="45" t="s">
        <v>103</v>
      </c>
      <c r="E98" s="127"/>
      <c r="F98" s="127"/>
      <c r="G98" s="127"/>
      <c r="H98" s="127"/>
      <c r="I98" s="123"/>
      <c r="J98" s="123"/>
      <c r="K98" s="123"/>
      <c r="L98" s="123"/>
      <c r="M98" s="123"/>
      <c r="N98" s="123"/>
      <c r="O98" s="123"/>
      <c r="P98" s="123"/>
      <c r="Q98" s="123"/>
      <c r="R98" s="123"/>
      <c r="S98" s="123"/>
      <c r="T98" s="123"/>
      <c r="U98" s="123"/>
      <c r="V98" s="123"/>
      <c r="W98" s="123"/>
      <c r="X98" s="123"/>
      <c r="Y98" s="123"/>
      <c r="Z98" s="123"/>
      <c r="AA98" s="123"/>
      <c r="AB98" s="123"/>
      <c r="AC98" s="123"/>
      <c r="AD98" s="123"/>
      <c r="AE98" s="123"/>
      <c r="AF98" s="123"/>
      <c r="AG98" s="127"/>
      <c r="AH98" s="127"/>
      <c r="AI98" s="127"/>
      <c r="AJ98" s="127"/>
      <c r="AK98" s="127"/>
      <c r="AL98" s="127"/>
      <c r="AM98" s="127"/>
      <c r="AN98" s="127"/>
      <c r="AO98" s="127"/>
      <c r="AP98" s="127"/>
      <c r="AQ98" s="127"/>
      <c r="AR98" s="127"/>
      <c r="AS98" s="127"/>
      <c r="AT98" s="127"/>
      <c r="AU98" s="127"/>
      <c r="AV98" s="127"/>
      <c r="AW98" s="127"/>
      <c r="AX98" s="127"/>
      <c r="AY98" s="127"/>
      <c r="AZ98" s="127"/>
      <c r="BA98" s="127"/>
      <c r="BB98" s="127"/>
      <c r="BC98" s="127"/>
      <c r="BD98" s="127"/>
      <c r="BE98" s="127"/>
      <c r="BF98" s="127"/>
      <c r="BG98" s="87"/>
      <c r="BH98" s="5"/>
      <c r="BI98" s="76"/>
      <c r="BS98"/>
      <c r="BT98"/>
      <c r="BU98"/>
      <c r="BV98"/>
      <c r="BW98"/>
      <c r="BX98"/>
      <c r="BY98"/>
      <c r="BZ98"/>
      <c r="CA98"/>
      <c r="CB98"/>
      <c r="CC98"/>
      <c r="CD98"/>
      <c r="CE98"/>
      <c r="CF98"/>
      <c r="CG98"/>
      <c r="CH98"/>
      <c r="CI98"/>
      <c r="CJ98"/>
      <c r="CK98"/>
      <c r="CL98"/>
      <c r="CM98"/>
      <c r="CN98"/>
      <c r="CO98"/>
      <c r="CP98"/>
      <c r="CQ98"/>
      <c r="CR98"/>
    </row>
    <row r="99" spans="1:96" s="13" customFormat="1" ht="15.75" customHeight="1" x14ac:dyDescent="0.15">
      <c r="A99" s="5"/>
      <c r="B99" s="46"/>
      <c r="C99" s="11"/>
      <c r="D99" s="11"/>
      <c r="E99" s="11"/>
      <c r="F99" s="11"/>
      <c r="G99" s="11"/>
      <c r="H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59"/>
      <c r="BH99" s="5"/>
      <c r="BI99" s="5"/>
      <c r="BS99"/>
      <c r="BT99"/>
      <c r="BU99"/>
      <c r="BV99"/>
      <c r="BW99"/>
      <c r="BX99"/>
      <c r="BY99"/>
      <c r="BZ99"/>
      <c r="CA99"/>
      <c r="CB99"/>
      <c r="CC99"/>
      <c r="CD99"/>
      <c r="CE99"/>
      <c r="CF99"/>
      <c r="CG99"/>
      <c r="CH99"/>
      <c r="CI99"/>
      <c r="CJ99"/>
      <c r="CK99"/>
      <c r="CL99"/>
      <c r="CM99"/>
      <c r="CN99"/>
      <c r="CO99"/>
      <c r="CP99"/>
      <c r="CQ99"/>
      <c r="CR99"/>
    </row>
    <row r="100" spans="1:96" s="13" customFormat="1" ht="15.75" customHeight="1" x14ac:dyDescent="0.15">
      <c r="A100" s="5"/>
      <c r="B100" s="47" t="s">
        <v>39</v>
      </c>
      <c r="C100" s="86"/>
      <c r="D100" s="127"/>
      <c r="E100" s="127"/>
      <c r="F100" s="127"/>
      <c r="G100" s="127"/>
      <c r="H100" s="127"/>
      <c r="I100" s="123"/>
      <c r="J100" s="123"/>
      <c r="K100" s="123"/>
      <c r="L100" s="123"/>
      <c r="M100" s="123"/>
      <c r="N100" s="123"/>
      <c r="O100" s="123"/>
      <c r="P100" s="123"/>
      <c r="Q100" s="123"/>
      <c r="R100" s="123"/>
      <c r="S100" s="123"/>
      <c r="T100" s="123"/>
      <c r="U100" s="123"/>
      <c r="V100" s="123"/>
      <c r="W100" s="123"/>
      <c r="X100" s="123"/>
      <c r="Y100" s="123"/>
      <c r="Z100" s="123"/>
      <c r="AA100" s="123"/>
      <c r="AB100" s="123"/>
      <c r="AC100" s="123"/>
      <c r="AD100" s="123"/>
      <c r="AE100" s="123"/>
      <c r="AF100" s="123"/>
      <c r="AG100" s="127"/>
      <c r="AH100" s="127"/>
      <c r="AI100" s="127"/>
      <c r="AJ100" s="127"/>
      <c r="AK100" s="127"/>
      <c r="AL100" s="127"/>
      <c r="AM100" s="127"/>
      <c r="AN100" s="127"/>
      <c r="AO100" s="127"/>
      <c r="AP100" s="127"/>
      <c r="AQ100" s="127"/>
      <c r="AR100" s="127"/>
      <c r="AS100" s="127"/>
      <c r="AT100" s="127"/>
      <c r="AU100" s="127"/>
      <c r="AV100" s="127"/>
      <c r="AW100" s="127"/>
      <c r="AX100" s="127"/>
      <c r="AY100" s="127"/>
      <c r="AZ100" s="127"/>
      <c r="BA100" s="127"/>
      <c r="BB100" s="127"/>
      <c r="BC100" s="127"/>
      <c r="BD100" s="127"/>
      <c r="BE100" s="127"/>
      <c r="BF100" s="127"/>
      <c r="BG100" s="87"/>
      <c r="BH100" s="5"/>
      <c r="BI100" s="5"/>
      <c r="BS100"/>
      <c r="BT100"/>
      <c r="BU100"/>
      <c r="BV100"/>
      <c r="BW100"/>
      <c r="BX100"/>
      <c r="BY100"/>
      <c r="BZ100"/>
      <c r="CA100"/>
      <c r="CB100"/>
      <c r="CC100"/>
      <c r="CD100"/>
      <c r="CE100"/>
      <c r="CF100"/>
      <c r="CG100"/>
      <c r="CH100"/>
      <c r="CI100"/>
      <c r="CJ100"/>
      <c r="CK100"/>
      <c r="CL100"/>
      <c r="CM100"/>
      <c r="CN100"/>
      <c r="CO100"/>
      <c r="CP100"/>
      <c r="CQ100"/>
      <c r="CR100"/>
    </row>
    <row r="101" spans="1:96" s="13" customFormat="1" ht="15.75" customHeight="1" x14ac:dyDescent="0.15">
      <c r="A101" s="5"/>
      <c r="B101" s="46"/>
      <c r="C101" s="127"/>
      <c r="D101" s="45" t="s">
        <v>107</v>
      </c>
      <c r="E101" s="127"/>
      <c r="F101" s="127"/>
      <c r="G101" s="127"/>
      <c r="H101" s="127"/>
      <c r="I101" s="123"/>
      <c r="J101" s="123"/>
      <c r="K101" s="123"/>
      <c r="L101" s="123"/>
      <c r="M101" s="123"/>
      <c r="N101" s="123"/>
      <c r="O101" s="123"/>
      <c r="P101" s="123"/>
      <c r="Q101" s="123"/>
      <c r="R101" s="123"/>
      <c r="S101" s="123"/>
      <c r="T101" s="123"/>
      <c r="U101" s="123"/>
      <c r="V101" s="123"/>
      <c r="W101" s="123"/>
      <c r="X101" s="123"/>
      <c r="Y101" s="123"/>
      <c r="Z101" s="123"/>
      <c r="AA101" s="123"/>
      <c r="AB101" s="123"/>
      <c r="AC101" s="123"/>
      <c r="AD101" s="123"/>
      <c r="AE101" s="123"/>
      <c r="AF101" s="123"/>
      <c r="AG101" s="127"/>
      <c r="AH101" s="127"/>
      <c r="AI101" s="127"/>
      <c r="AJ101" s="127"/>
      <c r="AK101" s="127"/>
      <c r="AL101" s="127"/>
      <c r="AM101" s="127"/>
      <c r="AN101" s="127"/>
      <c r="AO101" s="127"/>
      <c r="AP101" s="127"/>
      <c r="AQ101" s="127"/>
      <c r="AR101" s="127"/>
      <c r="AS101" s="127"/>
      <c r="AT101" s="127"/>
      <c r="AU101" s="127"/>
      <c r="AV101" s="127"/>
      <c r="AW101" s="127"/>
      <c r="AX101" s="127"/>
      <c r="AY101" s="127"/>
      <c r="AZ101" s="127"/>
      <c r="BA101" s="127"/>
      <c r="BB101" s="127"/>
      <c r="BC101" s="127"/>
      <c r="BD101" s="127"/>
      <c r="BE101" s="127"/>
      <c r="BF101" s="127"/>
      <c r="BG101" s="87"/>
      <c r="BH101" s="5"/>
      <c r="BI101" s="5"/>
      <c r="BS101"/>
      <c r="BT101"/>
      <c r="BU101"/>
      <c r="BV101"/>
      <c r="BW101"/>
      <c r="BX101"/>
      <c r="BY101"/>
      <c r="BZ101"/>
      <c r="CA101"/>
      <c r="CB101"/>
      <c r="CC101"/>
      <c r="CD101"/>
      <c r="CE101"/>
      <c r="CF101"/>
      <c r="CG101"/>
      <c r="CH101"/>
      <c r="CI101"/>
      <c r="CJ101"/>
      <c r="CK101"/>
      <c r="CL101"/>
      <c r="CM101"/>
      <c r="CN101"/>
      <c r="CO101"/>
      <c r="CP101"/>
      <c r="CQ101"/>
      <c r="CR101"/>
    </row>
    <row r="102" spans="1:96" s="13" customFormat="1" ht="15.75" customHeight="1" x14ac:dyDescent="0.15">
      <c r="A102" s="5"/>
      <c r="B102" s="46"/>
      <c r="C102" s="127"/>
      <c r="D102" s="113"/>
      <c r="E102" s="127"/>
      <c r="F102" s="127"/>
      <c r="G102" s="127"/>
      <c r="H102" s="127"/>
      <c r="I102" s="123"/>
      <c r="J102" s="123"/>
      <c r="K102" s="123"/>
      <c r="L102" s="123"/>
      <c r="M102" s="123"/>
      <c r="N102" s="123"/>
      <c r="O102" s="123"/>
      <c r="P102" s="123"/>
      <c r="Q102" s="123"/>
      <c r="R102" s="123"/>
      <c r="S102" s="123"/>
      <c r="T102" s="123"/>
      <c r="U102" s="123"/>
      <c r="V102" s="123"/>
      <c r="W102" s="123"/>
      <c r="X102" s="123"/>
      <c r="Y102" s="123"/>
      <c r="Z102" s="123"/>
      <c r="AA102" s="123"/>
      <c r="AB102" s="123"/>
      <c r="AC102" s="123"/>
      <c r="AD102" s="123"/>
      <c r="AE102" s="123"/>
      <c r="AF102" s="123"/>
      <c r="AG102" s="127"/>
      <c r="AH102" s="127"/>
      <c r="AI102" s="127"/>
      <c r="AJ102" s="127"/>
      <c r="AK102" s="127"/>
      <c r="AL102" s="127"/>
      <c r="AM102" s="127"/>
      <c r="AN102" s="127"/>
      <c r="AO102" s="127"/>
      <c r="AP102" s="127"/>
      <c r="AQ102" s="127"/>
      <c r="AR102" s="127"/>
      <c r="AS102" s="127"/>
      <c r="AT102" s="127"/>
      <c r="AU102" s="127"/>
      <c r="AV102" s="127"/>
      <c r="AW102" s="127"/>
      <c r="AX102" s="127"/>
      <c r="AY102" s="127"/>
      <c r="AZ102" s="127"/>
      <c r="BA102" s="127"/>
      <c r="BB102" s="127"/>
      <c r="BC102" s="127"/>
      <c r="BD102" s="127"/>
      <c r="BE102" s="127"/>
      <c r="BF102" s="127"/>
      <c r="BG102" s="87"/>
      <c r="BH102" s="5"/>
      <c r="BI102" s="5"/>
      <c r="BS102"/>
      <c r="BT102"/>
      <c r="BU102"/>
      <c r="BV102"/>
      <c r="BW102"/>
      <c r="BX102"/>
      <c r="BY102"/>
      <c r="BZ102"/>
      <c r="CA102"/>
      <c r="CB102"/>
      <c r="CC102"/>
      <c r="CD102"/>
      <c r="CE102"/>
      <c r="CF102"/>
      <c r="CG102"/>
      <c r="CH102"/>
      <c r="CI102"/>
      <c r="CJ102"/>
      <c r="CK102"/>
      <c r="CL102"/>
      <c r="CM102"/>
      <c r="CN102"/>
      <c r="CO102"/>
      <c r="CP102"/>
      <c r="CQ102"/>
      <c r="CR102"/>
    </row>
    <row r="103" spans="1:96" s="13" customFormat="1" ht="15.75" customHeight="1" x14ac:dyDescent="0.15">
      <c r="A103" s="5"/>
      <c r="B103" s="46"/>
      <c r="C103" s="11"/>
      <c r="D103" s="11"/>
      <c r="E103" s="11"/>
      <c r="F103" s="11"/>
      <c r="G103" s="11"/>
      <c r="H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59"/>
      <c r="BH103" s="5"/>
      <c r="BI103" s="5"/>
      <c r="BS103"/>
      <c r="BT103"/>
      <c r="BU103"/>
      <c r="BV103"/>
      <c r="BW103"/>
      <c r="BX103"/>
      <c r="BY103"/>
      <c r="BZ103"/>
      <c r="CA103"/>
      <c r="CB103"/>
      <c r="CC103"/>
      <c r="CD103"/>
      <c r="CE103"/>
      <c r="CF103"/>
      <c r="CG103"/>
      <c r="CH103"/>
      <c r="CI103"/>
      <c r="CJ103"/>
      <c r="CK103"/>
      <c r="CL103"/>
      <c r="CM103"/>
      <c r="CN103"/>
      <c r="CO103"/>
      <c r="CP103"/>
      <c r="CQ103"/>
      <c r="CR103"/>
    </row>
    <row r="104" spans="1:96" s="13" customFormat="1" ht="15.75" customHeight="1" x14ac:dyDescent="0.15">
      <c r="A104" s="5"/>
      <c r="B104" s="46"/>
      <c r="C104" s="11"/>
      <c r="D104" s="11"/>
      <c r="E104" s="11"/>
      <c r="F104" s="11"/>
      <c r="G104" s="11"/>
      <c r="H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59"/>
      <c r="BH104" s="5"/>
      <c r="BI104" s="5"/>
      <c r="BS104"/>
      <c r="BT104"/>
      <c r="BU104"/>
      <c r="BV104"/>
      <c r="BW104"/>
      <c r="BX104"/>
      <c r="BY104"/>
      <c r="BZ104"/>
      <c r="CA104"/>
      <c r="CB104"/>
      <c r="CC104"/>
      <c r="CD104"/>
      <c r="CE104"/>
      <c r="CF104"/>
      <c r="CG104"/>
      <c r="CH104"/>
      <c r="CI104"/>
      <c r="CJ104"/>
      <c r="CK104"/>
      <c r="CL104"/>
      <c r="CM104"/>
      <c r="CN104"/>
      <c r="CO104"/>
      <c r="CP104"/>
      <c r="CQ104"/>
      <c r="CR104"/>
    </row>
    <row r="105" spans="1:96" s="13" customFormat="1" ht="15.75" customHeight="1" x14ac:dyDescent="0.15">
      <c r="A105" s="5"/>
      <c r="B105" s="46"/>
      <c r="C105" s="11"/>
      <c r="D105" s="11"/>
      <c r="E105" s="11"/>
      <c r="F105" s="11"/>
      <c r="G105" s="11"/>
      <c r="H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59"/>
      <c r="BH105" s="5"/>
      <c r="BI105" s="5"/>
    </row>
    <row r="106" spans="1:96" s="13" customFormat="1" ht="15.75" customHeight="1" x14ac:dyDescent="0.15">
      <c r="A106" s="5"/>
      <c r="B106" s="46"/>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75"/>
      <c r="BH106" s="5"/>
      <c r="BI106" s="5"/>
    </row>
    <row r="107" spans="1:96" s="13" customFormat="1" ht="15.75" customHeight="1" x14ac:dyDescent="0.15">
      <c r="A107" s="5"/>
      <c r="B107" s="4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59"/>
      <c r="BH107" s="5"/>
      <c r="BI107" s="5"/>
    </row>
    <row r="108" spans="1:96" s="13" customFormat="1" ht="15.75" customHeight="1" x14ac:dyDescent="0.15">
      <c r="A108" s="5"/>
      <c r="B108" s="4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59"/>
      <c r="BH108" s="5"/>
      <c r="BI108" s="5"/>
    </row>
    <row r="109" spans="1:96" s="13" customFormat="1" ht="15.75" customHeight="1" x14ac:dyDescent="0.15">
      <c r="A109" s="5"/>
      <c r="B109" s="4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59"/>
      <c r="BH109" s="5"/>
      <c r="BI109" s="5"/>
    </row>
    <row r="110" spans="1:96" s="13" customFormat="1" ht="15.75" customHeight="1" x14ac:dyDescent="0.15">
      <c r="A110" s="5"/>
      <c r="B110" s="46"/>
      <c r="C110" s="51"/>
      <c r="D110" s="51"/>
      <c r="E110" s="62"/>
      <c r="F110" s="62"/>
      <c r="G110" s="62"/>
      <c r="H110" s="62"/>
      <c r="I110" s="62"/>
      <c r="J110" s="62"/>
      <c r="K110" s="62"/>
      <c r="L110" s="62"/>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c r="BC110" s="63"/>
      <c r="BD110" s="63"/>
      <c r="BE110" s="63"/>
      <c r="BF110" s="63"/>
      <c r="BG110" s="59"/>
      <c r="BH110" s="5"/>
      <c r="BI110" s="5"/>
    </row>
    <row r="111" spans="1:96" s="13" customFormat="1" ht="15.75" customHeight="1" x14ac:dyDescent="0.15">
      <c r="A111" s="5"/>
      <c r="B111" s="43"/>
      <c r="C111" s="67"/>
      <c r="D111" s="67"/>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0"/>
      <c r="AE111" s="44"/>
      <c r="AF111" s="64"/>
      <c r="AG111" s="44"/>
      <c r="AH111" s="64"/>
      <c r="AI111" s="64"/>
      <c r="AJ111" s="44"/>
      <c r="AK111" s="44"/>
      <c r="AL111" s="44"/>
      <c r="AM111" s="44"/>
      <c r="AN111" s="44"/>
      <c r="AO111" s="69"/>
      <c r="AP111" s="69"/>
      <c r="AQ111" s="69"/>
      <c r="AR111" s="69"/>
      <c r="AS111" s="60"/>
      <c r="AT111" s="60"/>
      <c r="AU111" s="60"/>
      <c r="AV111" s="60"/>
      <c r="AW111" s="60"/>
      <c r="AX111" s="60"/>
      <c r="AY111" s="60"/>
      <c r="AZ111" s="60"/>
      <c r="BA111" s="60"/>
      <c r="BB111" s="60"/>
      <c r="BC111" s="60"/>
      <c r="BD111" s="60"/>
      <c r="BE111" s="60"/>
      <c r="BF111" s="60"/>
      <c r="BG111" s="61"/>
      <c r="BH111" s="5"/>
      <c r="BI111" s="5"/>
    </row>
    <row r="112" spans="1:96" ht="18" customHeight="1" x14ac:dyDescent="0.15">
      <c r="B112" s="147" t="s">
        <v>0</v>
      </c>
      <c r="C112" s="148"/>
      <c r="D112" s="148"/>
      <c r="E112" s="149"/>
      <c r="F112" s="150" t="s">
        <v>4</v>
      </c>
      <c r="G112" s="151"/>
      <c r="H112" s="151"/>
      <c r="I112" s="151"/>
      <c r="J112" s="151"/>
      <c r="K112" s="151"/>
      <c r="L112" s="150" t="s">
        <v>5</v>
      </c>
      <c r="M112" s="152"/>
      <c r="N112" s="152"/>
      <c r="O112" s="153"/>
      <c r="P112" s="151" t="s">
        <v>6</v>
      </c>
      <c r="Q112" s="151"/>
      <c r="R112" s="151"/>
      <c r="S112" s="151"/>
      <c r="T112" s="151"/>
      <c r="U112" s="151"/>
      <c r="V112" s="151"/>
      <c r="W112" s="151"/>
      <c r="X112" s="151"/>
      <c r="Y112" s="1"/>
      <c r="Z112" s="2"/>
      <c r="AA112" s="2"/>
      <c r="AB112" s="2"/>
      <c r="AC112" s="2"/>
      <c r="AD112" s="2"/>
      <c r="AE112" s="2"/>
      <c r="AF112" s="2"/>
      <c r="AG112" s="2"/>
      <c r="AH112" s="2"/>
      <c r="AI112" s="2"/>
      <c r="AJ112" s="2"/>
      <c r="AK112" s="2"/>
      <c r="AL112" s="2"/>
      <c r="AM112" s="92" t="str">
        <f>IF(AM75="","",AM75)</f>
        <v>〇</v>
      </c>
      <c r="AN112" s="154" t="s">
        <v>1</v>
      </c>
      <c r="AO112" s="155"/>
      <c r="AP112" s="155"/>
      <c r="AQ112" s="155"/>
      <c r="AR112" s="150" t="s">
        <v>3</v>
      </c>
      <c r="AS112" s="152"/>
      <c r="AT112" s="152"/>
      <c r="AU112" s="152"/>
      <c r="AV112" s="153"/>
      <c r="AW112" s="150" t="s">
        <v>7</v>
      </c>
      <c r="AX112" s="152"/>
      <c r="AY112" s="153"/>
      <c r="AZ112" s="150" t="s">
        <v>8</v>
      </c>
      <c r="BA112" s="152"/>
      <c r="BB112" s="153"/>
      <c r="BC112" s="150" t="s">
        <v>9</v>
      </c>
      <c r="BD112" s="152"/>
      <c r="BE112" s="153"/>
      <c r="BF112" s="91">
        <f ca="1">OFFSET(BF112,-37,0)+1</f>
        <v>4</v>
      </c>
      <c r="BG112" s="4"/>
    </row>
    <row r="113" spans="1:61" ht="18" customHeight="1" x14ac:dyDescent="0.15">
      <c r="B113" s="156"/>
      <c r="C113" s="157"/>
      <c r="D113" s="158"/>
      <c r="E113" s="159"/>
      <c r="F113" s="163" t="str">
        <f>$F$2</f>
        <v>NTTデータフォース㈱
ソリューション開発
事業本部</v>
      </c>
      <c r="G113" s="214"/>
      <c r="H113" s="214"/>
      <c r="I113" s="214"/>
      <c r="J113" s="214"/>
      <c r="K113" s="215"/>
      <c r="L113" s="169"/>
      <c r="M113" s="170"/>
      <c r="N113" s="170"/>
      <c r="O113" s="171"/>
      <c r="P113" s="175" t="str">
        <f>$P$2</f>
        <v>営業・融資サポートシステム
インフラ基本設計書個別編（東日本銀行）
ウィルス対策</v>
      </c>
      <c r="Q113" s="219"/>
      <c r="R113" s="219"/>
      <c r="S113" s="219"/>
      <c r="T113" s="219"/>
      <c r="U113" s="219"/>
      <c r="V113" s="219"/>
      <c r="W113" s="219"/>
      <c r="X113" s="220"/>
      <c r="Y113" s="6"/>
      <c r="AM113" s="92" t="str">
        <f t="shared" ref="AM113:AM114" si="1">IF(AM76="","",AM76)</f>
        <v/>
      </c>
      <c r="AN113" s="154" t="s">
        <v>2</v>
      </c>
      <c r="AO113" s="155"/>
      <c r="AP113" s="155"/>
      <c r="AQ113" s="155"/>
      <c r="AR113" s="185" t="str">
        <f>$AR$2</f>
        <v>2021/10/19</v>
      </c>
      <c r="AS113" s="224"/>
      <c r="AT113" s="224"/>
      <c r="AU113" s="224"/>
      <c r="AV113" s="225"/>
      <c r="AW113" s="169"/>
      <c r="AX113" s="170"/>
      <c r="AY113" s="171"/>
      <c r="AZ113" s="169"/>
      <c r="BA113" s="170"/>
      <c r="BB113" s="171"/>
      <c r="BC113" s="169"/>
      <c r="BD113" s="170"/>
      <c r="BE113" s="171"/>
      <c r="BF113" s="6"/>
      <c r="BG113" s="7"/>
    </row>
    <row r="114" spans="1:61" ht="18" customHeight="1" x14ac:dyDescent="0.15">
      <c r="B114" s="160"/>
      <c r="C114" s="161"/>
      <c r="D114" s="161"/>
      <c r="E114" s="162"/>
      <c r="F114" s="216"/>
      <c r="G114" s="217"/>
      <c r="H114" s="217"/>
      <c r="I114" s="217"/>
      <c r="J114" s="217"/>
      <c r="K114" s="218"/>
      <c r="L114" s="172"/>
      <c r="M114" s="173"/>
      <c r="N114" s="173"/>
      <c r="O114" s="174"/>
      <c r="P114" s="221"/>
      <c r="Q114" s="222"/>
      <c r="R114" s="222"/>
      <c r="S114" s="222"/>
      <c r="T114" s="222"/>
      <c r="U114" s="222"/>
      <c r="V114" s="222"/>
      <c r="W114" s="222"/>
      <c r="X114" s="223"/>
      <c r="Y114" s="8"/>
      <c r="Z114" s="9"/>
      <c r="AA114" s="9"/>
      <c r="AB114" s="9"/>
      <c r="AC114" s="9"/>
      <c r="AD114" s="9"/>
      <c r="AE114" s="9"/>
      <c r="AF114" s="9"/>
      <c r="AG114" s="9"/>
      <c r="AH114" s="9"/>
      <c r="AI114" s="9"/>
      <c r="AJ114" s="9"/>
      <c r="AK114" s="9"/>
      <c r="AL114" s="9"/>
      <c r="AM114" s="92" t="str">
        <f t="shared" si="1"/>
        <v/>
      </c>
      <c r="AN114" s="154" t="s">
        <v>10</v>
      </c>
      <c r="AO114" s="155"/>
      <c r="AP114" s="155"/>
      <c r="AQ114" s="181"/>
      <c r="AR114" s="182"/>
      <c r="AS114" s="183"/>
      <c r="AT114" s="183"/>
      <c r="AU114" s="183"/>
      <c r="AV114" s="184"/>
      <c r="AW114" s="172"/>
      <c r="AX114" s="173"/>
      <c r="AY114" s="174"/>
      <c r="AZ114" s="172"/>
      <c r="BA114" s="173"/>
      <c r="BB114" s="174"/>
      <c r="BC114" s="172"/>
      <c r="BD114" s="173"/>
      <c r="BE114" s="174"/>
      <c r="BF114" s="8"/>
      <c r="BG114" s="10" t="str">
        <f>$BG$3</f>
        <v>3</v>
      </c>
    </row>
    <row r="115" spans="1:61" ht="7.5" customHeight="1" x14ac:dyDescent="0.15"/>
    <row r="116" spans="1:61" s="11" customFormat="1" ht="15.75" customHeight="1" x14ac:dyDescent="0.15">
      <c r="A116" s="55"/>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55"/>
      <c r="BI116" s="55"/>
    </row>
    <row r="117" spans="1:61" s="11" customFormat="1" ht="15.75" customHeight="1" x14ac:dyDescent="0.15">
      <c r="A117" s="55"/>
      <c r="B117" s="48"/>
      <c r="C117" s="13"/>
      <c r="BG117" s="87"/>
      <c r="BH117" s="55"/>
      <c r="BI117" s="55"/>
    </row>
    <row r="118" spans="1:61" s="11" customFormat="1" ht="15.75" customHeight="1" x14ac:dyDescent="0.15">
      <c r="A118" s="55"/>
      <c r="B118" s="48"/>
      <c r="C118" s="13"/>
      <c r="BG118" s="87"/>
      <c r="BH118" s="55"/>
      <c r="BI118" s="55"/>
    </row>
    <row r="119" spans="1:61" s="11" customFormat="1" ht="15.75" customHeight="1" x14ac:dyDescent="0.15">
      <c r="A119" s="65"/>
      <c r="B119" s="48"/>
      <c r="C119" s="13"/>
      <c r="BG119" s="87"/>
      <c r="BH119" s="65"/>
      <c r="BI119" s="65"/>
    </row>
    <row r="120" spans="1:61" s="11" customFormat="1" ht="15.75" customHeight="1" x14ac:dyDescent="0.15">
      <c r="A120" s="65"/>
      <c r="B120" s="48"/>
      <c r="C120" s="13"/>
      <c r="G120" s="13"/>
      <c r="BG120" s="87"/>
      <c r="BH120" s="65"/>
      <c r="BI120" s="65"/>
    </row>
    <row r="121" spans="1:61" s="11" customFormat="1" ht="15.75" customHeight="1" x14ac:dyDescent="0.15">
      <c r="A121" s="55"/>
      <c r="B121" s="48"/>
      <c r="C121" s="13"/>
      <c r="G121" s="13"/>
      <c r="BG121" s="87"/>
      <c r="BH121" s="55"/>
      <c r="BI121" s="55"/>
    </row>
    <row r="122" spans="1:61" s="11" customFormat="1" ht="15.75" customHeight="1" x14ac:dyDescent="0.15">
      <c r="A122" s="55"/>
      <c r="B122" s="48"/>
      <c r="C122" s="13"/>
      <c r="G122" s="13"/>
      <c r="H122" s="13"/>
      <c r="I122" s="13"/>
      <c r="BG122" s="87"/>
      <c r="BH122" s="55"/>
      <c r="BI122" s="55"/>
    </row>
    <row r="123" spans="1:61" s="11" customFormat="1" ht="15.75" customHeight="1" x14ac:dyDescent="0.15">
      <c r="A123" s="55"/>
      <c r="B123" s="48"/>
      <c r="C123" s="13"/>
      <c r="G123" s="13"/>
      <c r="H123" s="13"/>
      <c r="I123" s="13"/>
      <c r="BG123" s="87"/>
      <c r="BH123" s="55"/>
      <c r="BI123" s="55"/>
    </row>
    <row r="124" spans="1:61" s="11" customFormat="1" ht="15.75" customHeight="1" x14ac:dyDescent="0.15">
      <c r="A124" s="55"/>
      <c r="B124" s="48"/>
      <c r="C124" s="13"/>
      <c r="G124" s="13"/>
      <c r="H124" s="13"/>
      <c r="I124" s="13"/>
      <c r="BG124" s="87"/>
      <c r="BH124" s="55"/>
      <c r="BI124" s="55"/>
    </row>
    <row r="125" spans="1:61" s="11" customFormat="1" ht="15.75" customHeight="1" x14ac:dyDescent="0.15">
      <c r="A125" s="55"/>
      <c r="B125" s="48"/>
      <c r="C125" s="13"/>
      <c r="G125" s="13"/>
      <c r="H125" s="13"/>
      <c r="I125" s="13"/>
      <c r="BG125" s="87"/>
      <c r="BH125" s="55"/>
      <c r="BI125" s="55"/>
    </row>
    <row r="126" spans="1:61" s="11" customFormat="1" ht="15.75" customHeight="1" x14ac:dyDescent="0.15">
      <c r="A126" s="55"/>
      <c r="B126" s="48"/>
      <c r="C126" s="13"/>
      <c r="BG126" s="87"/>
      <c r="BH126" s="55"/>
      <c r="BI126" s="55"/>
    </row>
    <row r="127" spans="1:61" s="13" customFormat="1" ht="15.75" customHeight="1" x14ac:dyDescent="0.15">
      <c r="A127" s="5"/>
      <c r="B127" s="48"/>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87"/>
      <c r="BH127" s="5"/>
      <c r="BI127" s="5"/>
    </row>
    <row r="128" spans="1:61" s="13" customFormat="1" ht="15.75" customHeight="1" x14ac:dyDescent="0.15">
      <c r="A128" s="5"/>
      <c r="B128" s="48"/>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87"/>
      <c r="BH128" s="5"/>
      <c r="BI128" s="5"/>
    </row>
    <row r="129" spans="1:61" s="13" customFormat="1" ht="15.75" customHeight="1" x14ac:dyDescent="0.15">
      <c r="A129" s="5"/>
      <c r="B129" s="48"/>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87"/>
      <c r="BH129" s="5"/>
      <c r="BI129" s="5"/>
    </row>
    <row r="130" spans="1:61" s="13" customFormat="1" ht="15.75" customHeight="1" x14ac:dyDescent="0.15">
      <c r="A130" s="5"/>
      <c r="B130" s="48"/>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87"/>
      <c r="BH130" s="5"/>
      <c r="BI130" s="5"/>
    </row>
    <row r="131" spans="1:61" s="13" customFormat="1" ht="15.75" customHeight="1" x14ac:dyDescent="0.15">
      <c r="A131" s="5"/>
      <c r="B131" s="48"/>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87"/>
      <c r="BH131" s="5"/>
      <c r="BI131" s="5"/>
    </row>
    <row r="132" spans="1:61" s="13" customFormat="1" ht="15.75" customHeight="1" x14ac:dyDescent="0.15">
      <c r="A132" s="5"/>
      <c r="B132" s="48"/>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87"/>
      <c r="BH132" s="5"/>
      <c r="BI132" s="5"/>
    </row>
    <row r="133" spans="1:61" s="13" customFormat="1" ht="15.75" customHeight="1" x14ac:dyDescent="0.15">
      <c r="A133" s="5"/>
      <c r="B133" s="48"/>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87"/>
      <c r="BH133" s="5"/>
      <c r="BI133" s="5"/>
    </row>
    <row r="134" spans="1:61" s="13" customFormat="1" ht="15.75" customHeight="1" x14ac:dyDescent="0.15">
      <c r="A134" s="5"/>
      <c r="B134" s="4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87"/>
      <c r="BH134" s="5"/>
      <c r="BI134" s="5"/>
    </row>
    <row r="135" spans="1:61" s="13" customFormat="1" ht="15.75" customHeight="1" x14ac:dyDescent="0.15">
      <c r="A135" s="5"/>
      <c r="B135" s="4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87"/>
      <c r="BH135" s="5"/>
      <c r="BI135" s="5"/>
    </row>
    <row r="136" spans="1:61" s="13" customFormat="1" ht="15.75" customHeight="1" x14ac:dyDescent="0.15">
      <c r="A136" s="5"/>
      <c r="B136" s="4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87"/>
      <c r="BH136" s="5"/>
      <c r="BI136" s="5"/>
    </row>
    <row r="137" spans="1:61" s="13" customFormat="1" ht="15.75" customHeight="1" x14ac:dyDescent="0.15">
      <c r="A137" s="5"/>
      <c r="B137" s="48"/>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87"/>
      <c r="BH137" s="5"/>
      <c r="BI137" s="5"/>
    </row>
    <row r="138" spans="1:61" s="13" customFormat="1" ht="15.75" customHeight="1" x14ac:dyDescent="0.15">
      <c r="A138" s="5"/>
      <c r="B138" s="48"/>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87"/>
      <c r="BH138" s="5"/>
      <c r="BI138" s="5"/>
    </row>
    <row r="139" spans="1:61" s="13" customFormat="1" ht="15.75" customHeight="1" x14ac:dyDescent="0.15">
      <c r="A139" s="5"/>
      <c r="B139" s="48"/>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87"/>
      <c r="BH139" s="5"/>
      <c r="BI139" s="5"/>
    </row>
    <row r="140" spans="1:61" s="13" customFormat="1" ht="15.75" customHeight="1" x14ac:dyDescent="0.15">
      <c r="A140" s="5"/>
      <c r="B140" s="48"/>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87"/>
      <c r="BH140" s="5"/>
      <c r="BI140" s="5"/>
    </row>
    <row r="141" spans="1:61" s="13" customFormat="1" ht="15.75" customHeight="1" x14ac:dyDescent="0.15">
      <c r="A141" s="5"/>
      <c r="B141" s="48"/>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87"/>
      <c r="BH141" s="5"/>
      <c r="BI141" s="5"/>
    </row>
    <row r="142" spans="1:61" s="13" customFormat="1" ht="15.75" customHeight="1" x14ac:dyDescent="0.15">
      <c r="A142" s="5"/>
      <c r="B142" s="48"/>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87"/>
      <c r="BH142" s="5"/>
      <c r="BI142" s="5"/>
    </row>
    <row r="143" spans="1:61" s="13" customFormat="1" ht="15.75" customHeight="1" x14ac:dyDescent="0.15">
      <c r="A143" s="5"/>
      <c r="B143" s="48"/>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87"/>
      <c r="BH143" s="5"/>
      <c r="BI143" s="5"/>
    </row>
    <row r="144" spans="1:61" s="13" customFormat="1" ht="15.75" customHeight="1" x14ac:dyDescent="0.15">
      <c r="A144" s="5"/>
      <c r="B144" s="48"/>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87"/>
      <c r="BH144" s="5"/>
      <c r="BI144" s="5"/>
    </row>
    <row r="145" spans="1:61" s="13" customFormat="1" ht="15.75" customHeight="1" x14ac:dyDescent="0.15">
      <c r="A145" s="5"/>
      <c r="B145" s="46"/>
      <c r="C145" s="88"/>
      <c r="D145" s="51"/>
      <c r="E145" s="79"/>
      <c r="F145" s="79"/>
      <c r="G145" s="79"/>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BB145" s="80"/>
      <c r="BC145" s="80"/>
      <c r="BD145" s="80"/>
      <c r="BE145" s="80"/>
      <c r="BF145" s="80"/>
      <c r="BG145" s="81"/>
      <c r="BH145" s="5"/>
      <c r="BI145" s="5"/>
    </row>
    <row r="146" spans="1:61" s="13" customFormat="1" ht="15.75" customHeight="1" x14ac:dyDescent="0.15">
      <c r="A146" s="5"/>
      <c r="B146" s="46"/>
      <c r="C146" s="88"/>
      <c r="D146" s="51"/>
      <c r="E146" s="79"/>
      <c r="F146" s="79"/>
      <c r="G146" s="79"/>
      <c r="H146" s="79"/>
      <c r="I146" s="79"/>
      <c r="J146" s="79"/>
      <c r="K146" s="79"/>
      <c r="L146" s="79"/>
      <c r="M146" s="79"/>
      <c r="N146" s="79"/>
      <c r="O146" s="79"/>
      <c r="P146" s="79"/>
      <c r="Q146" s="79"/>
      <c r="R146" s="79"/>
      <c r="S146" s="79"/>
      <c r="T146" s="79"/>
      <c r="U146" s="79"/>
      <c r="V146" s="79"/>
      <c r="W146" s="79"/>
      <c r="X146" s="79"/>
      <c r="Y146" s="79"/>
      <c r="Z146" s="79"/>
      <c r="AA146" s="79"/>
      <c r="AB146" s="79"/>
      <c r="AC146" s="79"/>
      <c r="AD146" s="79"/>
      <c r="AE146" s="79"/>
      <c r="BB146" s="80"/>
      <c r="BC146" s="80"/>
      <c r="BD146" s="80"/>
      <c r="BE146" s="80"/>
      <c r="BF146" s="80"/>
      <c r="BG146" s="81"/>
      <c r="BH146" s="5"/>
      <c r="BI146" s="5"/>
    </row>
    <row r="147" spans="1:61" s="13" customFormat="1" ht="15.75" customHeight="1" x14ac:dyDescent="0.15">
      <c r="A147" s="5"/>
      <c r="B147" s="46"/>
      <c r="C147" s="88"/>
      <c r="D147" s="51"/>
      <c r="E147" s="79"/>
      <c r="F147" s="79"/>
      <c r="G147" s="79"/>
      <c r="H147" s="79"/>
      <c r="I147" s="79"/>
      <c r="J147" s="79"/>
      <c r="K147" s="79"/>
      <c r="L147" s="79"/>
      <c r="M147" s="79"/>
      <c r="N147" s="79"/>
      <c r="O147" s="79"/>
      <c r="P147" s="79"/>
      <c r="Q147" s="79"/>
      <c r="R147" s="79"/>
      <c r="S147" s="79"/>
      <c r="T147" s="79"/>
      <c r="U147" s="79"/>
      <c r="V147" s="79"/>
      <c r="W147" s="79"/>
      <c r="X147" s="79"/>
      <c r="Y147" s="79"/>
      <c r="Z147" s="79"/>
      <c r="AA147" s="79"/>
      <c r="AB147" s="79"/>
      <c r="AC147" s="79"/>
      <c r="AD147" s="79"/>
      <c r="AE147" s="79"/>
      <c r="BB147" s="80"/>
      <c r="BC147" s="80"/>
      <c r="BD147" s="80"/>
      <c r="BE147" s="80"/>
      <c r="BF147" s="80"/>
      <c r="BG147" s="81"/>
      <c r="BH147" s="5"/>
      <c r="BI147" s="5"/>
    </row>
    <row r="148" spans="1:61" s="13" customFormat="1" ht="15.75" customHeight="1" x14ac:dyDescent="0.15">
      <c r="A148" s="5"/>
      <c r="B148" s="43"/>
      <c r="C148" s="89"/>
      <c r="D148" s="50"/>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6"/>
      <c r="BC148" s="56"/>
      <c r="BD148" s="56"/>
      <c r="BE148" s="56"/>
      <c r="BF148" s="56"/>
      <c r="BG148" s="53"/>
      <c r="BH148" s="5"/>
      <c r="BI148" s="5"/>
    </row>
  </sheetData>
  <mergeCells count="80">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B75:E75"/>
    <mergeCell ref="F75:K75"/>
    <mergeCell ref="L75:O75"/>
    <mergeCell ref="P75:X75"/>
    <mergeCell ref="AN75:AQ75"/>
    <mergeCell ref="AR75:AV75"/>
    <mergeCell ref="AW75:AY75"/>
    <mergeCell ref="B38:E38"/>
    <mergeCell ref="F38:K38"/>
    <mergeCell ref="L38:O38"/>
    <mergeCell ref="P38:X38"/>
    <mergeCell ref="AN38:AQ38"/>
    <mergeCell ref="AZ75:BB75"/>
    <mergeCell ref="BC75:BE75"/>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F112:K112"/>
    <mergeCell ref="AW76:AY77"/>
    <mergeCell ref="AZ76:BB77"/>
    <mergeCell ref="BC76:BE77"/>
    <mergeCell ref="AN77:AQ77"/>
    <mergeCell ref="AR77:AV77"/>
    <mergeCell ref="B76:E77"/>
    <mergeCell ref="F76:K77"/>
    <mergeCell ref="L76:O77"/>
    <mergeCell ref="P76:X77"/>
    <mergeCell ref="AN76:AQ76"/>
    <mergeCell ref="AR76:AV76"/>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M6"/>
  <sheetViews>
    <sheetView zoomScaleNormal="100" workbookViewId="0"/>
  </sheetViews>
  <sheetFormatPr defaultRowHeight="18.75" x14ac:dyDescent="0.4"/>
  <cols>
    <col min="1" max="16384" width="9" style="93"/>
  </cols>
  <sheetData>
    <row r="6" spans="13:13" x14ac:dyDescent="0.4">
      <c r="M6"/>
    </row>
  </sheetData>
  <phoneticPr fontId="5"/>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ED94CA-120D-4C25-915C-3E5A2C3C69B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3385215-C39B-42EF-82F4-59D8A7C9AB56}">
  <ds:schemaRefs>
    <ds:schemaRef ds:uri="http://schemas.microsoft.com/sharepoint/v3/contenttype/forms"/>
  </ds:schemaRefs>
</ds:datastoreItem>
</file>

<file path=customXml/itemProps3.xml><?xml version="1.0" encoding="utf-8"?>
<ds:datastoreItem xmlns:ds="http://schemas.openxmlformats.org/officeDocument/2006/customXml" ds:itemID="{76F90A6F-3AF2-4B86-9672-5C2BAFBDE4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表紙</vt:lpstr>
      <vt:lpstr>目次</vt:lpstr>
      <vt:lpstr>改版履歴</vt:lpstr>
      <vt:lpstr>本文</vt:lpstr>
      <vt:lpstr>処理概要</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関谷 啓吾</cp:lastModifiedBy>
  <cp:lastPrinted>2021-10-20T09:16:53Z</cp:lastPrinted>
  <dcterms:created xsi:type="dcterms:W3CDTF">2001-06-08T07:43:20Z</dcterms:created>
  <dcterms:modified xsi:type="dcterms:W3CDTF">2023-04-05T12:52:33Z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