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023.3最新化対応中\2.個別編\08_ネットワーク\"/>
    </mc:Choice>
  </mc:AlternateContent>
  <bookViews>
    <workbookView xWindow="0" yWindow="0" windowWidth="28800" windowHeight="12360" tabRatio="721"/>
  </bookViews>
  <sheets>
    <sheet name="表紙" sheetId="13" r:id="rId1"/>
    <sheet name="目次" sheetId="57" r:id="rId2"/>
    <sheet name="改版履歴" sheetId="15" r:id="rId3"/>
    <sheet name="本文" sheetId="2" r:id="rId4"/>
  </sheets>
  <externalReferences>
    <externalReference r:id="rId5"/>
    <externalReference r:id="rId6"/>
    <externalReference r:id="rId7"/>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本文!$A$1:$BH$777</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R743" i="2" l="1"/>
  <c r="AR706" i="2"/>
  <c r="AR669" i="2"/>
  <c r="AR632" i="2"/>
  <c r="AR595" i="2"/>
  <c r="AR558" i="2"/>
  <c r="AR521" i="2"/>
  <c r="AR484" i="2"/>
  <c r="AR447" i="2"/>
  <c r="AR410" i="2"/>
  <c r="AR373" i="2"/>
  <c r="AR336" i="2"/>
  <c r="AR299" i="2"/>
  <c r="AR262" i="2"/>
  <c r="AR225" i="2"/>
  <c r="AR188" i="2"/>
  <c r="AR151" i="2"/>
  <c r="AR114" i="2"/>
  <c r="AR77" i="2"/>
  <c r="AR40" i="2"/>
  <c r="AR3" i="2"/>
  <c r="AR3" i="15"/>
  <c r="AR3" i="57"/>
  <c r="BG595" i="2" l="1"/>
  <c r="AR594" i="2"/>
  <c r="P594" i="2"/>
  <c r="F594" i="2"/>
  <c r="BG743" i="2" l="1"/>
  <c r="AR742" i="2"/>
  <c r="P742" i="2"/>
  <c r="F742" i="2"/>
  <c r="BG188" i="2" l="1"/>
  <c r="AM188" i="2"/>
  <c r="AR187" i="2"/>
  <c r="AM187" i="2"/>
  <c r="P187" i="2"/>
  <c r="F187" i="2"/>
  <c r="AM186" i="2"/>
  <c r="AM151" i="2" l="1"/>
  <c r="AM150" i="2"/>
  <c r="AM149" i="2"/>
  <c r="AR150" i="2"/>
  <c r="BG151" i="2"/>
  <c r="P150" i="2"/>
  <c r="F150" i="2"/>
  <c r="BG706" i="2" l="1"/>
  <c r="AR705" i="2"/>
  <c r="P705" i="2"/>
  <c r="F705" i="2"/>
  <c r="BF38" i="2"/>
  <c r="BG669" i="2"/>
  <c r="AR668" i="2"/>
  <c r="P668" i="2"/>
  <c r="F668" i="2"/>
  <c r="BG632" i="2"/>
  <c r="AR631" i="2"/>
  <c r="P631" i="2"/>
  <c r="F631" i="2"/>
  <c r="BG114" i="2"/>
  <c r="AM114" i="2"/>
  <c r="AR113" i="2"/>
  <c r="AM113" i="2"/>
  <c r="P113" i="2"/>
  <c r="F113" i="2"/>
  <c r="AM112" i="2"/>
  <c r="BG77" i="2"/>
  <c r="AM77" i="2"/>
  <c r="AR76" i="2"/>
  <c r="AM76" i="2"/>
  <c r="P76" i="2"/>
  <c r="F76" i="2"/>
  <c r="AM75" i="2"/>
  <c r="BG558" i="2"/>
  <c r="AR557" i="2"/>
  <c r="P557" i="2"/>
  <c r="F557" i="2"/>
  <c r="BG484" i="2"/>
  <c r="AR483" i="2"/>
  <c r="P483" i="2"/>
  <c r="F483" i="2"/>
  <c r="BG447" i="2"/>
  <c r="AR446" i="2"/>
  <c r="P446" i="2"/>
  <c r="F446" i="2"/>
  <c r="BG410" i="2"/>
  <c r="AR409" i="2"/>
  <c r="P409" i="2"/>
  <c r="F409" i="2"/>
  <c r="BG373" i="2"/>
  <c r="AR372" i="2"/>
  <c r="P372" i="2"/>
  <c r="F372" i="2"/>
  <c r="BG336" i="2"/>
  <c r="AR335" i="2"/>
  <c r="P335" i="2"/>
  <c r="F335" i="2"/>
  <c r="BG299" i="2"/>
  <c r="AR298" i="2"/>
  <c r="P298" i="2"/>
  <c r="F298" i="2"/>
  <c r="BG262" i="2"/>
  <c r="AR261" i="2"/>
  <c r="P261" i="2"/>
  <c r="F261" i="2"/>
  <c r="BG225" i="2"/>
  <c r="AM225" i="2"/>
  <c r="AM558" i="2" s="1"/>
  <c r="AR224" i="2"/>
  <c r="AM224" i="2"/>
  <c r="AM261" i="2" s="1"/>
  <c r="P224" i="2"/>
  <c r="F224" i="2"/>
  <c r="AM223" i="2"/>
  <c r="AM260" i="2" s="1"/>
  <c r="AM593" i="2" s="1"/>
  <c r="AM40" i="2"/>
  <c r="AM521" i="2" s="1"/>
  <c r="AM780" i="2" s="1"/>
  <c r="AM39" i="2"/>
  <c r="AM520" i="2" s="1"/>
  <c r="AM779" i="2" s="1"/>
  <c r="AM38" i="2"/>
  <c r="AM519" i="2" s="1"/>
  <c r="AM778" i="2" s="1"/>
  <c r="BG780" i="2"/>
  <c r="AR779" i="2"/>
  <c r="P779" i="2"/>
  <c r="F779" i="2"/>
  <c r="BG521" i="2"/>
  <c r="AR520" i="2"/>
  <c r="P520" i="2"/>
  <c r="F520" i="2"/>
  <c r="F39" i="2"/>
  <c r="BG40" i="2"/>
  <c r="AR39" i="2"/>
  <c r="P39" i="2"/>
  <c r="AM631" i="2" l="1"/>
  <c r="AM594" i="2"/>
  <c r="BF75" i="2"/>
  <c r="BF112" i="2" s="1"/>
  <c r="AM262" i="2"/>
  <c r="AM556" i="2"/>
  <c r="AM557" i="2"/>
  <c r="AM298" i="2"/>
  <c r="AM630" i="2"/>
  <c r="AM297" i="2"/>
  <c r="AM632" i="2" l="1"/>
  <c r="AM595" i="2"/>
  <c r="AM299" i="2"/>
  <c r="BF149" i="2"/>
  <c r="AM668" i="2"/>
  <c r="AM335" i="2"/>
  <c r="AM334" i="2"/>
  <c r="AM667" i="2"/>
  <c r="AM669" i="2"/>
  <c r="AM336" i="2"/>
  <c r="BF186" i="2" l="1"/>
  <c r="BF223" i="2" s="1"/>
  <c r="BF260" i="2" s="1"/>
  <c r="BF297" i="2" s="1"/>
  <c r="BF334" i="2" s="1"/>
  <c r="BF371" i="2" s="1"/>
  <c r="BF408" i="2" s="1"/>
  <c r="BF445" i="2" s="1"/>
  <c r="BF482" i="2" s="1"/>
  <c r="BF519" i="2" s="1"/>
  <c r="BF556" i="2" s="1"/>
  <c r="AM372" i="2"/>
  <c r="AM409" i="2" s="1"/>
  <c r="AM446" i="2" s="1"/>
  <c r="AM483" i="2" s="1"/>
  <c r="AM742" i="2" s="1"/>
  <c r="AM705" i="2"/>
  <c r="AM706" i="2"/>
  <c r="AM373" i="2"/>
  <c r="AM410" i="2" s="1"/>
  <c r="AM447" i="2" s="1"/>
  <c r="AM484" i="2" s="1"/>
  <c r="AM743" i="2" s="1"/>
  <c r="AM704" i="2"/>
  <c r="AM371" i="2"/>
  <c r="AM408" i="2" s="1"/>
  <c r="AM445" i="2" s="1"/>
  <c r="AM482" i="2" s="1"/>
  <c r="AM741" i="2" s="1"/>
  <c r="BF593" i="2" l="1"/>
  <c r="BF630" i="2" s="1"/>
  <c r="BF667" i="2" s="1"/>
  <c r="BF704" i="2" s="1"/>
  <c r="BF741" i="2" s="1"/>
  <c r="BF778" i="2" s="1"/>
</calcChain>
</file>

<file path=xl/sharedStrings.xml><?xml version="1.0" encoding="utf-8"?>
<sst xmlns="http://schemas.openxmlformats.org/spreadsheetml/2006/main" count="1379" uniqueCount="346">
  <si>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</si>
  <si>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</si>
  <si>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</si>
  <si>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</si>
  <si>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</si>
  <si>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</si>
  <si>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</si>
  <si>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</si>
  <si>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</si>
  <si>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</si>
  <si>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</si>
  <si>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</si>
  <si>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</si>
  <si>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</si>
  <si>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</si>
  <si>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</si>
  <si>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</si>
  <si>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</si>
  <si>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</si>
  <si>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</si>
  <si>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</si>
  <si>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</si>
  <si>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</si>
  <si>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</si>
  <si>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</si>
  <si>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</si>
  <si>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</si>
  <si>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</si>
  <si>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</si>
  <si>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</si>
  <si>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</si>
  <si>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</si>
  <si>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</si>
  <si>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</si>
  <si>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</si>
  <si>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１．３ 処理概要</t>
    <rPh sb="5" eb="7">
      <t>ショリ</t>
    </rPh>
    <rPh sb="7" eb="9">
      <t>ガイヨウ</t>
    </rPh>
    <phoneticPr fontId="5"/>
  </si>
  <si>
    <t>１</t>
    <phoneticPr fontId="5"/>
  </si>
  <si>
    <t>3</t>
    <phoneticPr fontId="5"/>
  </si>
  <si>
    <t>２　物理構成図</t>
    <rPh sb="2" eb="4">
      <t>ブツリ</t>
    </rPh>
    <rPh sb="4" eb="6">
      <t>コウセイ</t>
    </rPh>
    <rPh sb="6" eb="7">
      <t>ズ</t>
    </rPh>
    <phoneticPr fontId="5"/>
  </si>
  <si>
    <t>３　環境差分</t>
    <rPh sb="2" eb="4">
      <t>カンキョウ</t>
    </rPh>
    <rPh sb="4" eb="6">
      <t>サブン</t>
    </rPh>
    <phoneticPr fontId="5"/>
  </si>
  <si>
    <t>　３．１　開発環境</t>
    <rPh sb="5" eb="7">
      <t>カイハツ</t>
    </rPh>
    <rPh sb="7" eb="9">
      <t>カンキョウ</t>
    </rPh>
    <phoneticPr fontId="5"/>
  </si>
  <si>
    <t>　３．２　研修環境</t>
    <rPh sb="5" eb="7">
      <t>ケンシュウ</t>
    </rPh>
    <rPh sb="7" eb="9">
      <t>カンキョウ</t>
    </rPh>
    <phoneticPr fontId="5"/>
  </si>
  <si>
    <t>　接続先システムを洗い出し、ネットワーク経路を決定する。</t>
    <rPh sb="1" eb="3">
      <t>セツゾク</t>
    </rPh>
    <rPh sb="3" eb="4">
      <t>サキ</t>
    </rPh>
    <rPh sb="9" eb="10">
      <t>アラ</t>
    </rPh>
    <rPh sb="11" eb="12">
      <t>ダ</t>
    </rPh>
    <rPh sb="20" eb="22">
      <t>ケイロ</t>
    </rPh>
    <rPh sb="23" eb="25">
      <t>ケッテイ</t>
    </rPh>
    <phoneticPr fontId="5"/>
  </si>
  <si>
    <t>項番</t>
    <rPh sb="0" eb="2">
      <t>コウバン</t>
    </rPh>
    <phoneticPr fontId="5"/>
  </si>
  <si>
    <t>接続先 および 実施業務</t>
    <rPh sb="0" eb="2">
      <t>セツゾク</t>
    </rPh>
    <rPh sb="2" eb="3">
      <t>サキ</t>
    </rPh>
    <rPh sb="8" eb="10">
      <t>ジッシ</t>
    </rPh>
    <rPh sb="10" eb="12">
      <t>ギョウム</t>
    </rPh>
    <phoneticPr fontId="5"/>
  </si>
  <si>
    <t>F連携</t>
    <rPh sb="1" eb="3">
      <t>レンケイ</t>
    </rPh>
    <phoneticPr fontId="5"/>
  </si>
  <si>
    <t>4</t>
    <phoneticPr fontId="5"/>
  </si>
  <si>
    <t>5</t>
    <phoneticPr fontId="5"/>
  </si>
  <si>
    <t>6</t>
    <phoneticPr fontId="5"/>
  </si>
  <si>
    <t>7</t>
    <phoneticPr fontId="5"/>
  </si>
  <si>
    <t>データ連携基盤/勘定系・外為系業務連携</t>
    <rPh sb="3" eb="5">
      <t>レンケイ</t>
    </rPh>
    <rPh sb="5" eb="7">
      <t>キバン</t>
    </rPh>
    <rPh sb="8" eb="10">
      <t>カンジョウ</t>
    </rPh>
    <rPh sb="10" eb="11">
      <t>ケイ</t>
    </rPh>
    <rPh sb="12" eb="14">
      <t>ガイタメ</t>
    </rPh>
    <rPh sb="14" eb="15">
      <t>ケイ</t>
    </rPh>
    <rPh sb="15" eb="17">
      <t>ギョウム</t>
    </rPh>
    <rPh sb="17" eb="19">
      <t>レンケイ</t>
    </rPh>
    <phoneticPr fontId="5"/>
  </si>
  <si>
    <t>楽々ワークフロー２/ワークフロー連携</t>
    <rPh sb="0" eb="2">
      <t>ラクラク</t>
    </rPh>
    <rPh sb="16" eb="18">
      <t>レンケイ</t>
    </rPh>
    <phoneticPr fontId="5"/>
  </si>
  <si>
    <t>統合DB/データベース連携</t>
    <rPh sb="0" eb="2">
      <t>トウゴウ</t>
    </rPh>
    <rPh sb="11" eb="13">
      <t>レンケイ</t>
    </rPh>
    <phoneticPr fontId="5"/>
  </si>
  <si>
    <t>8</t>
    <phoneticPr fontId="5"/>
  </si>
  <si>
    <t>9</t>
    <phoneticPr fontId="5"/>
  </si>
  <si>
    <t>10</t>
    <phoneticPr fontId="5"/>
  </si>
  <si>
    <t>営業店端末/クライアント連携</t>
    <rPh sb="0" eb="2">
      <t>エイギョウ</t>
    </rPh>
    <rPh sb="2" eb="3">
      <t>テン</t>
    </rPh>
    <rPh sb="3" eb="5">
      <t>タンマツ</t>
    </rPh>
    <rPh sb="12" eb="14">
      <t>レンケイ</t>
    </rPh>
    <phoneticPr fontId="5"/>
  </si>
  <si>
    <t>11</t>
    <phoneticPr fontId="5"/>
  </si>
  <si>
    <t>ファットクライアント/クライアント連携</t>
    <rPh sb="17" eb="19">
      <t>レンケイ</t>
    </rPh>
    <phoneticPr fontId="5"/>
  </si>
  <si>
    <t>12</t>
    <phoneticPr fontId="5"/>
  </si>
  <si>
    <t>13</t>
    <phoneticPr fontId="5"/>
  </si>
  <si>
    <t>14</t>
    <phoneticPr fontId="5"/>
  </si>
  <si>
    <t>15</t>
    <phoneticPr fontId="5"/>
  </si>
  <si>
    <t>連携サーバ/ファイル連携</t>
    <rPh sb="0" eb="2">
      <t>レンケイ</t>
    </rPh>
    <rPh sb="10" eb="12">
      <t>レンケイ</t>
    </rPh>
    <phoneticPr fontId="5"/>
  </si>
  <si>
    <t>16</t>
    <phoneticPr fontId="5"/>
  </si>
  <si>
    <t>17</t>
    <phoneticPr fontId="5"/>
  </si>
  <si>
    <t>18</t>
    <phoneticPr fontId="5"/>
  </si>
  <si>
    <t>ウィルス対策サーバ/ウィルス対策連携</t>
    <rPh sb="4" eb="6">
      <t>タイサク</t>
    </rPh>
    <rPh sb="14" eb="16">
      <t>タイサク</t>
    </rPh>
    <rPh sb="16" eb="18">
      <t>レンケイ</t>
    </rPh>
    <phoneticPr fontId="5"/>
  </si>
  <si>
    <t>19</t>
    <phoneticPr fontId="5"/>
  </si>
  <si>
    <t>自行DNSサーバ/DNS連携</t>
    <rPh sb="0" eb="2">
      <t>ジコウ</t>
    </rPh>
    <rPh sb="12" eb="14">
      <t>レンケイ</t>
    </rPh>
    <phoneticPr fontId="5"/>
  </si>
  <si>
    <t>20</t>
    <phoneticPr fontId="5"/>
  </si>
  <si>
    <t>特権ID管理システム/保守業務連携</t>
    <rPh sb="0" eb="2">
      <t>トッケン</t>
    </rPh>
    <rPh sb="4" eb="6">
      <t>カンリ</t>
    </rPh>
    <rPh sb="11" eb="13">
      <t>ホシュ</t>
    </rPh>
    <rPh sb="13" eb="15">
      <t>ギョウム</t>
    </rPh>
    <rPh sb="15" eb="17">
      <t>レンケイ</t>
    </rPh>
    <phoneticPr fontId="5"/>
  </si>
  <si>
    <t>特権ID端末/保守業務連携</t>
    <rPh sb="0" eb="2">
      <t>トッケン</t>
    </rPh>
    <rPh sb="4" eb="6">
      <t>タンマツ</t>
    </rPh>
    <rPh sb="7" eb="9">
      <t>ホシュ</t>
    </rPh>
    <rPh sb="9" eb="11">
      <t>ギョウム</t>
    </rPh>
    <rPh sb="11" eb="13">
      <t>レンケイ</t>
    </rPh>
    <phoneticPr fontId="5"/>
  </si>
  <si>
    <t>仮想化管理端末/保守業務連携</t>
    <rPh sb="0" eb="3">
      <t>カソウカ</t>
    </rPh>
    <rPh sb="3" eb="5">
      <t>カンリ</t>
    </rPh>
    <rPh sb="5" eb="7">
      <t>タンマツ</t>
    </rPh>
    <rPh sb="8" eb="10">
      <t>ホシュ</t>
    </rPh>
    <rPh sb="10" eb="12">
      <t>ギョウム</t>
    </rPh>
    <rPh sb="12" eb="14">
      <t>レンケイ</t>
    </rPh>
    <phoneticPr fontId="5"/>
  </si>
  <si>
    <t>●</t>
    <phoneticPr fontId="5"/>
  </si>
  <si>
    <t>―</t>
    <phoneticPr fontId="5"/>
  </si>
  <si>
    <t>預り資産販売支援システム/預り資産販売業務連携</t>
    <rPh sb="0" eb="1">
      <t>アズカ</t>
    </rPh>
    <rPh sb="2" eb="4">
      <t>シサン</t>
    </rPh>
    <rPh sb="4" eb="6">
      <t>ハンバイ</t>
    </rPh>
    <rPh sb="6" eb="8">
      <t>シエン</t>
    </rPh>
    <rPh sb="13" eb="14">
      <t>アズ</t>
    </rPh>
    <rPh sb="15" eb="17">
      <t>シサン</t>
    </rPh>
    <rPh sb="17" eb="19">
      <t>ハンバイ</t>
    </rPh>
    <rPh sb="19" eb="21">
      <t>ギョウム</t>
    </rPh>
    <rPh sb="21" eb="23">
      <t>レンケイ</t>
    </rPh>
    <phoneticPr fontId="5"/>
  </si>
  <si>
    <t>本番検証用端末/保守業務業務</t>
    <rPh sb="0" eb="2">
      <t>ホンバン</t>
    </rPh>
    <rPh sb="2" eb="4">
      <t>ケンショウ</t>
    </rPh>
    <rPh sb="4" eb="5">
      <t>ヨウ</t>
    </rPh>
    <rPh sb="5" eb="7">
      <t>タンマツ</t>
    </rPh>
    <rPh sb="8" eb="10">
      <t>ホシュ</t>
    </rPh>
    <rPh sb="10" eb="12">
      <t>ギョウム</t>
    </rPh>
    <rPh sb="12" eb="14">
      <t>ギョウム</t>
    </rPh>
    <phoneticPr fontId="5"/>
  </si>
  <si>
    <t>リモート保守端末/保守業務連携</t>
    <rPh sb="4" eb="6">
      <t>ホシュ</t>
    </rPh>
    <rPh sb="6" eb="8">
      <t>タンマツ</t>
    </rPh>
    <rPh sb="9" eb="11">
      <t>ホシュ</t>
    </rPh>
    <rPh sb="11" eb="13">
      <t>ギョウム</t>
    </rPh>
    <rPh sb="13" eb="15">
      <t>レンケイ</t>
    </rPh>
    <phoneticPr fontId="5"/>
  </si>
  <si>
    <t>Microsoft Graph API/スケジュール連携</t>
    <phoneticPr fontId="5"/>
  </si>
  <si>
    <t>WebAP</t>
  </si>
  <si>
    <t>バッチ</t>
  </si>
  <si>
    <t>H-HUB</t>
  </si>
  <si>
    <t>Aurora</t>
  </si>
  <si>
    <t>EYS Proxy</t>
    <phoneticPr fontId="5"/>
  </si>
  <si>
    <t>踏みProxy</t>
    <rPh sb="0" eb="1">
      <t>フ</t>
    </rPh>
    <phoneticPr fontId="5"/>
  </si>
  <si>
    <t>営業・融資サポートシステムのサーバ（接続先とネットワークでつながるサーバ）</t>
    <rPh sb="0" eb="2">
      <t>エイギョウ</t>
    </rPh>
    <rPh sb="3" eb="5">
      <t>ユウシ</t>
    </rPh>
    <rPh sb="18" eb="20">
      <t>セツゾク</t>
    </rPh>
    <rPh sb="20" eb="21">
      <t>サキ</t>
    </rPh>
    <phoneticPr fontId="5"/>
  </si>
  <si>
    <t>踏み台SV</t>
    <rPh sb="0" eb="1">
      <t>フ</t>
    </rPh>
    <rPh sb="2" eb="3">
      <t>ダイ</t>
    </rPh>
    <phoneticPr fontId="5"/>
  </si>
  <si>
    <t>EUC/ExcelVBA連携</t>
    <phoneticPr fontId="5"/>
  </si>
  <si>
    <t>統合監視システム(HinemosManager)/ジョブ・監視連携</t>
    <rPh sb="0" eb="2">
      <t>トウゴウ</t>
    </rPh>
    <rPh sb="2" eb="4">
      <t>カンシ</t>
    </rPh>
    <rPh sb="29" eb="31">
      <t>カンシ</t>
    </rPh>
    <rPh sb="31" eb="33">
      <t>レンケイ</t>
    </rPh>
    <phoneticPr fontId="5"/>
  </si>
  <si>
    <t>　営業・融資サポートシステムが接続する外部ネットワークについて整理する。</t>
    <rPh sb="1" eb="3">
      <t>エイギョウ</t>
    </rPh>
    <rPh sb="4" eb="6">
      <t>ユウシ</t>
    </rPh>
    <rPh sb="15" eb="17">
      <t>セツゾク</t>
    </rPh>
    <rPh sb="31" eb="33">
      <t>セイリ</t>
    </rPh>
    <phoneticPr fontId="5"/>
  </si>
  <si>
    <t>　なお、営業・融資サポートシステムの内部ネットワークについては、インフラ基本設計書共通編に記載する。</t>
    <rPh sb="4" eb="6">
      <t>エイギョウ</t>
    </rPh>
    <rPh sb="7" eb="9">
      <t>ユウシ</t>
    </rPh>
    <rPh sb="18" eb="20">
      <t>ナイブ</t>
    </rPh>
    <rPh sb="36" eb="38">
      <t>キホン</t>
    </rPh>
    <rPh sb="38" eb="41">
      <t>セッケイショ</t>
    </rPh>
    <rPh sb="41" eb="43">
      <t>キョウツウ</t>
    </rPh>
    <rPh sb="43" eb="44">
      <t>ヘン</t>
    </rPh>
    <rPh sb="45" eb="47">
      <t>キサイ</t>
    </rPh>
    <phoneticPr fontId="5"/>
  </si>
  <si>
    <t>　各環境（本番環境、開発環境、研修環境）ごとに、営業・融資サポートシステムのサーバと接続先システムの通信内容を整理する。</t>
    <rPh sb="1" eb="4">
      <t>カクカンキョウ</t>
    </rPh>
    <rPh sb="5" eb="7">
      <t>ホンバン</t>
    </rPh>
    <rPh sb="7" eb="9">
      <t>カンキョウ</t>
    </rPh>
    <rPh sb="10" eb="12">
      <t>カイハツ</t>
    </rPh>
    <rPh sb="12" eb="14">
      <t>カンキョウ</t>
    </rPh>
    <rPh sb="15" eb="17">
      <t>ケンシュウ</t>
    </rPh>
    <rPh sb="17" eb="19">
      <t>カンキョウ</t>
    </rPh>
    <rPh sb="24" eb="26">
      <t>エイギョウ</t>
    </rPh>
    <rPh sb="27" eb="29">
      <t>ユウシ</t>
    </rPh>
    <rPh sb="42" eb="44">
      <t>セツゾク</t>
    </rPh>
    <rPh sb="44" eb="45">
      <t>サキ</t>
    </rPh>
    <rPh sb="50" eb="52">
      <t>ツウシン</t>
    </rPh>
    <rPh sb="52" eb="54">
      <t>ナイヨウ</t>
    </rPh>
    <rPh sb="55" eb="57">
      <t>セイリ</t>
    </rPh>
    <phoneticPr fontId="5"/>
  </si>
  <si>
    <t>　３．１ 開発環境</t>
    <rPh sb="5" eb="7">
      <t>カイハツ</t>
    </rPh>
    <rPh sb="7" eb="9">
      <t>カンキョウ</t>
    </rPh>
    <phoneticPr fontId="5"/>
  </si>
  <si>
    <t>　３．２ 研修環境</t>
    <rPh sb="5" eb="7">
      <t>ケンシュウ</t>
    </rPh>
    <rPh sb="7" eb="9">
      <t>カンキョウ</t>
    </rPh>
    <phoneticPr fontId="5"/>
  </si>
  <si>
    <t>接続先システム</t>
    <phoneticPr fontId="5"/>
  </si>
  <si>
    <t>停止時の影響</t>
    <phoneticPr fontId="5"/>
  </si>
  <si>
    <t>冗長化要否</t>
    <rPh sb="0" eb="2">
      <t>ジョウチョウ</t>
    </rPh>
    <rPh sb="2" eb="3">
      <t>カ</t>
    </rPh>
    <rPh sb="3" eb="5">
      <t>ヨウヒ</t>
    </rPh>
    <phoneticPr fontId="5"/>
  </si>
  <si>
    <t>理由</t>
    <rPh sb="0" eb="2">
      <t>リユウ</t>
    </rPh>
    <phoneticPr fontId="5"/>
  </si>
  <si>
    <t>リモート保守</t>
    <rPh sb="4" eb="6">
      <t>ホシュ</t>
    </rPh>
    <phoneticPr fontId="5"/>
  </si>
  <si>
    <t>ISID品川端末からの保守ができない</t>
    <phoneticPr fontId="5"/>
  </si>
  <si>
    <t>否</t>
    <phoneticPr fontId="5"/>
  </si>
  <si>
    <t>代替手段として事務センタで保守可能なため。</t>
    <phoneticPr fontId="5"/>
  </si>
  <si>
    <t>Route53</t>
    <phoneticPr fontId="5"/>
  </si>
  <si>
    <t>本番環境の処理概要は次の通りとする。なお、特に記載がない限り、接続先は本番環境とする。</t>
    <rPh sb="0" eb="2">
      <t>ホンバン</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phoneticPr fontId="5"/>
  </si>
  <si>
    <t>　基礎数値は、横浜銀行、東日本銀行の現行チャネルDBと融資業務支援のデータ転送実績から算出し、最大転送時間帯である5時台と6時台のデータ量を用いる。</t>
    <phoneticPr fontId="5"/>
  </si>
  <si>
    <t>接続先</t>
    <rPh sb="0" eb="2">
      <t>セツゾク</t>
    </rPh>
    <rPh sb="2" eb="3">
      <t>サキ</t>
    </rPh>
    <phoneticPr fontId="5"/>
  </si>
  <si>
    <t>連携サーバ</t>
    <rPh sb="0" eb="2">
      <t>レンケイ</t>
    </rPh>
    <phoneticPr fontId="5"/>
  </si>
  <si>
    <t>統合DB</t>
    <rPh sb="0" eb="2">
      <t>トウゴウ</t>
    </rPh>
    <phoneticPr fontId="5"/>
  </si>
  <si>
    <t>59GB/日</t>
    <rPh sb="5" eb="6">
      <t>ニチ</t>
    </rPh>
    <phoneticPr fontId="5"/>
  </si>
  <si>
    <t>32.1GB</t>
    <phoneticPr fontId="5"/>
  </si>
  <si>
    <t>5時00分</t>
    <rPh sb="1" eb="2">
      <t>ジ</t>
    </rPh>
    <rPh sb="4" eb="5">
      <t>フン</t>
    </rPh>
    <phoneticPr fontId="5"/>
  </si>
  <si>
    <t>5時30分</t>
    <rPh sb="1" eb="2">
      <t>ジ</t>
    </rPh>
    <rPh sb="4" eb="5">
      <t>フン</t>
    </rPh>
    <phoneticPr fontId="5"/>
  </si>
  <si>
    <t>転送時間</t>
    <rPh sb="0" eb="2">
      <t>テンソウ</t>
    </rPh>
    <rPh sb="2" eb="4">
      <t>ジカン</t>
    </rPh>
    <phoneticPr fontId="5"/>
  </si>
  <si>
    <t>必要帯域</t>
    <rPh sb="0" eb="2">
      <t>ヒツヨウ</t>
    </rPh>
    <rPh sb="2" eb="4">
      <t>タイイキ</t>
    </rPh>
    <phoneticPr fontId="5"/>
  </si>
  <si>
    <t>30分(1,800秒)</t>
    <rPh sb="2" eb="3">
      <t>フン</t>
    </rPh>
    <rPh sb="9" eb="10">
      <t>ビョウ</t>
    </rPh>
    <phoneticPr fontId="5"/>
  </si>
  <si>
    <t>YGS)</t>
    <phoneticPr fontId="5"/>
  </si>
  <si>
    <t>（参考）</t>
    <rPh sb="1" eb="3">
      <t>サンコウ</t>
    </rPh>
    <phoneticPr fontId="5"/>
  </si>
  <si>
    <t>月間最大転送</t>
    <phoneticPr fontId="5"/>
  </si>
  <si>
    <t>データ量</t>
    <phoneticPr fontId="5"/>
  </si>
  <si>
    <t>(チャネルDB＋</t>
    <phoneticPr fontId="5"/>
  </si>
  <si>
    <t>(基礎数値)</t>
    <rPh sb="1" eb="3">
      <t>キソ</t>
    </rPh>
    <rPh sb="3" eb="5">
      <t>スウチ</t>
    </rPh>
    <phoneticPr fontId="5"/>
  </si>
  <si>
    <t>5-6時台の</t>
    <phoneticPr fontId="5"/>
  </si>
  <si>
    <t>データ量実績</t>
    <phoneticPr fontId="5"/>
  </si>
  <si>
    <t>相手システムで</t>
    <rPh sb="0" eb="2">
      <t>アイテ</t>
    </rPh>
    <phoneticPr fontId="5"/>
  </si>
  <si>
    <t>データ転送が可能</t>
    <phoneticPr fontId="5"/>
  </si>
  <si>
    <t>となる時間</t>
    <phoneticPr fontId="5"/>
  </si>
  <si>
    <t>6時のオンライン</t>
    <rPh sb="1" eb="2">
      <t>ジ</t>
    </rPh>
    <phoneticPr fontId="5"/>
  </si>
  <si>
    <t>開始までに間に合う</t>
    <phoneticPr fontId="5"/>
  </si>
  <si>
    <t>処理開始時限</t>
    <phoneticPr fontId="5"/>
  </si>
  <si>
    <t>11.3G/日</t>
    <rPh sb="6" eb="7">
      <t>ニチ</t>
    </rPh>
    <phoneticPr fontId="5"/>
  </si>
  <si>
    <t>11.3GB</t>
    <phoneticPr fontId="5"/>
  </si>
  <si>
    <t>50.2Mbps</t>
    <phoneticPr fontId="5"/>
  </si>
  <si>
    <t>71.1Mbps（※）</t>
    <phoneticPr fontId="5"/>
  </si>
  <si>
    <t>(※)HULFTの縦横圧縮機能の圧縮比を1/2と想定する。32,100MB÷1,800秒×8ビット×1/2(圧縮率)</t>
    <phoneticPr fontId="5"/>
  </si>
  <si>
    <t>　２．１ ネットワーク構成図</t>
    <rPh sb="11" eb="13">
      <t>コウセイ</t>
    </rPh>
    <rPh sb="13" eb="14">
      <t>ズ</t>
    </rPh>
    <phoneticPr fontId="5"/>
  </si>
  <si>
    <t>　　２．１．１ WEB-API連携</t>
    <rPh sb="15" eb="17">
      <t>レンケイ</t>
    </rPh>
    <phoneticPr fontId="5"/>
  </si>
  <si>
    <t>　　２．１．２ BI業務連携</t>
    <rPh sb="10" eb="12">
      <t>ギョウム</t>
    </rPh>
    <rPh sb="12" eb="14">
      <t>レンケイ</t>
    </rPh>
    <phoneticPr fontId="5"/>
  </si>
  <si>
    <t>　　２．１．３ データベース連携</t>
    <rPh sb="14" eb="16">
      <t>レンケイ</t>
    </rPh>
    <phoneticPr fontId="5"/>
  </si>
  <si>
    <t>　　２．１．４ ファイル連携</t>
    <rPh sb="12" eb="14">
      <t>レンケイ</t>
    </rPh>
    <phoneticPr fontId="5"/>
  </si>
  <si>
    <t>　　２．１．５ クライアント連携</t>
    <rPh sb="14" eb="16">
      <t>レンケイ</t>
    </rPh>
    <phoneticPr fontId="5"/>
  </si>
  <si>
    <t>　　２．１．６ システム監視連携</t>
    <rPh sb="12" eb="14">
      <t>カンシ</t>
    </rPh>
    <rPh sb="14" eb="16">
      <t>レンケイ</t>
    </rPh>
    <phoneticPr fontId="5"/>
  </si>
  <si>
    <t>　　２．１．７ ウィルス対策連携</t>
    <rPh sb="12" eb="14">
      <t>タイサク</t>
    </rPh>
    <rPh sb="14" eb="16">
      <t>レンケイ</t>
    </rPh>
    <phoneticPr fontId="5"/>
  </si>
  <si>
    <t>　　２．１．８ DNS連携</t>
    <rPh sb="11" eb="13">
      <t>レンケイ</t>
    </rPh>
    <phoneticPr fontId="5"/>
  </si>
  <si>
    <t>　　２．１．９ 保守業務連携</t>
    <rPh sb="8" eb="10">
      <t>ホシュ</t>
    </rPh>
    <rPh sb="10" eb="12">
      <t>ギョウム</t>
    </rPh>
    <rPh sb="12" eb="14">
      <t>レンケイ</t>
    </rPh>
    <phoneticPr fontId="5"/>
  </si>
  <si>
    <t>2.1.1.WEB-API連携</t>
    <rPh sb="13" eb="15">
      <t>レンケイ</t>
    </rPh>
    <phoneticPr fontId="5"/>
  </si>
  <si>
    <t>2.1.2.BI業務連携</t>
    <rPh sb="8" eb="10">
      <t>ギョウム</t>
    </rPh>
    <rPh sb="10" eb="12">
      <t>レンケイ</t>
    </rPh>
    <phoneticPr fontId="5"/>
  </si>
  <si>
    <t>2.1.3.データベース連携</t>
    <rPh sb="12" eb="14">
      <t>レンケイ</t>
    </rPh>
    <phoneticPr fontId="5"/>
  </si>
  <si>
    <t>2.1.4.ファイル連携</t>
    <rPh sb="10" eb="12">
      <t>レンケイ</t>
    </rPh>
    <phoneticPr fontId="5"/>
  </si>
  <si>
    <t>2.1.5.クライアント連携</t>
    <rPh sb="12" eb="14">
      <t>レンケイ</t>
    </rPh>
    <phoneticPr fontId="5"/>
  </si>
  <si>
    <t>2.1.6.ジョブ・監視連携</t>
    <rPh sb="10" eb="12">
      <t>カンシ</t>
    </rPh>
    <rPh sb="12" eb="14">
      <t>レンケイ</t>
    </rPh>
    <phoneticPr fontId="5"/>
  </si>
  <si>
    <t>2.1.７.ウィルス対策連携</t>
  </si>
  <si>
    <t>2.1.８.DNS連携</t>
    <rPh sb="9" eb="11">
      <t>レンケイ</t>
    </rPh>
    <phoneticPr fontId="5"/>
  </si>
  <si>
    <t>2.1.９.保守業務連携</t>
    <rPh sb="6" eb="8">
      <t>ホシュ</t>
    </rPh>
    <rPh sb="8" eb="10">
      <t>ギョウム</t>
    </rPh>
    <rPh sb="10" eb="12">
      <t>レンケイ</t>
    </rPh>
    <phoneticPr fontId="5"/>
  </si>
  <si>
    <t>１．３ 処理概要の開発環境の表において網掛けしている接続先は、開発環境の営業・融資サポートシステムと接続しない。</t>
    <rPh sb="4" eb="6">
      <t>ショリ</t>
    </rPh>
    <rPh sb="6" eb="8">
      <t>ガイヨウ</t>
    </rPh>
    <rPh sb="9" eb="11">
      <t>カイハツ</t>
    </rPh>
    <rPh sb="11" eb="13">
      <t>カンキョウ</t>
    </rPh>
    <rPh sb="14" eb="15">
      <t>ヒョウ</t>
    </rPh>
    <rPh sb="19" eb="21">
      <t>アミカ</t>
    </rPh>
    <rPh sb="26" eb="28">
      <t>セツゾク</t>
    </rPh>
    <rPh sb="28" eb="29">
      <t>サキ</t>
    </rPh>
    <rPh sb="31" eb="33">
      <t>カイハツ</t>
    </rPh>
    <rPh sb="33" eb="35">
      <t>カンキョウ</t>
    </rPh>
    <rPh sb="36" eb="38">
      <t>エイギョウ</t>
    </rPh>
    <rPh sb="39" eb="41">
      <t>ユウシ</t>
    </rPh>
    <rPh sb="50" eb="52">
      <t>セツゾク</t>
    </rPh>
    <phoneticPr fontId="5"/>
  </si>
  <si>
    <t>１．３ 処理概要の研修環境の表において網掛けしている接続先は、研修環境の営業・融資サポートシステムと接続しない。</t>
    <rPh sb="4" eb="6">
      <t>ショリ</t>
    </rPh>
    <rPh sb="6" eb="8">
      <t>ガイヨウ</t>
    </rPh>
    <rPh sb="9" eb="11">
      <t>ケンシュウ</t>
    </rPh>
    <rPh sb="11" eb="13">
      <t>カンキョウ</t>
    </rPh>
    <rPh sb="14" eb="15">
      <t>ヒョウ</t>
    </rPh>
    <rPh sb="19" eb="21">
      <t>アミカ</t>
    </rPh>
    <rPh sb="26" eb="28">
      <t>セツゾク</t>
    </rPh>
    <rPh sb="28" eb="29">
      <t>サキ</t>
    </rPh>
    <rPh sb="31" eb="33">
      <t>ケンシュウ</t>
    </rPh>
    <rPh sb="33" eb="35">
      <t>カンキョウ</t>
    </rPh>
    <rPh sb="36" eb="38">
      <t>エイギョウ</t>
    </rPh>
    <rPh sb="39" eb="41">
      <t>ユウシ</t>
    </rPh>
    <rPh sb="50" eb="52">
      <t>セツゾク</t>
    </rPh>
    <phoneticPr fontId="5"/>
  </si>
  <si>
    <t>４　通信要件</t>
    <rPh sb="2" eb="4">
      <t>ツウシン</t>
    </rPh>
    <rPh sb="4" eb="6">
      <t>ヨウケン</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</si>
  <si>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</si>
  <si>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</si>
  <si>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</si>
  <si>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５　拡張性</t>
    <rPh sb="2" eb="5">
      <t>カクチョウセイ</t>
    </rPh>
    <phoneticPr fontId="5"/>
  </si>
  <si>
    <t>　５．１ 拡張性</t>
    <rPh sb="5" eb="8">
      <t>カクチョウセイ</t>
    </rPh>
    <phoneticPr fontId="5"/>
  </si>
  <si>
    <t>６　可用性・冗長性</t>
    <rPh sb="2" eb="5">
      <t>カヨウセイ</t>
    </rPh>
    <rPh sb="6" eb="8">
      <t>ジョウチョウ</t>
    </rPh>
    <rPh sb="8" eb="9">
      <t>セイ</t>
    </rPh>
    <phoneticPr fontId="5"/>
  </si>
  <si>
    <t>７　パフォーマンス・キャパシティ</t>
    <phoneticPr fontId="5"/>
  </si>
  <si>
    <t>　AWS内はAWS内部のパフォーマンスに依存するため、ここではAWS外のCOLT回線について記述する。</t>
    <rPh sb="4" eb="5">
      <t>ナイ</t>
    </rPh>
    <rPh sb="9" eb="11">
      <t>ナイブ</t>
    </rPh>
    <rPh sb="20" eb="22">
      <t>イゾン</t>
    </rPh>
    <rPh sb="34" eb="35">
      <t>ガイ</t>
    </rPh>
    <rPh sb="40" eb="42">
      <t>カイセン</t>
    </rPh>
    <rPh sb="46" eb="48">
      <t>キジュツ</t>
    </rPh>
    <phoneticPr fontId="5"/>
  </si>
  <si>
    <t>　７．１ 対象の時間帯と通信経路</t>
    <rPh sb="5" eb="7">
      <t>タイショウ</t>
    </rPh>
    <rPh sb="8" eb="11">
      <t>ジカンタイ</t>
    </rPh>
    <rPh sb="12" eb="14">
      <t>ツウシン</t>
    </rPh>
    <rPh sb="14" eb="16">
      <t>ケイロ</t>
    </rPh>
    <phoneticPr fontId="5"/>
  </si>
  <si>
    <t>　　７．１．１ バッチピーク時間帯</t>
    <phoneticPr fontId="5"/>
  </si>
  <si>
    <t>　連携サーバと統合DBのデータ量から、オンライン開始に間に合うために必要な帯域を求め、連携サーバと統合DBから営業・融資サポートシステムまでの通信経路の増速要否を判断する。</t>
    <phoneticPr fontId="5"/>
  </si>
  <si>
    <t>　　７．１．２ オンラインピーク時間帯</t>
    <rPh sb="16" eb="19">
      <t>ジカンタイ</t>
    </rPh>
    <phoneticPr fontId="5"/>
  </si>
  <si>
    <t>　オンライン時間帯のピークに必要な帯域を求め、営業・融資サポートシステムから端末までの通信経路の増速要否を判断する。</t>
    <phoneticPr fontId="5"/>
  </si>
  <si>
    <t>　　７．１．３ 月次データ連携を含むオンライン時間帯</t>
    <rPh sb="8" eb="10">
      <t>ゲツジ</t>
    </rPh>
    <rPh sb="13" eb="15">
      <t>レンケイ</t>
    </rPh>
    <rPh sb="16" eb="17">
      <t>フク</t>
    </rPh>
    <rPh sb="23" eb="26">
      <t>ジカンタイ</t>
    </rPh>
    <phoneticPr fontId="5"/>
  </si>
  <si>
    <t>　月次データは午前中のオンライン時間帯に連携されることから、月次データとオンラインが同時に流れる、COLT-WAN回線の必要な帯域を求める。</t>
    <phoneticPr fontId="5"/>
  </si>
  <si>
    <t>　７．２ 必要帯域の算出</t>
    <rPh sb="5" eb="7">
      <t>ヒツヨウ</t>
    </rPh>
    <rPh sb="7" eb="9">
      <t>タイイキ</t>
    </rPh>
    <rPh sb="10" eb="12">
      <t>サンシュツ</t>
    </rPh>
    <phoneticPr fontId="5"/>
  </si>
  <si>
    <t>　　７．２．１ バッチピーク時間帯（連携サーバと統合DB）</t>
    <rPh sb="18" eb="20">
      <t>レンケイ</t>
    </rPh>
    <rPh sb="24" eb="26">
      <t>トウゴウ</t>
    </rPh>
    <phoneticPr fontId="5"/>
  </si>
  <si>
    <t>　営業・融資サポートシステムが必要とするファイル連携とDB接続のラインナップにおいて、相手システムでデータ転送が可能となる時間と、６時のオンライン開始までに間に合う処理開始時限</t>
    <phoneticPr fontId="5"/>
  </si>
  <si>
    <t>から必要帯域を求める。</t>
    <phoneticPr fontId="5"/>
  </si>
  <si>
    <t>項目</t>
    <rPh sb="0" eb="2">
      <t>コウモク</t>
    </rPh>
    <phoneticPr fontId="5"/>
  </si>
  <si>
    <t>計算式</t>
    <rPh sb="0" eb="3">
      <t>ケイサンシキ</t>
    </rPh>
    <phoneticPr fontId="5"/>
  </si>
  <si>
    <t>必要帯域</t>
    <rPh sb="0" eb="2">
      <t>ヒツヨウ</t>
    </rPh>
    <rPh sb="2" eb="4">
      <t>タイイキ</t>
    </rPh>
    <phoneticPr fontId="5"/>
  </si>
  <si>
    <t>横浜COLT-WAN</t>
    <phoneticPr fontId="5"/>
  </si>
  <si>
    <t>(横浜銀行/東日本銀行)</t>
    <phoneticPr fontId="5"/>
  </si>
  <si>
    <t>71.1Mbps＋50.2Mbps</t>
    <phoneticPr fontId="5"/>
  </si>
  <si>
    <t>121.3Mbps</t>
    <phoneticPr fontId="5"/>
  </si>
  <si>
    <t>　　７．２．２ オンラインピーク時間帯</t>
    <rPh sb="16" eb="19">
      <t>ジカンタイ</t>
    </rPh>
    <phoneticPr fontId="5"/>
  </si>
  <si>
    <t>　YGSの同時利用ユーザ数2,250人に基づき、オンラインで使用する帯域を求める。なお計算式については、現行CRMのピーク試算の考え方と同様とする。</t>
    <phoneticPr fontId="5"/>
  </si>
  <si>
    <t>　なお、HTTPの圧縮機能を用いるため、圧縮率を1/2で計算する。</t>
    <phoneticPr fontId="5"/>
  </si>
  <si>
    <t>数値</t>
    <rPh sb="0" eb="2">
      <t>スウチ</t>
    </rPh>
    <phoneticPr fontId="5"/>
  </si>
  <si>
    <t>同時利用ユーザ数</t>
    <phoneticPr fontId="5"/>
  </si>
  <si>
    <t>画面遷移間隔</t>
    <phoneticPr fontId="5"/>
  </si>
  <si>
    <t>1アクセスのデータ転送量</t>
    <phoneticPr fontId="5"/>
  </si>
  <si>
    <t>2,250ユーザ</t>
    <phoneticPr fontId="5"/>
  </si>
  <si>
    <t>30秒</t>
    <phoneticPr fontId="5"/>
  </si>
  <si>
    <t>100KB</t>
    <phoneticPr fontId="5"/>
  </si>
  <si>
    <t>必要帯域（横浜銀行）</t>
    <phoneticPr fontId="5"/>
  </si>
  <si>
    <t>2,250ユーザ × 1操作/30秒</t>
    <phoneticPr fontId="5"/>
  </si>
  <si>
    <t>100KB×1/2×75件/秒×8bit/Byte</t>
    <phoneticPr fontId="5"/>
  </si>
  <si>
    <t>75件/秒</t>
    <phoneticPr fontId="5"/>
  </si>
  <si>
    <t>30Mbps</t>
    <phoneticPr fontId="5"/>
  </si>
  <si>
    <t>(参考)現行CRM</t>
    <rPh sb="1" eb="3">
      <t>サンコウ</t>
    </rPh>
    <rPh sb="4" eb="6">
      <t>ゲンコウ</t>
    </rPh>
    <phoneticPr fontId="5"/>
  </si>
  <si>
    <t>32件/秒</t>
    <phoneticPr fontId="5"/>
  </si>
  <si>
    <t>―</t>
    <phoneticPr fontId="5"/>
  </si>
  <si>
    <t>　午前中のオンラインで必要な帯域は次の通りとなる。他行の必要帯域については、横浜銀行とのRFPに記載のユーザ数比率で計算する。</t>
    <phoneticPr fontId="5"/>
  </si>
  <si>
    <t>通信経路</t>
    <rPh sb="0" eb="2">
      <t>ツウシン</t>
    </rPh>
    <rPh sb="2" eb="4">
      <t>ケイロ</t>
    </rPh>
    <phoneticPr fontId="5"/>
  </si>
  <si>
    <t>ユーザ数</t>
    <rPh sb="3" eb="4">
      <t>スウ</t>
    </rPh>
    <phoneticPr fontId="5"/>
  </si>
  <si>
    <t>6,729ユーザ</t>
    <phoneticPr fontId="5"/>
  </si>
  <si>
    <t>2,501ユーザ</t>
    <phoneticPr fontId="5"/>
  </si>
  <si>
    <t>(基礎値)6,729ユーザで30Mbps</t>
    <phoneticPr fontId="5"/>
  </si>
  <si>
    <t>2,501/6,729 x 30Mbps</t>
    <phoneticPr fontId="5"/>
  </si>
  <si>
    <t>30.0Mbps</t>
    <phoneticPr fontId="5"/>
  </si>
  <si>
    <t>11.2Mbps</t>
    <phoneticPr fontId="5"/>
  </si>
  <si>
    <t>合計</t>
    <rPh sb="0" eb="2">
      <t>ゴウケイ</t>
    </rPh>
    <phoneticPr fontId="5"/>
  </si>
  <si>
    <t>41.2Mbps</t>
    <phoneticPr fontId="5"/>
  </si>
  <si>
    <t>　　７．２．３ 月次データ連携を含むオンライン時間帯</t>
    <rPh sb="8" eb="10">
      <t>ゲツジ</t>
    </rPh>
    <rPh sb="13" eb="15">
      <t>レンケイ</t>
    </rPh>
    <rPh sb="16" eb="17">
      <t>フク</t>
    </rPh>
    <rPh sb="23" eb="26">
      <t>ジカンタイ</t>
    </rPh>
    <phoneticPr fontId="5"/>
  </si>
  <si>
    <t>必要帯域をして確保する。実運用においてバッチピーク時間帯とオンライン時間帯が重なることは考えにくいが、最大の帯域として算出する。</t>
    <phoneticPr fontId="5"/>
  </si>
  <si>
    <t>　月次データの転送と午前中のオンラインが重なることを考慮し、上記７．２．１のバッチ時間帯と７．２．２のオンライン時間帯の必要帯域を足し合わせたものを営業・融資サポートシステムとして</t>
    <phoneticPr fontId="5"/>
  </si>
  <si>
    <t>バッチ時間帯</t>
    <rPh sb="3" eb="6">
      <t>ジカンタイ</t>
    </rPh>
    <phoneticPr fontId="5"/>
  </si>
  <si>
    <t>オンライン時間帯</t>
    <rPh sb="5" eb="8">
      <t>ジカンタイ</t>
    </rPh>
    <phoneticPr fontId="5"/>
  </si>
  <si>
    <t>営業・融資サポートシステムの必要帯域</t>
    <rPh sb="0" eb="2">
      <t>エイギョウ</t>
    </rPh>
    <rPh sb="3" eb="5">
      <t>ユウシ</t>
    </rPh>
    <rPh sb="14" eb="16">
      <t>ヒツヨウ</t>
    </rPh>
    <rPh sb="16" eb="18">
      <t>タイイキ</t>
    </rPh>
    <phoneticPr fontId="5"/>
  </si>
  <si>
    <t>横浜COLT-WAN(横浜銀行/東日本銀行)</t>
    <phoneticPr fontId="5"/>
  </si>
  <si>
    <t>162.5Mbps</t>
    <phoneticPr fontId="5"/>
  </si>
  <si>
    <t>今後のCOLT回線の使用状況を踏まえて、定期的な見直しを行う。</t>
    <phoneticPr fontId="5"/>
  </si>
  <si>
    <r>
      <t>　2021年6月現在の5時～7時の</t>
    </r>
    <r>
      <rPr>
        <b/>
        <u/>
        <sz val="10"/>
        <rFont val="ＭＳ Ｐ明朝"/>
        <family val="1"/>
        <charset val="128"/>
      </rPr>
      <t>COLT回線の使用実績は2Mbps程度</t>
    </r>
    <r>
      <rPr>
        <sz val="10"/>
        <rFont val="ＭＳ Ｐ明朝"/>
        <family val="1"/>
        <charset val="128"/>
      </rPr>
      <t>であるため、合わせて</t>
    </r>
    <r>
      <rPr>
        <b/>
        <u/>
        <sz val="10"/>
        <rFont val="ＭＳ Ｐ明朝"/>
        <family val="1"/>
        <charset val="128"/>
      </rPr>
      <t>162.5Mbps＋2Mbps程度となり、現在の1000Mbpsの帯域で問題ない</t>
    </r>
    <r>
      <rPr>
        <sz val="10"/>
        <rFont val="ＭＳ Ｐ明朝"/>
        <family val="1"/>
        <charset val="128"/>
      </rPr>
      <t>と判断する。ただし、</t>
    </r>
    <phoneticPr fontId="5"/>
  </si>
  <si>
    <t>　２．１　ネットワーク構成図</t>
    <rPh sb="11" eb="13">
      <t>コウセイ</t>
    </rPh>
    <rPh sb="13" eb="14">
      <t>ズ</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</si>
  <si>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</si>
  <si>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</si>
  <si>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</si>
  <si>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　５．１　拡張性</t>
    <rPh sb="5" eb="8">
      <t>カクチョウセイ</t>
    </rPh>
    <phoneticPr fontId="5"/>
  </si>
  <si>
    <t>　６．１　可用性・冗長性</t>
    <rPh sb="5" eb="8">
      <t>カヨウセイ</t>
    </rPh>
    <rPh sb="9" eb="12">
      <t>ジョウチョウセイ</t>
    </rPh>
    <phoneticPr fontId="5"/>
  </si>
  <si>
    <t>　６．１ 可用性・冗長性</t>
    <rPh sb="5" eb="8">
      <t>カヨウセイ</t>
    </rPh>
    <rPh sb="9" eb="12">
      <t>ジョウチョウセイ</t>
    </rPh>
    <phoneticPr fontId="5"/>
  </si>
  <si>
    <t>　７．１　対象の時間帯と通信経路</t>
    <phoneticPr fontId="5"/>
  </si>
  <si>
    <t>　７．２　必要帯域の算出</t>
    <phoneticPr fontId="5"/>
  </si>
  <si>
    <t>研修環境の処理概要は次の通りとする。なお、特に記載がない限り、接続先は本番環境とする。網掛けの項番は本番環境にはあるが、研修環境にはない接続先である。</t>
    <rPh sb="0" eb="2">
      <t>ケンシュウ</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rPh sb="43" eb="45">
      <t>アミカ</t>
    </rPh>
    <rPh sb="47" eb="49">
      <t>コウバン</t>
    </rPh>
    <rPh sb="50" eb="52">
      <t>ホンバン</t>
    </rPh>
    <rPh sb="52" eb="54">
      <t>カンキョウ</t>
    </rPh>
    <rPh sb="60" eb="62">
      <t>ケンシュウ</t>
    </rPh>
    <rPh sb="62" eb="64">
      <t>カンキョウ</t>
    </rPh>
    <rPh sb="68" eb="70">
      <t>セツゾク</t>
    </rPh>
    <rPh sb="70" eb="71">
      <t>サキ</t>
    </rPh>
    <phoneticPr fontId="5"/>
  </si>
  <si>
    <t>開発環境の処理概要は次の通りとする。なお、特に記載がない限り、接続先は開発環境とする。網掛けの項番は本番環境にはあるが、開発環境にはない接続先である。</t>
    <rPh sb="0" eb="2">
      <t>カイハツ</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カイハツ</t>
    </rPh>
    <rPh sb="37" eb="39">
      <t>カンキョウ</t>
    </rPh>
    <rPh sb="60" eb="62">
      <t>カイハツ</t>
    </rPh>
    <phoneticPr fontId="5"/>
  </si>
  <si>
    <t>　別紙 ネットワーク通信要件整理にて記載。</t>
    <rPh sb="18" eb="20">
      <t>キサイ</t>
    </rPh>
    <phoneticPr fontId="5"/>
  </si>
  <si>
    <t>　自行とAWS間のCOLT回線は、ネットワークの使用状況を見ながら10Gbpsまで増速が可能である。</t>
    <rPh sb="1" eb="3">
      <t>ジコウ</t>
    </rPh>
    <rPh sb="7" eb="8">
      <t>カン</t>
    </rPh>
    <rPh sb="13" eb="15">
      <t>カイセン</t>
    </rPh>
    <rPh sb="24" eb="26">
      <t>シヨウ</t>
    </rPh>
    <rPh sb="26" eb="28">
      <t>ジョウキョウ</t>
    </rPh>
    <rPh sb="29" eb="30">
      <t>ミ</t>
    </rPh>
    <rPh sb="41" eb="43">
      <t>ゾウソク</t>
    </rPh>
    <rPh sb="44" eb="46">
      <t>カノウ</t>
    </rPh>
    <phoneticPr fontId="5"/>
  </si>
  <si>
    <t>　本番環境における接続先システムとの接続は冗長化しているが、次の接続先システムについては冗長化を行わない。</t>
    <rPh sb="1" eb="3">
      <t>ホンバン</t>
    </rPh>
    <rPh sb="3" eb="5">
      <t>カンキョウ</t>
    </rPh>
    <rPh sb="9" eb="11">
      <t>セツゾク</t>
    </rPh>
    <rPh sb="11" eb="12">
      <t>サキ</t>
    </rPh>
    <rPh sb="18" eb="20">
      <t>セツゾク</t>
    </rPh>
    <rPh sb="21" eb="23">
      <t>ジョウチョウ</t>
    </rPh>
    <rPh sb="23" eb="24">
      <t>カ</t>
    </rPh>
    <rPh sb="30" eb="31">
      <t>ツギ</t>
    </rPh>
    <rPh sb="32" eb="34">
      <t>セツゾク</t>
    </rPh>
    <rPh sb="34" eb="35">
      <t>サキ</t>
    </rPh>
    <rPh sb="44" eb="46">
      <t>ジョウチョウ</t>
    </rPh>
    <rPh sb="46" eb="47">
      <t>カ</t>
    </rPh>
    <rPh sb="48" eb="49">
      <t>オコナ</t>
    </rPh>
    <phoneticPr fontId="5"/>
  </si>
  <si>
    <t>　４ 通信要件 で洗い上げたすべての接続先システムとの通信経路において、ピークとなる次の時間帯別に必要な帯域を求める。</t>
    <phoneticPr fontId="5"/>
  </si>
  <si>
    <t>８　運用</t>
    <rPh sb="2" eb="4">
      <t>ウンヨウ</t>
    </rPh>
    <phoneticPr fontId="5"/>
  </si>
  <si>
    <t>ネットワーク構成図</t>
    <rPh sb="6" eb="9">
      <t>コウセイズ</t>
    </rPh>
    <phoneticPr fontId="5"/>
  </si>
  <si>
    <t>　また、COLT回線は利用行全体で帯域を共有することを前提に算出を行う。</t>
    <rPh sb="8" eb="10">
      <t>カイセン</t>
    </rPh>
    <rPh sb="11" eb="13">
      <t>リヨウ</t>
    </rPh>
    <rPh sb="13" eb="14">
      <t>コウ</t>
    </rPh>
    <rPh sb="14" eb="16">
      <t>ゼンタイ</t>
    </rPh>
    <rPh sb="17" eb="19">
      <t>タイイキ</t>
    </rPh>
    <rPh sb="20" eb="22">
      <t>キョウユウ</t>
    </rPh>
    <rPh sb="27" eb="29">
      <t>ゼンテイ</t>
    </rPh>
    <rPh sb="30" eb="32">
      <t>サンシュツ</t>
    </rPh>
    <rPh sb="33" eb="34">
      <t>オコナ</t>
    </rPh>
    <phoneticPr fontId="5"/>
  </si>
  <si>
    <t>8　運用</t>
    <rPh sb="2" eb="4">
      <t>ウンヨウ</t>
    </rPh>
    <phoneticPr fontId="5"/>
  </si>
  <si>
    <t>特記事項</t>
    <rPh sb="0" eb="2">
      <t>トッキ</t>
    </rPh>
    <rPh sb="2" eb="4">
      <t>ジコウ</t>
    </rPh>
    <phoneticPr fontId="5"/>
  </si>
  <si>
    <t>　１．４ 外部インターフェース処理方式</t>
    <rPh sb="5" eb="7">
      <t>ガイブ</t>
    </rPh>
    <rPh sb="15" eb="17">
      <t>ショリ</t>
    </rPh>
    <rPh sb="17" eb="19">
      <t>ホウシキ</t>
    </rPh>
    <phoneticPr fontId="5"/>
  </si>
  <si>
    <t>　　１．４．1　DB連携</t>
    <rPh sb="10" eb="12">
      <t>レンケイ</t>
    </rPh>
    <phoneticPr fontId="5"/>
  </si>
  <si>
    <t>　１．４．１．１　基本方針</t>
    <rPh sb="9" eb="11">
      <t>キホン</t>
    </rPh>
    <rPh sb="11" eb="13">
      <t>ホウシン</t>
    </rPh>
    <phoneticPr fontId="5"/>
  </si>
  <si>
    <t>１．４．１．２　コンポーネント構成</t>
    <rPh sb="15" eb="17">
      <t>コウセイ</t>
    </rPh>
    <phoneticPr fontId="5"/>
  </si>
  <si>
    <t>　アーキテクチャ方針書の4.2 外部インターフェース処理方式に加え、下記の処理方式を行う。</t>
    <rPh sb="8" eb="11">
      <t>ホウシンショ</t>
    </rPh>
    <rPh sb="16" eb="18">
      <t>ガイブ</t>
    </rPh>
    <rPh sb="26" eb="28">
      <t>ショリ</t>
    </rPh>
    <rPh sb="28" eb="30">
      <t>ホウシキ</t>
    </rPh>
    <rPh sb="31" eb="32">
      <t>クワ</t>
    </rPh>
    <rPh sb="34" eb="36">
      <t>カキ</t>
    </rPh>
    <rPh sb="37" eb="39">
      <t>ショリ</t>
    </rPh>
    <rPh sb="39" eb="41">
      <t>ホウシキ</t>
    </rPh>
    <rPh sb="42" eb="43">
      <t>オコナ</t>
    </rPh>
    <phoneticPr fontId="5"/>
  </si>
  <si>
    <t>　　クライアントとなるファイル連携サーバや仮想化管理端末に、接続先のDBに対応したJDBCドライバを導入する。</t>
    <rPh sb="15" eb="17">
      <t>レンケイ</t>
    </rPh>
    <rPh sb="21" eb="24">
      <t>カソウカ</t>
    </rPh>
    <rPh sb="24" eb="26">
      <t>カンリ</t>
    </rPh>
    <rPh sb="26" eb="28">
      <t>タンマツ</t>
    </rPh>
    <rPh sb="30" eb="32">
      <t>セツゾク</t>
    </rPh>
    <rPh sb="32" eb="33">
      <t>サキ</t>
    </rPh>
    <rPh sb="37" eb="39">
      <t>タイオウ</t>
    </rPh>
    <rPh sb="50" eb="52">
      <t>ドウニュウ</t>
    </rPh>
    <phoneticPr fontId="5"/>
  </si>
  <si>
    <t>１．４．１．３　処理方式</t>
    <rPh sb="8" eb="10">
      <t>ショリ</t>
    </rPh>
    <rPh sb="10" eb="12">
      <t>ホウシキ</t>
    </rPh>
    <phoneticPr fontId="5"/>
  </si>
  <si>
    <t>　ファイル連携サーバと統合DBの処理方式は、Hinemosジョブによって起動されるバッチ処理にて、統合DBを参照する。統合DBの参照は統合DBのルール（１回のフルスキャン）に準拠するように、</t>
    <rPh sb="5" eb="7">
      <t>レンケイ</t>
    </rPh>
    <rPh sb="11" eb="13">
      <t>トウゴウ</t>
    </rPh>
    <rPh sb="16" eb="18">
      <t>ショリ</t>
    </rPh>
    <rPh sb="18" eb="20">
      <t>ホウシキ</t>
    </rPh>
    <rPh sb="36" eb="38">
      <t>キドウ</t>
    </rPh>
    <rPh sb="44" eb="46">
      <t>ショリ</t>
    </rPh>
    <rPh sb="49" eb="51">
      <t>トウゴウ</t>
    </rPh>
    <rPh sb="54" eb="56">
      <t>サンショウ</t>
    </rPh>
    <rPh sb="59" eb="61">
      <t>トウゴウ</t>
    </rPh>
    <rPh sb="64" eb="66">
      <t>サンショウ</t>
    </rPh>
    <rPh sb="67" eb="69">
      <t>トウゴウ</t>
    </rPh>
    <rPh sb="77" eb="78">
      <t>カイ</t>
    </rPh>
    <rPh sb="87" eb="89">
      <t>ジュンキョ</t>
    </rPh>
    <phoneticPr fontId="5"/>
  </si>
  <si>
    <t>バッチ処理を行う。</t>
    <rPh sb="3" eb="5">
      <t>ショリ</t>
    </rPh>
    <rPh sb="6" eb="7">
      <t>オコナ</t>
    </rPh>
    <phoneticPr fontId="5"/>
  </si>
  <si>
    <t>　仮想化管理端末とAuroraの処理方式は、手動によるDB参照やDB管理とする。</t>
    <rPh sb="1" eb="4">
      <t>カソウカ</t>
    </rPh>
    <rPh sb="4" eb="6">
      <t>カンリ</t>
    </rPh>
    <rPh sb="6" eb="8">
      <t>タンマツ</t>
    </rPh>
    <rPh sb="16" eb="18">
      <t>ショリ</t>
    </rPh>
    <rPh sb="18" eb="20">
      <t>ホウシキ</t>
    </rPh>
    <rPh sb="22" eb="24">
      <t>シュドウ</t>
    </rPh>
    <rPh sb="29" eb="31">
      <t>サンショウ</t>
    </rPh>
    <rPh sb="34" eb="36">
      <t>カンリ</t>
    </rPh>
    <phoneticPr fontId="5"/>
  </si>
  <si>
    <t>　　１．４．２　DNS連携</t>
    <rPh sb="11" eb="13">
      <t>レンケイ</t>
    </rPh>
    <phoneticPr fontId="5"/>
  </si>
  <si>
    <t>　１．４．３．１　基本方針</t>
    <rPh sb="9" eb="11">
      <t>キホン</t>
    </rPh>
    <rPh sb="11" eb="13">
      <t>ホウシン</t>
    </rPh>
    <phoneticPr fontId="5"/>
  </si>
  <si>
    <t>　１．４．２．１　基本方針</t>
    <rPh sb="9" eb="11">
      <t>キホン</t>
    </rPh>
    <rPh sb="11" eb="13">
      <t>ホウシン</t>
    </rPh>
    <phoneticPr fontId="5"/>
  </si>
  <si>
    <t>　　自行DNSサーバからフォワーディングされた、営業・融資サポートシステムのゾーンに対する名前解決を行う。</t>
    <rPh sb="2" eb="4">
      <t>ジコウ</t>
    </rPh>
    <rPh sb="24" eb="26">
      <t>エイギョウ</t>
    </rPh>
    <rPh sb="27" eb="29">
      <t>ユウシ</t>
    </rPh>
    <rPh sb="42" eb="43">
      <t>タイ</t>
    </rPh>
    <rPh sb="45" eb="47">
      <t>ナマエ</t>
    </rPh>
    <rPh sb="47" eb="49">
      <t>カイケツ</t>
    </rPh>
    <rPh sb="50" eb="51">
      <t>オコナ</t>
    </rPh>
    <phoneticPr fontId="5"/>
  </si>
  <si>
    <t>　１．４．２．２　コンポーネント構成</t>
    <rPh sb="16" eb="18">
      <t>コウセイ</t>
    </rPh>
    <phoneticPr fontId="5"/>
  </si>
  <si>
    <t>　　AWSのRoute53を用いて、営業・融資ポートシステムのホストに対する名前解決を行う。</t>
    <rPh sb="14" eb="15">
      <t>モチ</t>
    </rPh>
    <rPh sb="18" eb="20">
      <t>エイギョウ</t>
    </rPh>
    <rPh sb="21" eb="23">
      <t>ユウシ</t>
    </rPh>
    <rPh sb="35" eb="36">
      <t>タイ</t>
    </rPh>
    <rPh sb="38" eb="40">
      <t>ナマエ</t>
    </rPh>
    <rPh sb="40" eb="42">
      <t>カイケツ</t>
    </rPh>
    <rPh sb="43" eb="44">
      <t>オコナ</t>
    </rPh>
    <phoneticPr fontId="5"/>
  </si>
  <si>
    <t>　１．４．２．３　処理方式</t>
    <rPh sb="9" eb="11">
      <t>ショリ</t>
    </rPh>
    <rPh sb="11" eb="13">
      <t>ホウシキ</t>
    </rPh>
    <phoneticPr fontId="5"/>
  </si>
  <si>
    <t>　　１．４．３　リモート接続連携</t>
    <rPh sb="12" eb="14">
      <t>セツゾク</t>
    </rPh>
    <rPh sb="14" eb="16">
      <t>レンケイ</t>
    </rPh>
    <phoneticPr fontId="5"/>
  </si>
  <si>
    <t>　　Windowsのサーバに対してはリモートデスクトップ接続、Linuxのサーバに対してはSSH接続を行う。</t>
    <rPh sb="14" eb="15">
      <t>タイ</t>
    </rPh>
    <rPh sb="28" eb="30">
      <t>セツゾク</t>
    </rPh>
    <rPh sb="41" eb="42">
      <t>タイ</t>
    </rPh>
    <rPh sb="48" eb="50">
      <t>セツゾク</t>
    </rPh>
    <rPh sb="51" eb="52">
      <t>オコナ</t>
    </rPh>
    <phoneticPr fontId="5"/>
  </si>
  <si>
    <t>　　Windowsサーバについては、リモートデスクトップサービスを有効にしておき、適切なACLを設定する。</t>
    <rPh sb="33" eb="35">
      <t>ユウコウ</t>
    </rPh>
    <rPh sb="41" eb="43">
      <t>テキセツ</t>
    </rPh>
    <rPh sb="48" eb="50">
      <t>セッテイ</t>
    </rPh>
    <phoneticPr fontId="5"/>
  </si>
  <si>
    <t>　不必要な機能は制限を行う。</t>
    <phoneticPr fontId="5"/>
  </si>
  <si>
    <t>　　イントラ端末などのDNS問い合わせに対し、自行DNSが営業・融資サポートシステムのRoute53に問い合わせる。</t>
    <rPh sb="6" eb="8">
      <t>タンマツ</t>
    </rPh>
    <rPh sb="14" eb="15">
      <t>ト</t>
    </rPh>
    <rPh sb="16" eb="17">
      <t>ア</t>
    </rPh>
    <rPh sb="20" eb="21">
      <t>タイ</t>
    </rPh>
    <rPh sb="23" eb="25">
      <t>ジコウ</t>
    </rPh>
    <rPh sb="29" eb="31">
      <t>エイギョウ</t>
    </rPh>
    <rPh sb="32" eb="34">
      <t>ユウシ</t>
    </rPh>
    <rPh sb="51" eb="52">
      <t>ト</t>
    </rPh>
    <rPh sb="53" eb="54">
      <t>ア</t>
    </rPh>
    <phoneticPr fontId="5"/>
  </si>
  <si>
    <t>　　Linuxサーバについては、OpenSSHによるSSHサービスを有効にしておき、SSHログインユーザに対してのみ接続が可能な設定を行う。また、ポートフォワーディングなど</t>
    <rPh sb="34" eb="36">
      <t>ユウコウ</t>
    </rPh>
    <rPh sb="53" eb="54">
      <t>タイ</t>
    </rPh>
    <rPh sb="58" eb="60">
      <t>セツゾク</t>
    </rPh>
    <rPh sb="61" eb="63">
      <t>カノウ</t>
    </rPh>
    <rPh sb="64" eb="66">
      <t>セッテイ</t>
    </rPh>
    <rPh sb="67" eb="68">
      <t>オコナ</t>
    </rPh>
    <phoneticPr fontId="5"/>
  </si>
  <si>
    <t>　8．１ 監視</t>
    <rPh sb="5" eb="7">
      <t>カンシ</t>
    </rPh>
    <phoneticPr fontId="5"/>
  </si>
  <si>
    <t>　既存の行内回線（自行LAN、MEJAR-NW、COLT回線）については、ネットワーク監視により、ネットワーク機器が正常に使用てきていることを監視している。機器故障や回線障害により正常に通信できない</t>
    <rPh sb="1" eb="3">
      <t>キゾン</t>
    </rPh>
    <rPh sb="4" eb="6">
      <t>コウナイ</t>
    </rPh>
    <rPh sb="6" eb="8">
      <t>カイセン</t>
    </rPh>
    <rPh sb="9" eb="11">
      <t>ジコウ</t>
    </rPh>
    <rPh sb="28" eb="30">
      <t>カイセン</t>
    </rPh>
    <rPh sb="43" eb="45">
      <t>カンシ</t>
    </rPh>
    <rPh sb="55" eb="57">
      <t>キキ</t>
    </rPh>
    <rPh sb="58" eb="60">
      <t>セイジョウ</t>
    </rPh>
    <rPh sb="61" eb="63">
      <t>シヨウ</t>
    </rPh>
    <rPh sb="71" eb="73">
      <t>カンシ</t>
    </rPh>
    <rPh sb="78" eb="80">
      <t>キキ</t>
    </rPh>
    <rPh sb="80" eb="82">
      <t>コショウ</t>
    </rPh>
    <rPh sb="83" eb="85">
      <t>カイセン</t>
    </rPh>
    <rPh sb="85" eb="87">
      <t>ショウガイ</t>
    </rPh>
    <rPh sb="90" eb="92">
      <t>セイジョウ</t>
    </rPh>
    <rPh sb="93" eb="95">
      <t>ツウシン</t>
    </rPh>
    <phoneticPr fontId="5"/>
  </si>
  <si>
    <t>場合は、障害報告を行う。</t>
    <rPh sb="0" eb="2">
      <t>バアイ</t>
    </rPh>
    <rPh sb="4" eb="6">
      <t>ショウガイ</t>
    </rPh>
    <rPh sb="6" eb="8">
      <t>ホウコク</t>
    </rPh>
    <rPh sb="9" eb="10">
      <t>オコナ</t>
    </rPh>
    <phoneticPr fontId="5"/>
  </si>
  <si>
    <t>　回線の契約状況、機器の管理台帳（IPアドレス、セキュリティグループ、ACL等）を作成する。また回線や機器に変更があった場合は、管理台帳のメンテナンスを行う。</t>
    <rPh sb="1" eb="3">
      <t>カイセン</t>
    </rPh>
    <rPh sb="4" eb="6">
      <t>ケイヤク</t>
    </rPh>
    <rPh sb="6" eb="8">
      <t>ジョウキョウ</t>
    </rPh>
    <rPh sb="9" eb="11">
      <t>キキ</t>
    </rPh>
    <rPh sb="12" eb="14">
      <t>カンリ</t>
    </rPh>
    <rPh sb="14" eb="16">
      <t>ダイチョウ</t>
    </rPh>
    <rPh sb="38" eb="39">
      <t>ナド</t>
    </rPh>
    <rPh sb="41" eb="43">
      <t>サクセイ</t>
    </rPh>
    <rPh sb="48" eb="50">
      <t>カイセン</t>
    </rPh>
    <rPh sb="51" eb="53">
      <t>キキ</t>
    </rPh>
    <rPh sb="54" eb="56">
      <t>ヘンコウ</t>
    </rPh>
    <rPh sb="60" eb="62">
      <t>バアイ</t>
    </rPh>
    <rPh sb="64" eb="66">
      <t>カンリ</t>
    </rPh>
    <rPh sb="66" eb="68">
      <t>ダイチョウ</t>
    </rPh>
    <rPh sb="76" eb="77">
      <t>オコナ</t>
    </rPh>
    <phoneticPr fontId="5"/>
  </si>
  <si>
    <t>　8．２ 管理台帳メンテナンス</t>
    <rPh sb="5" eb="7">
      <t>カンリ</t>
    </rPh>
    <rPh sb="7" eb="9">
      <t>ダイチョウ</t>
    </rPh>
    <phoneticPr fontId="5"/>
  </si>
  <si>
    <t>９　セキュリティ</t>
    <phoneticPr fontId="5"/>
  </si>
  <si>
    <t>情報漏洩を防止する。</t>
    <rPh sb="0" eb="2">
      <t>ジョウホウ</t>
    </rPh>
    <rPh sb="2" eb="4">
      <t>ロウエイ</t>
    </rPh>
    <rPh sb="5" eb="7">
      <t>ボウシ</t>
    </rPh>
    <phoneticPr fontId="5"/>
  </si>
  <si>
    <t>　プロキシサーバでは、接続元IPアドレスと接続先IPアドレス(またはホスト名)を記録する。</t>
    <rPh sb="11" eb="13">
      <t>セツゾク</t>
    </rPh>
    <rPh sb="13" eb="14">
      <t>モト</t>
    </rPh>
    <rPh sb="21" eb="23">
      <t>セツゾク</t>
    </rPh>
    <rPh sb="23" eb="24">
      <t>サキ</t>
    </rPh>
    <rPh sb="37" eb="38">
      <t>メイ</t>
    </rPh>
    <rPh sb="40" eb="42">
      <t>キロク</t>
    </rPh>
    <phoneticPr fontId="5"/>
  </si>
  <si>
    <t>　７．３ 障害発生時のパフォーマンス</t>
    <rPh sb="5" eb="7">
      <t>ショウガイ</t>
    </rPh>
    <rPh sb="7" eb="9">
      <t>ハッセイ</t>
    </rPh>
    <rPh sb="9" eb="10">
      <t>ジ</t>
    </rPh>
    <phoneticPr fontId="5"/>
  </si>
  <si>
    <t>　COLT回線は現用/待機構成のため、現用系で障害が発生し待機系へ切り替わっても、パフォーマンスに影響ない。</t>
    <rPh sb="5" eb="7">
      <t>カイセン</t>
    </rPh>
    <rPh sb="8" eb="10">
      <t>ゲンヨウ</t>
    </rPh>
    <rPh sb="11" eb="13">
      <t>タイキ</t>
    </rPh>
    <rPh sb="13" eb="15">
      <t>コウセイ</t>
    </rPh>
    <rPh sb="19" eb="21">
      <t>ゲンヨウ</t>
    </rPh>
    <rPh sb="21" eb="22">
      <t>ケイ</t>
    </rPh>
    <rPh sb="23" eb="25">
      <t>ショウガイ</t>
    </rPh>
    <rPh sb="26" eb="28">
      <t>ハッセイ</t>
    </rPh>
    <rPh sb="29" eb="31">
      <t>タイキ</t>
    </rPh>
    <rPh sb="31" eb="32">
      <t>ケイ</t>
    </rPh>
    <rPh sb="33" eb="34">
      <t>キ</t>
    </rPh>
    <rPh sb="35" eb="36">
      <t>カ</t>
    </rPh>
    <rPh sb="49" eb="51">
      <t>エイキョウ</t>
    </rPh>
    <phoneticPr fontId="5"/>
  </si>
  <si>
    <t>　７．３　障害発生時のパフォーマンス</t>
    <phoneticPr fontId="5"/>
  </si>
  <si>
    <t>　８．１　監視</t>
    <rPh sb="5" eb="7">
      <t>カンシ</t>
    </rPh>
    <phoneticPr fontId="5"/>
  </si>
  <si>
    <t>　８．２　管理台帳メンテナンス</t>
    <rPh sb="5" eb="7">
      <t>カンリ</t>
    </rPh>
    <rPh sb="7" eb="9">
      <t>ダイチョウ</t>
    </rPh>
    <phoneticPr fontId="5"/>
  </si>
  <si>
    <t>　　営業・融資サポートシステム用のDNSとしてRoute53を設定する。</t>
    <rPh sb="2" eb="4">
      <t>エイギョウ</t>
    </rPh>
    <rPh sb="5" eb="7">
      <t>ユウシ</t>
    </rPh>
    <rPh sb="15" eb="16">
      <t>ヨウ</t>
    </rPh>
    <rPh sb="31" eb="33">
      <t>セッテイ</t>
    </rPh>
    <phoneticPr fontId="5"/>
  </si>
  <si>
    <t>　　EC2のサーバに対して、運用・開発担当者が端末から接続するための処理方式を定義する。</t>
    <rPh sb="10" eb="11">
      <t>タイ</t>
    </rPh>
    <rPh sb="14" eb="16">
      <t>ウンヨウ</t>
    </rPh>
    <rPh sb="17" eb="19">
      <t>カイハツ</t>
    </rPh>
    <rPh sb="19" eb="22">
      <t>タントウシャ</t>
    </rPh>
    <rPh sb="23" eb="25">
      <t>タンマツ</t>
    </rPh>
    <rPh sb="27" eb="29">
      <t>セツゾク</t>
    </rPh>
    <rPh sb="34" eb="36">
      <t>ショリ</t>
    </rPh>
    <rPh sb="36" eb="38">
      <t>ホウシキ</t>
    </rPh>
    <rPh sb="39" eb="41">
      <t>テイギ</t>
    </rPh>
    <phoneticPr fontId="5"/>
  </si>
  <si>
    <t>　　また、ファイルのやり取りは、Windowsサーバではリモートデスクトップのコピー＆ペースト、LinuxサーバではSCPで行う。</t>
    <rPh sb="12" eb="13">
      <t>ト</t>
    </rPh>
    <rPh sb="62" eb="63">
      <t>オコナ</t>
    </rPh>
    <phoneticPr fontId="5"/>
  </si>
  <si>
    <t>駆け付け対応とする。</t>
    <phoneticPr fontId="5"/>
  </si>
  <si>
    <t>営業・融資サポートシステムが接続する既存行内回線と新規経路の運用について記述する。</t>
    <rPh sb="0" eb="2">
      <t>エイギョウ</t>
    </rPh>
    <rPh sb="3" eb="5">
      <t>ユウシ</t>
    </rPh>
    <rPh sb="14" eb="16">
      <t>セツゾク</t>
    </rPh>
    <rPh sb="18" eb="20">
      <t>キゾン</t>
    </rPh>
    <rPh sb="20" eb="22">
      <t>コウナイ</t>
    </rPh>
    <rPh sb="22" eb="24">
      <t>カイセン</t>
    </rPh>
    <rPh sb="25" eb="27">
      <t>シンキ</t>
    </rPh>
    <rPh sb="27" eb="29">
      <t>ケイロ</t>
    </rPh>
    <rPh sb="30" eb="32">
      <t>ウンヨウ</t>
    </rPh>
    <rPh sb="36" eb="38">
      <t>キジュツ</t>
    </rPh>
    <phoneticPr fontId="5"/>
  </si>
  <si>
    <t>１．４．１．１．１　統合DB　</t>
    <rPh sb="10" eb="12">
      <t>トウゴウ</t>
    </rPh>
    <phoneticPr fontId="5"/>
  </si>
  <si>
    <t>　　　ファイル連携サーバから統合DBへDB連携を行う。</t>
    <rPh sb="7" eb="9">
      <t>レンケイ</t>
    </rPh>
    <rPh sb="14" eb="16">
      <t>トウゴウ</t>
    </rPh>
    <rPh sb="21" eb="23">
      <t>レンケイ</t>
    </rPh>
    <rPh sb="24" eb="25">
      <t>オコナ</t>
    </rPh>
    <phoneticPr fontId="5"/>
  </si>
  <si>
    <t>　　　統合DBとの認証方式は、統合DBから払い出されたユーザ/パスワードを用いて接続する。</t>
    <rPh sb="3" eb="5">
      <t>トウゴウ</t>
    </rPh>
    <rPh sb="9" eb="11">
      <t>ニンショウ</t>
    </rPh>
    <rPh sb="11" eb="13">
      <t>ホウシキ</t>
    </rPh>
    <rPh sb="15" eb="17">
      <t>トウゴウ</t>
    </rPh>
    <rPh sb="21" eb="22">
      <t>ハラ</t>
    </rPh>
    <rPh sb="23" eb="24">
      <t>ダ</t>
    </rPh>
    <rPh sb="37" eb="38">
      <t>モチ</t>
    </rPh>
    <rPh sb="40" eb="42">
      <t>セツゾク</t>
    </rPh>
    <phoneticPr fontId="5"/>
  </si>
  <si>
    <t>　　　仮想化管理端末からAuroraへDB連携を行う。</t>
    <rPh sb="24" eb="25">
      <t>オコナ</t>
    </rPh>
    <phoneticPr fontId="5"/>
  </si>
  <si>
    <t>　　　Auroraとの認証方式は、運用部管理の作業用DBユーザ、または、個人貸与の作業用DBユーザを用いて接続する。</t>
    <phoneticPr fontId="5"/>
  </si>
  <si>
    <t>１．４．１．１．２　Aurora</t>
    <phoneticPr fontId="5"/>
  </si>
  <si>
    <t>　８．３　被災時の管理コンソールへのアクセス</t>
    <rPh sb="5" eb="7">
      <t>ヒサイ</t>
    </rPh>
    <rPh sb="7" eb="8">
      <t>ジ</t>
    </rPh>
    <rPh sb="9" eb="11">
      <t>カンリ</t>
    </rPh>
    <phoneticPr fontId="5"/>
  </si>
  <si>
    <t>　原則、営業・融資サポートシステムと直接通信を行う接続先システムは、暗号化を行う。また、営業・融資サポートシステムと同時構築の接続先システムとの通信についても暗号化を行う。</t>
    <rPh sb="1" eb="3">
      <t>ゲンソク</t>
    </rPh>
    <rPh sb="4" eb="6">
      <t>エイギョウ</t>
    </rPh>
    <rPh sb="7" eb="9">
      <t>ユウシ</t>
    </rPh>
    <rPh sb="18" eb="20">
      <t>チョクセツ</t>
    </rPh>
    <rPh sb="20" eb="22">
      <t>ツウシン</t>
    </rPh>
    <rPh sb="23" eb="24">
      <t>オコナ</t>
    </rPh>
    <rPh sb="25" eb="27">
      <t>セツゾク</t>
    </rPh>
    <rPh sb="27" eb="28">
      <t>サキ</t>
    </rPh>
    <rPh sb="34" eb="37">
      <t>アンゴウカ</t>
    </rPh>
    <rPh sb="38" eb="39">
      <t>オコナ</t>
    </rPh>
    <rPh sb="44" eb="46">
      <t>エイギョウ</t>
    </rPh>
    <rPh sb="47" eb="49">
      <t>ユウシ</t>
    </rPh>
    <rPh sb="58" eb="60">
      <t>ドウジ</t>
    </rPh>
    <rPh sb="60" eb="62">
      <t>コウチク</t>
    </rPh>
    <rPh sb="63" eb="65">
      <t>セツゾク</t>
    </rPh>
    <rPh sb="65" eb="66">
      <t>サキ</t>
    </rPh>
    <rPh sb="72" eb="74">
      <t>ツウシン</t>
    </rPh>
    <rPh sb="79" eb="82">
      <t>アンゴウカ</t>
    </rPh>
    <rPh sb="83" eb="84">
      <t>オコナ</t>
    </rPh>
    <phoneticPr fontId="5"/>
  </si>
  <si>
    <t>　一方で既存システムにおいて暗号化を実施していない接続先は、暗号化を必須としない。</t>
    <rPh sb="1" eb="3">
      <t>イッポウ</t>
    </rPh>
    <rPh sb="4" eb="6">
      <t>キゾン</t>
    </rPh>
    <rPh sb="14" eb="17">
      <t>アンゴウカ</t>
    </rPh>
    <rPh sb="18" eb="20">
      <t>ジッシ</t>
    </rPh>
    <rPh sb="25" eb="27">
      <t>セツゾク</t>
    </rPh>
    <rPh sb="27" eb="28">
      <t>サキ</t>
    </rPh>
    <rPh sb="30" eb="33">
      <t>アンゴウカ</t>
    </rPh>
    <rPh sb="34" eb="36">
      <t>ヒッス</t>
    </rPh>
    <phoneticPr fontId="5"/>
  </si>
  <si>
    <t>　暗号化方式としては、HTTPS、SSL-VPN、SSH、HULFT(HULFT独自の暗号化)を採用する。</t>
    <rPh sb="1" eb="4">
      <t>アンゴウカ</t>
    </rPh>
    <rPh sb="4" eb="6">
      <t>ホウシキ</t>
    </rPh>
    <rPh sb="40" eb="42">
      <t>ドクジ</t>
    </rPh>
    <rPh sb="43" eb="46">
      <t>アンゴウカ</t>
    </rPh>
    <rPh sb="48" eb="50">
      <t>サイヨウ</t>
    </rPh>
    <phoneticPr fontId="5"/>
  </si>
  <si>
    <t>　各通信経路における暗号化有無については、別紙 ネットワーク通信要件整理に記載する。</t>
    <rPh sb="1" eb="4">
      <t>カクツウシン</t>
    </rPh>
    <rPh sb="4" eb="6">
      <t>ケイロ</t>
    </rPh>
    <rPh sb="10" eb="13">
      <t>アンゴウカ</t>
    </rPh>
    <rPh sb="13" eb="15">
      <t>ウム</t>
    </rPh>
    <rPh sb="21" eb="23">
      <t>ベッシ</t>
    </rPh>
    <rPh sb="30" eb="32">
      <t>ツウシン</t>
    </rPh>
    <rPh sb="32" eb="34">
      <t>ヨウケン</t>
    </rPh>
    <rPh sb="34" eb="36">
      <t>セイリ</t>
    </rPh>
    <rPh sb="37" eb="39">
      <t>キサイ</t>
    </rPh>
    <phoneticPr fontId="5"/>
  </si>
  <si>
    <t>　９．２ プロキシサーバ</t>
    <phoneticPr fontId="5"/>
  </si>
  <si>
    <t>　９．１ 通信経路の暗号化</t>
    <rPh sb="5" eb="7">
      <t>ツウシン</t>
    </rPh>
    <rPh sb="7" eb="9">
      <t>ケイロ</t>
    </rPh>
    <rPh sb="10" eb="13">
      <t>アンゴウカ</t>
    </rPh>
    <phoneticPr fontId="5"/>
  </si>
  <si>
    <t>　９．１　通信経路の暗号化</t>
    <rPh sb="5" eb="7">
      <t>ツウシン</t>
    </rPh>
    <rPh sb="7" eb="9">
      <t>ケイロ</t>
    </rPh>
    <rPh sb="10" eb="13">
      <t>アンゴウカ</t>
    </rPh>
    <phoneticPr fontId="5"/>
  </si>
  <si>
    <t>　９．２　プロキシサーバ</t>
    <phoneticPr fontId="5"/>
  </si>
  <si>
    <t>2021/11/11</t>
    <phoneticPr fontId="5"/>
  </si>
  <si>
    <t>営業・融資サポートシステム
インフラ基本設計書個別編（東日本銀行）
ネットワーク</t>
    <rPh sb="27" eb="28">
      <t>ヒガシ</t>
    </rPh>
    <rPh sb="28" eb="30">
      <t>ニッポン</t>
    </rPh>
    <phoneticPr fontId="5"/>
  </si>
  <si>
    <t>東日本銀行</t>
    <rPh sb="0" eb="1">
      <t>ヒガシ</t>
    </rPh>
    <rPh sb="1" eb="3">
      <t>ニッポン</t>
    </rPh>
    <rPh sb="3" eb="5">
      <t>ギンコウ</t>
    </rPh>
    <phoneticPr fontId="5"/>
  </si>
  <si>
    <t>（参考）横浜銀行</t>
    <rPh sb="4" eb="6">
      <t>ヨコハマ</t>
    </rPh>
    <rPh sb="6" eb="8">
      <t>ギンコウ</t>
    </rPh>
    <phoneticPr fontId="5"/>
  </si>
  <si>
    <t>　横浜銀行事務センタが被災し、事務センタとAWS(東京リージョン/大阪リージョン)間のネットワークが不通となった場合、事務センター以外からのIPアドレスの登録（もしくはアクセス可能なIPアドレスの制限解除）を</t>
    <rPh sb="1" eb="3">
      <t>ヨコハマ</t>
    </rPh>
    <rPh sb="3" eb="5">
      <t>ギンコウ</t>
    </rPh>
    <rPh sb="5" eb="7">
      <t>ジム</t>
    </rPh>
    <rPh sb="11" eb="13">
      <t>ヒサイ</t>
    </rPh>
    <rPh sb="15" eb="17">
      <t>ジム</t>
    </rPh>
    <rPh sb="25" eb="27">
      <t>トウキョウ</t>
    </rPh>
    <rPh sb="33" eb="35">
      <t>オオサカ</t>
    </rPh>
    <rPh sb="41" eb="42">
      <t>カン</t>
    </rPh>
    <rPh sb="50" eb="52">
      <t>フツウ</t>
    </rPh>
    <rPh sb="56" eb="58">
      <t>バアイ</t>
    </rPh>
    <phoneticPr fontId="5"/>
  </si>
  <si>
    <t>A-gateの運用部署に依頼し、横浜事務センター以外からのアクセスを可能とする。</t>
    <phoneticPr fontId="5"/>
  </si>
  <si>
    <t>　　各連携方式ごとに、ネットワーク接続の概要を図示する。詳細な経路については、別紙「通信要件整理」を参照。</t>
    <rPh sb="2" eb="3">
      <t>カク</t>
    </rPh>
    <rPh sb="3" eb="5">
      <t>レンケイ</t>
    </rPh>
    <rPh sb="5" eb="7">
      <t>ホウシキ</t>
    </rPh>
    <rPh sb="17" eb="19">
      <t>セツゾク</t>
    </rPh>
    <rPh sb="20" eb="22">
      <t>ガイヨウ</t>
    </rPh>
    <rPh sb="23" eb="25">
      <t>ズシ</t>
    </rPh>
    <rPh sb="28" eb="30">
      <t>ショウサイ</t>
    </rPh>
    <rPh sb="31" eb="33">
      <t>ケイロ</t>
    </rPh>
    <rPh sb="39" eb="41">
      <t>ベッシ</t>
    </rPh>
    <rPh sb="42" eb="44">
      <t>ツウシン</t>
    </rPh>
    <rPh sb="44" eb="46">
      <t>ヨウケン</t>
    </rPh>
    <rPh sb="46" eb="48">
      <t>セイリ</t>
    </rPh>
    <rPh sb="50" eb="52">
      <t>サンショウ</t>
    </rPh>
    <phoneticPr fontId="5"/>
  </si>
  <si>
    <t>BIサーバ</t>
    <phoneticPr fontId="5"/>
  </si>
  <si>
    <t>データ中継サーバ/BI業務連携</t>
    <rPh sb="3" eb="5">
      <t>チュウケイ</t>
    </rPh>
    <rPh sb="11" eb="13">
      <t>ギョウム</t>
    </rPh>
    <rPh sb="13" eb="15">
      <t>レンケイ</t>
    </rPh>
    <phoneticPr fontId="5"/>
  </si>
  <si>
    <t>シンクラ端末(イントラ端末)/クライアント連携</t>
    <rPh sb="4" eb="6">
      <t>タンマツ</t>
    </rPh>
    <rPh sb="11" eb="13">
      <t>タンマツ</t>
    </rPh>
    <rPh sb="21" eb="23">
      <t>レンケイ</t>
    </rPh>
    <phoneticPr fontId="5"/>
  </si>
  <si>
    <t>コンソール専用端末/保守業務連携</t>
    <rPh sb="5" eb="7">
      <t>センヨウ</t>
    </rPh>
    <rPh sb="7" eb="9">
      <t>タンマツ</t>
    </rPh>
    <rPh sb="10" eb="12">
      <t>ホシュ</t>
    </rPh>
    <rPh sb="12" eb="14">
      <t>ギョウム</t>
    </rPh>
    <rPh sb="14" eb="16">
      <t>レンケイ</t>
    </rPh>
    <phoneticPr fontId="5"/>
  </si>
  <si>
    <t>　１．４．３．２　コンポーネント構成</t>
    <rPh sb="16" eb="18">
      <t>コウセイ</t>
    </rPh>
    <phoneticPr fontId="5"/>
  </si>
  <si>
    <t>　１．４．３．３　処理方式</t>
    <rPh sb="9" eb="11">
      <t>ショリ</t>
    </rPh>
    <rPh sb="11" eb="13">
      <t>ホウシキ</t>
    </rPh>
    <phoneticPr fontId="5"/>
  </si>
  <si>
    <t>　１．４．４．１　基本方針</t>
    <rPh sb="9" eb="11">
      <t>キホン</t>
    </rPh>
    <rPh sb="11" eb="13">
      <t>ホウシン</t>
    </rPh>
    <phoneticPr fontId="5"/>
  </si>
  <si>
    <t>　ブラウザを使用する。</t>
    <phoneticPr fontId="5"/>
  </si>
  <si>
    <t>　　リモートデスクトップでは、クリップボードを無効にすることで、シンクラ端末(イントラ端末)にファイルを直接ダウンロードできないようにする。</t>
    <rPh sb="23" eb="25">
      <t>ムコウ</t>
    </rPh>
    <phoneticPr fontId="5"/>
  </si>
  <si>
    <t>　　ファイルをシンクラ端末(イントラ端末)へ持ち出す際は、データ中継サーバを経由し、行内所定の手続きを行う。</t>
    <rPh sb="22" eb="23">
      <t>モ</t>
    </rPh>
    <rPh sb="24" eb="25">
      <t>ダ</t>
    </rPh>
    <rPh sb="26" eb="27">
      <t>サイ</t>
    </rPh>
    <rPh sb="32" eb="34">
      <t>チュウケイ</t>
    </rPh>
    <rPh sb="38" eb="40">
      <t>ケイユ</t>
    </rPh>
    <rPh sb="42" eb="44">
      <t>コウナイ</t>
    </rPh>
    <rPh sb="44" eb="46">
      <t>ショテイ</t>
    </rPh>
    <rPh sb="47" eb="49">
      <t>テツヅ</t>
    </rPh>
    <rPh sb="51" eb="52">
      <t>オコナ</t>
    </rPh>
    <phoneticPr fontId="5"/>
  </si>
  <si>
    <t>　１．４．４．２　コンポーネント構成</t>
    <rPh sb="16" eb="18">
      <t>コウセイ</t>
    </rPh>
    <phoneticPr fontId="5"/>
  </si>
  <si>
    <t>　　リモートデスクトップサービスを有効にしておき、ポリシーでクリップボードを無効化する。また、適切なACLを設定する。</t>
    <rPh sb="17" eb="19">
      <t>ユウコウ</t>
    </rPh>
    <rPh sb="38" eb="41">
      <t>ムコウカ</t>
    </rPh>
    <rPh sb="47" eb="49">
      <t>テキセツ</t>
    </rPh>
    <rPh sb="54" eb="56">
      <t>セッテイ</t>
    </rPh>
    <phoneticPr fontId="5"/>
  </si>
  <si>
    <t>　１．４．４．３　処理方式</t>
    <rPh sb="9" eb="11">
      <t>ショリ</t>
    </rPh>
    <rPh sb="11" eb="13">
      <t>ホウシキ</t>
    </rPh>
    <phoneticPr fontId="5"/>
  </si>
  <si>
    <t>　　シンクラ端末(イントラ端末)からリモートデスクトップでBIサーバへ接続する。</t>
    <rPh sb="35" eb="37">
      <t>セツゾク</t>
    </rPh>
    <phoneticPr fontId="5"/>
  </si>
  <si>
    <t>　　BIサーバからデータ中継サーバの共有フォルダにアクセス可能とする。</t>
    <rPh sb="12" eb="14">
      <t>チュウケイ</t>
    </rPh>
    <rPh sb="18" eb="20">
      <t>キョウユウ</t>
    </rPh>
    <rPh sb="29" eb="31">
      <t>カノウ</t>
    </rPh>
    <phoneticPr fontId="5"/>
  </si>
  <si>
    <t>　　１．４．４　BI業務連携</t>
    <rPh sb="10" eb="12">
      <t>ギョウム</t>
    </rPh>
    <rPh sb="12" eb="14">
      <t>レンケイ</t>
    </rPh>
    <phoneticPr fontId="5"/>
  </si>
  <si>
    <t>　新規経路となるMS Graph APIについては、httpsでの監視を行い、正常に通信できていることを監視する。リモート保守の回線については監視対象外で、接続不可の場合は、事務センタに</t>
    <rPh sb="1" eb="3">
      <t>シンキ</t>
    </rPh>
    <rPh sb="3" eb="5">
      <t>ケイロ</t>
    </rPh>
    <rPh sb="33" eb="35">
      <t>カンシ</t>
    </rPh>
    <rPh sb="36" eb="37">
      <t>オコナ</t>
    </rPh>
    <rPh sb="39" eb="41">
      <t>セイジョウ</t>
    </rPh>
    <rPh sb="42" eb="44">
      <t>ツウシン</t>
    </rPh>
    <rPh sb="52" eb="54">
      <t>カンシ</t>
    </rPh>
    <rPh sb="61" eb="63">
      <t>ホシュ</t>
    </rPh>
    <rPh sb="64" eb="66">
      <t>カイセン</t>
    </rPh>
    <rPh sb="71" eb="73">
      <t>カンシ</t>
    </rPh>
    <rPh sb="73" eb="75">
      <t>タイショウ</t>
    </rPh>
    <rPh sb="75" eb="76">
      <t>ガイ</t>
    </rPh>
    <rPh sb="78" eb="80">
      <t>セツゾク</t>
    </rPh>
    <rPh sb="80" eb="82">
      <t>フカ</t>
    </rPh>
    <rPh sb="83" eb="85">
      <t>バアイ</t>
    </rPh>
    <rPh sb="87" eb="89">
      <t>ジム</t>
    </rPh>
    <phoneticPr fontId="5"/>
  </si>
  <si>
    <t>　踏み台プロキシにsquidを導入する。アウトバウンドのみを許可しインバウンドの通信は行わない。また、接続先IPアドレス(またはホスト名)によるアクセス制限をすることで、</t>
    <rPh sb="1" eb="2">
      <t>フ</t>
    </rPh>
    <rPh sb="3" eb="4">
      <t>ダイ</t>
    </rPh>
    <rPh sb="15" eb="17">
      <t>ドウニュウ</t>
    </rPh>
    <rPh sb="30" eb="32">
      <t>キョカ</t>
    </rPh>
    <rPh sb="40" eb="42">
      <t>ツウシン</t>
    </rPh>
    <rPh sb="43" eb="44">
      <t>オコナ</t>
    </rPh>
    <rPh sb="51" eb="53">
      <t>セツゾク</t>
    </rPh>
    <rPh sb="53" eb="54">
      <t>サキ</t>
    </rPh>
    <rPh sb="67" eb="68">
      <t>メイ</t>
    </rPh>
    <rPh sb="76" eb="78">
      <t>セイゲン</t>
    </rPh>
    <phoneticPr fontId="5"/>
  </si>
  <si>
    <t>　　シンクラ端末(イントラ端末)からBIツールを利用するにあたり、セキュリティの観点から、シンクラ端末(イントラ端末)のブラウザを使用せず、BIサーバにリモートデスクトップでログインしたうえで</t>
    <rPh sb="6" eb="8">
      <t>タンマツ</t>
    </rPh>
    <rPh sb="13" eb="15">
      <t>タンマツ</t>
    </rPh>
    <rPh sb="24" eb="26">
      <t>リヨウ</t>
    </rPh>
    <rPh sb="40" eb="42">
      <t>カンテン</t>
    </rPh>
    <rPh sb="49" eb="51">
      <t>タンマツ</t>
    </rPh>
    <rPh sb="56" eb="58">
      <t>タンマツ</t>
    </rPh>
    <rPh sb="65" eb="67">
      <t>シヨウ</t>
    </rPh>
    <phoneticPr fontId="5"/>
  </si>
  <si>
    <t>新規作成</t>
    <rPh sb="0" eb="2">
      <t>シンキ</t>
    </rPh>
    <rPh sb="2" eb="4">
      <t>サクセイ</t>
    </rPh>
    <phoneticPr fontId="5"/>
  </si>
  <si>
    <t>-</t>
    <phoneticPr fontId="5"/>
  </si>
  <si>
    <t>酒井</t>
    <rPh sb="0" eb="1">
      <t>サカイ</t>
    </rPh>
    <phoneticPr fontId="5"/>
  </si>
  <si>
    <t>バッチサーバからAzureADへの通信を追加</t>
    <rPh sb="17" eb="19">
      <t>ツウシン</t>
    </rPh>
    <rPh sb="20" eb="22">
      <t>ツイカ</t>
    </rPh>
    <phoneticPr fontId="5"/>
  </si>
  <si>
    <t>踏み台プロキシサーバの前段をALBからNLBに変更</t>
    <rPh sb="0" eb="1">
      <t>フ</t>
    </rPh>
    <rPh sb="2" eb="3">
      <t>ダイ</t>
    </rPh>
    <rPh sb="11" eb="13">
      <t>ゼンダン</t>
    </rPh>
    <rPh sb="23" eb="25">
      <t>ヘンコウ</t>
    </rPh>
    <phoneticPr fontId="5"/>
  </si>
  <si>
    <t>P.10</t>
    <phoneticPr fontId="5"/>
  </si>
  <si>
    <t>P.2,3,4,7</t>
    <phoneticPr fontId="5"/>
  </si>
  <si>
    <t>リモート保守環境の本番環境を削除</t>
    <rPh sb="4" eb="8">
      <t>ホシュカンキョウ</t>
    </rPh>
    <rPh sb="9" eb="13">
      <t>ホンバンカンキョウ</t>
    </rPh>
    <rPh sb="14" eb="16">
      <t>サクジョ</t>
    </rPh>
    <phoneticPr fontId="5"/>
  </si>
  <si>
    <t>P.14</t>
    <phoneticPr fontId="5"/>
  </si>
  <si>
    <t>本番環境/開発環境の踏み台プロキシサーバからAWSマネジメントコンソールへの接続を削除</t>
    <rPh sb="0" eb="4">
      <t>ホンバンカンキョウ</t>
    </rPh>
    <rPh sb="5" eb="9">
      <t>カイハツカンキョウ</t>
    </rPh>
    <rPh sb="38" eb="40">
      <t>セツゾク</t>
    </rPh>
    <phoneticPr fontId="5"/>
  </si>
  <si>
    <t>改2023/3/31</t>
    <rPh sb="0" eb="1">
      <t>カイ</t>
    </rPh>
    <phoneticPr fontId="5"/>
  </si>
  <si>
    <t>DNSではなく固定IPアドレスでの接続影響を明記</t>
    <rPh sb="6" eb="8">
      <t>コテイ</t>
    </rPh>
    <rPh sb="16" eb="20">
      <t>セツゾクエイキョウ</t>
    </rPh>
    <rPh sb="21" eb="23">
      <t>メイキ</t>
    </rPh>
    <phoneticPr fontId="5"/>
  </si>
  <si>
    <t>P.16</t>
    <phoneticPr fontId="5"/>
  </si>
  <si>
    <t>接続元システム</t>
    <rPh sb="2" eb="3">
      <t>モト</t>
    </rPh>
    <phoneticPr fontId="5"/>
  </si>
  <si>
    <t>預り資産販売支援システム</t>
    <rPh sb="0" eb="1">
      <t>アズカ</t>
    </rPh>
    <rPh sb="2" eb="4">
      <t>シサン</t>
    </rPh>
    <rPh sb="4" eb="6">
      <t>ハンバイ</t>
    </rPh>
    <rPh sb="6" eb="8">
      <t>シエン</t>
    </rPh>
    <phoneticPr fontId="5"/>
  </si>
  <si>
    <t>営業・融資サポートシステムへのWEB-API連携(コミュニケーションボード登録、他行金融資産情報連携)不可</t>
    <rPh sb="0" eb="2">
      <t>エイギョウ</t>
    </rPh>
    <rPh sb="3" eb="5">
      <t>ユウシ</t>
    </rPh>
    <rPh sb="22" eb="24">
      <t>レンケイ</t>
    </rPh>
    <rPh sb="37" eb="39">
      <t>トウロク</t>
    </rPh>
    <rPh sb="40" eb="46">
      <t>タコウキンユウシサン</t>
    </rPh>
    <rPh sb="46" eb="50">
      <t>ジョウホウレンケイ</t>
    </rPh>
    <rPh sb="51" eb="53">
      <t>フカ</t>
    </rPh>
    <phoneticPr fontId="5"/>
  </si>
  <si>
    <t>第１．２版</t>
    <phoneticPr fontId="5"/>
  </si>
  <si>
    <t>　営業・融資サポートシステムの障害時、次の接続元システムからの接続は固定IPアドレス（NLB）となるため、接続元システム側で宛先の手動切替を行うか、</t>
    <rPh sb="1" eb="3">
      <t>エイギョウ</t>
    </rPh>
    <rPh sb="4" eb="6">
      <t>ユウシ</t>
    </rPh>
    <rPh sb="15" eb="17">
      <t>ショウガイ</t>
    </rPh>
    <rPh sb="17" eb="18">
      <t>トキ</t>
    </rPh>
    <rPh sb="19" eb="20">
      <t>ツギ</t>
    </rPh>
    <rPh sb="21" eb="23">
      <t>セツゾク</t>
    </rPh>
    <rPh sb="23" eb="24">
      <t>モト</t>
    </rPh>
    <rPh sb="31" eb="33">
      <t>セツゾク</t>
    </rPh>
    <rPh sb="53" eb="56">
      <t>セツゾクモト</t>
    </rPh>
    <rPh sb="60" eb="61">
      <t>ガワ</t>
    </rPh>
    <rPh sb="62" eb="64">
      <t>アテサキ</t>
    </rPh>
    <rPh sb="65" eb="67">
      <t>シュドウ</t>
    </rPh>
    <rPh sb="67" eb="69">
      <t>キリカエ</t>
    </rPh>
    <rPh sb="70" eb="71">
      <t>オコナ</t>
    </rPh>
    <phoneticPr fontId="5"/>
  </si>
  <si>
    <t>営業・融資サポートシステムの復旧を待つ。</t>
    <rPh sb="17" eb="18">
      <t>マ</t>
    </rPh>
    <phoneticPr fontId="5"/>
  </si>
  <si>
    <t>６．１ 可用性・冗長性
(営業・融資サポートシステム障害時の接続元側での手動切替に関する文言を追加)</t>
    <rPh sb="13" eb="15">
      <t>エイギョウ</t>
    </rPh>
    <rPh sb="16" eb="18">
      <t>ユウシ</t>
    </rPh>
    <rPh sb="26" eb="29">
      <t>ショウガイジ</t>
    </rPh>
    <rPh sb="30" eb="33">
      <t>セツゾクモト</t>
    </rPh>
    <rPh sb="33" eb="34">
      <t>ガワ</t>
    </rPh>
    <rPh sb="36" eb="38">
      <t>シュドウ</t>
    </rPh>
    <rPh sb="38" eb="40">
      <t>キリカエ</t>
    </rPh>
    <rPh sb="39" eb="40">
      <t>カ</t>
    </rPh>
    <rPh sb="41" eb="42">
      <t>カン</t>
    </rPh>
    <rPh sb="44" eb="46">
      <t>モンゴン</t>
    </rPh>
    <rPh sb="47" eb="49">
      <t>ツイカ</t>
    </rPh>
    <phoneticPr fontId="5"/>
  </si>
  <si>
    <t>２．１．５ クライアント連携
（各開発イントラ環境の削除）</t>
    <rPh sb="12" eb="14">
      <t>レンケイ</t>
    </rPh>
    <rPh sb="16" eb="17">
      <t>カク</t>
    </rPh>
    <rPh sb="17" eb="19">
      <t>カイハツ</t>
    </rPh>
    <rPh sb="23" eb="25">
      <t>カンキョウ</t>
    </rPh>
    <rPh sb="26" eb="28">
      <t>サクジョ</t>
    </rPh>
    <phoneticPr fontId="5"/>
  </si>
  <si>
    <t>DF開発イントラ環境なしに伴う修正</t>
    <rPh sb="2" eb="3">
      <t>カイハツ</t>
    </rPh>
    <rPh sb="8" eb="10">
      <t>カンキョウ</t>
    </rPh>
    <rPh sb="13" eb="14">
      <t>トモナ</t>
    </rPh>
    <rPh sb="15" eb="17">
      <t>シュウセイ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</si>
</sst>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3"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10"/>
      <color rgb="FFFF0000"/>
      <name val="ＭＳ Ｐゴシック"/>
      <family val="3"/>
      <charset val="128"/>
    </font>
    <font>
      <sz val="10"/>
      <color rgb="FFFF0000"/>
      <name val="ＭＳ Ｐ明朝"/>
      <family val="1"/>
      <charset val="128"/>
    </font>
    <font>
      <sz val="9"/>
      <color rgb="FF0070C0"/>
      <name val="ＭＳ Ｐ明朝"/>
      <family val="1"/>
      <charset val="128"/>
    </font>
    <font>
      <sz val="7"/>
      <name val="ＭＳ Ｐ明朝"/>
      <family val="1"/>
      <charset val="128"/>
    </font>
    <font>
      <b/>
      <sz val="10"/>
      <name val="ＭＳ Ｐゴシック"/>
      <family val="3"/>
      <charset val="128"/>
    </font>
    <font>
      <sz val="10"/>
      <color theme="1"/>
      <name val="ＭＳ Ｐ明朝"/>
      <family val="1"/>
      <charset val="128"/>
    </font>
    <font>
      <b/>
      <sz val="10"/>
      <name val="ＭＳ Ｐ明朝"/>
      <family val="1"/>
      <charset val="128"/>
    </font>
    <font>
      <b/>
      <u/>
      <sz val="10"/>
      <name val="ＭＳ Ｐ明朝"/>
      <family val="1"/>
      <charset val="128"/>
    </font>
    <font>
      <b/>
      <sz val="9"/>
      <color rgb="FFFF0000"/>
      <name val="ＭＳ Ｐ明朝"/>
      <family val="1"/>
      <charset val="128"/>
    </font>
    <font>
      <b/>
      <sz val="10"/>
      <color rgb="FFFF0000"/>
      <name val="ＭＳ Ｐゴシック"/>
      <family val="3"/>
      <charset val="128"/>
    </font>
    <font>
      <b/>
      <u/>
      <sz val="10"/>
      <color rgb="FFFF0000"/>
      <name val="ＭＳ Ｐゴシック"/>
      <family val="3"/>
      <charset val="128"/>
    </font>
    <font>
      <b/>
      <u/>
      <sz val="9"/>
      <name val="ＭＳ Ｐ明朝"/>
      <family val="1"/>
      <charset val="128"/>
    </font>
  </fonts>
  <fills count="5">
    <fill>
      <patternFill patternType="none"/>
    </fill>
    <fill>
      <patternFill patternType="gray125"/>
    </fill>
    <fill>
      <patternFill patternType="solid">
        <fgColor rgb="FFE1E7F3"/>
        <bgColor indexed="64"/>
      </patternFill>
    </fill>
    <fill>
      <patternFill patternType="solid">
        <fgColor theme="0" tint="-0.249977111117893"/>
        <bgColor indexed="64"/>
      </patternFill>
    </fill>
    <fill>
      <patternFill patternType="solid">
        <fgColor theme="4" tint="0.79998168889431442"/>
        <bgColor indexed="64"/>
      </patternFill>
    </fill>
  </fills>
  <borders count="19">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355">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7" fillId="0" borderId="0"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8" fillId="0" borderId="0" xfId="0" applyNumberFormat="1" applyFont="1" applyFill="1" applyBorder="1" applyAlignment="1">
      <alignment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21" fillId="0" borderId="0" xfId="0" applyNumberFormat="1" applyFont="1" applyFill="1" applyBorder="1" applyAlignment="1">
      <alignment horizontal="left" vertical="center"/>
    </xf>
    <xf numFmtId="0" fontId="19" fillId="0" borderId="0" xfId="0" applyFont="1" applyBorder="1" applyAlignment="1">
      <alignment horizontal="left" vertical="top"/>
    </xf>
    <xf numFmtId="0" fontId="19" fillId="0" borderId="0" xfId="0" applyFont="1" applyBorder="1" applyAlignment="1">
      <alignment horizontal="left" vertical="center" wrapText="1"/>
    </xf>
    <xf numFmtId="49" fontId="22" fillId="0" borderId="0" xfId="0" applyNumberFormat="1" applyFont="1" applyFill="1" applyBorder="1" applyAlignment="1">
      <alignment horizontal="left" vertical="center"/>
    </xf>
    <xf numFmtId="49" fontId="6" fillId="0" borderId="0" xfId="0" applyNumberFormat="1" applyFont="1" applyFill="1" applyBorder="1" applyAlignment="1">
      <alignment horizontal="centerContinuous" vertical="top"/>
    </xf>
    <xf numFmtId="49" fontId="6" fillId="0" borderId="0" xfId="0" applyNumberFormat="1" applyFont="1" applyFill="1" applyBorder="1" applyAlignment="1">
      <alignment horizontal="centerContinuous"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top"/>
    </xf>
    <xf numFmtId="0" fontId="7" fillId="0" borderId="0" xfId="0" applyFont="1" applyFill="1" applyBorder="1" applyAlignment="1">
      <alignment horizontal="left" vertical="center" wrapText="1"/>
    </xf>
    <xf numFmtId="0" fontId="18" fillId="0" borderId="0" xfId="0" applyFont="1" applyFill="1" applyBorder="1" applyAlignment="1">
      <alignment horizontal="center" vertical="center"/>
    </xf>
    <xf numFmtId="0" fontId="23" fillId="0" borderId="0" xfId="0" applyFont="1" applyFill="1" applyBorder="1" applyAlignment="1">
      <alignment horizontal="left" vertical="top"/>
    </xf>
    <xf numFmtId="0" fontId="18" fillId="0" borderId="0" xfId="0" applyFont="1" applyFill="1" applyBorder="1" applyAlignment="1">
      <alignment horizontal="left" vertical="top"/>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top"/>
    </xf>
    <xf numFmtId="49" fontId="6" fillId="0" borderId="1"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7" fillId="0" borderId="1" xfId="0" applyNumberFormat="1" applyFont="1" applyFill="1" applyBorder="1" applyAlignment="1">
      <alignment vertical="center"/>
    </xf>
    <xf numFmtId="49" fontId="6" fillId="0" borderId="10" xfId="0" applyNumberFormat="1" applyFont="1" applyFill="1" applyBorder="1" applyAlignment="1">
      <alignment horizontal="left" vertical="center"/>
    </xf>
    <xf numFmtId="49" fontId="6" fillId="2" borderId="2" xfId="0" applyNumberFormat="1" applyFont="1" applyFill="1" applyBorder="1" applyAlignment="1">
      <alignment horizontal="left" vertical="center"/>
    </xf>
    <xf numFmtId="49" fontId="6" fillId="2" borderId="4" xfId="0" applyNumberFormat="1" applyFont="1" applyFill="1" applyBorder="1" applyAlignment="1">
      <alignment horizontal="left" vertical="center"/>
    </xf>
    <xf numFmtId="49" fontId="7" fillId="2" borderId="2" xfId="0" applyNumberFormat="1" applyFont="1" applyFill="1" applyBorder="1" applyAlignment="1">
      <alignment horizontal="left" vertical="center"/>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10" xfId="0" applyNumberFormat="1" applyFont="1" applyFill="1" applyBorder="1" applyAlignment="1">
      <alignment vertical="center"/>
    </xf>
    <xf numFmtId="49" fontId="6" fillId="2" borderId="10"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6" fillId="2" borderId="5" xfId="0" applyNumberFormat="1" applyFont="1" applyFill="1" applyBorder="1" applyAlignment="1">
      <alignment horizontal="left" vertical="center"/>
    </xf>
    <xf numFmtId="49" fontId="6" fillId="2" borderId="6" xfId="0" applyNumberFormat="1" applyFont="1" applyFill="1" applyBorder="1" applyAlignment="1">
      <alignment horizontal="left" vertical="center"/>
    </xf>
    <xf numFmtId="49" fontId="7" fillId="2" borderId="0" xfId="0" applyNumberFormat="1" applyFont="1" applyFill="1" applyBorder="1" applyAlignment="1">
      <alignment vertical="center"/>
    </xf>
    <xf numFmtId="49" fontId="7" fillId="2" borderId="6" xfId="0" applyNumberFormat="1" applyFont="1" applyFill="1" applyBorder="1" applyAlignment="1">
      <alignment vertical="center"/>
    </xf>
    <xf numFmtId="49" fontId="6" fillId="2" borderId="0" xfId="0" applyNumberFormat="1" applyFont="1" applyFill="1" applyBorder="1" applyAlignment="1">
      <alignment horizontal="left" vertical="center"/>
    </xf>
    <xf numFmtId="49" fontId="6" fillId="2" borderId="7" xfId="0" applyNumberFormat="1" applyFont="1" applyFill="1" applyBorder="1" applyAlignment="1">
      <alignment horizontal="left" vertical="center"/>
    </xf>
    <xf numFmtId="49" fontId="6" fillId="2" borderId="9" xfId="0" applyNumberFormat="1" applyFont="1" applyFill="1" applyBorder="1" applyAlignment="1">
      <alignment horizontal="left" vertical="center"/>
    </xf>
    <xf numFmtId="49" fontId="7" fillId="2" borderId="8" xfId="0" applyNumberFormat="1" applyFont="1" applyFill="1" applyBorder="1" applyAlignment="1">
      <alignment vertical="center"/>
    </xf>
    <xf numFmtId="49" fontId="7" fillId="2" borderId="9" xfId="0" applyNumberFormat="1" applyFont="1" applyFill="1" applyBorder="1" applyAlignment="1">
      <alignment vertical="center"/>
    </xf>
    <xf numFmtId="49" fontId="6" fillId="2" borderId="8" xfId="0" applyNumberFormat="1" applyFont="1" applyFill="1" applyBorder="1" applyAlignment="1">
      <alignment horizontal="left" vertical="center" textRotation="90"/>
    </xf>
    <xf numFmtId="49" fontId="6" fillId="2" borderId="8" xfId="0" applyNumberFormat="1" applyFont="1" applyFill="1" applyBorder="1" applyAlignment="1">
      <alignment horizontal="left" vertical="center"/>
    </xf>
    <xf numFmtId="49" fontId="19" fillId="0" borderId="0" xfId="0" applyNumberFormat="1" applyFont="1" applyFill="1" applyBorder="1" applyAlignment="1">
      <alignment horizontal="center" vertical="center"/>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49" fontId="19" fillId="0" borderId="0" xfId="0" applyNumberFormat="1" applyFont="1" applyFill="1" applyBorder="1" applyAlignment="1">
      <alignment horizontal="left" vertical="top"/>
    </xf>
    <xf numFmtId="49" fontId="6" fillId="3" borderId="1" xfId="0" applyNumberFormat="1" applyFont="1" applyFill="1" applyBorder="1" applyAlignment="1">
      <alignment horizontal="left" vertical="center"/>
    </xf>
    <xf numFmtId="49" fontId="6" fillId="3" borderId="11" xfId="0" applyNumberFormat="1" applyFont="1" applyFill="1" applyBorder="1" applyAlignment="1">
      <alignment horizontal="left" vertical="center"/>
    </xf>
    <xf numFmtId="49" fontId="7" fillId="3" borderId="10" xfId="0" applyNumberFormat="1" applyFont="1" applyFill="1" applyBorder="1" applyAlignment="1">
      <alignment vertical="center"/>
    </xf>
    <xf numFmtId="49" fontId="7" fillId="3" borderId="11" xfId="0" applyNumberFormat="1" applyFont="1" applyFill="1" applyBorder="1" applyAlignment="1">
      <alignment vertical="center"/>
    </xf>
    <xf numFmtId="49" fontId="7" fillId="3" borderId="1" xfId="0" applyNumberFormat="1" applyFont="1" applyFill="1" applyBorder="1" applyAlignment="1">
      <alignment horizontal="center" vertical="center"/>
    </xf>
    <xf numFmtId="49" fontId="7" fillId="3" borderId="1" xfId="0" applyNumberFormat="1" applyFont="1" applyFill="1" applyBorder="1" applyAlignment="1">
      <alignment vertical="center"/>
    </xf>
    <xf numFmtId="49" fontId="6" fillId="3" borderId="10" xfId="0" applyNumberFormat="1" applyFont="1" applyFill="1" applyBorder="1" applyAlignment="1">
      <alignment horizontal="left" vertical="center"/>
    </xf>
    <xf numFmtId="49" fontId="8" fillId="4" borderId="2" xfId="0" applyNumberFormat="1" applyFont="1" applyFill="1" applyBorder="1" applyAlignment="1">
      <alignment horizontal="left" vertical="center"/>
    </xf>
    <xf numFmtId="49" fontId="8" fillId="4" borderId="3" xfId="0" applyNumberFormat="1" applyFont="1" applyFill="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0"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7" xfId="0" applyNumberFormat="1" applyFont="1" applyFill="1" applyBorder="1" applyAlignment="1">
      <alignment horizontal="left" vertical="center"/>
    </xf>
    <xf numFmtId="49" fontId="8" fillId="4" borderId="8" xfId="0" applyNumberFormat="1" applyFont="1" applyFill="1" applyBorder="1" applyAlignment="1">
      <alignment horizontal="left" vertical="center"/>
    </xf>
    <xf numFmtId="49" fontId="8" fillId="4" borderId="9"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49" fontId="21" fillId="0" borderId="10" xfId="0" applyNumberFormat="1" applyFont="1" applyFill="1" applyBorder="1" applyAlignment="1">
      <alignment horizontal="left" vertical="center"/>
    </xf>
    <xf numFmtId="49" fontId="21" fillId="0" borderId="11" xfId="0" applyNumberFormat="1" applyFont="1" applyFill="1" applyBorder="1" applyAlignment="1">
      <alignment horizontal="left" vertical="center"/>
    </xf>
    <xf numFmtId="49" fontId="8" fillId="4" borderId="1" xfId="0" applyNumberFormat="1" applyFont="1" applyFill="1" applyBorder="1" applyAlignment="1">
      <alignment horizontal="left" vertical="center"/>
    </xf>
    <xf numFmtId="49" fontId="8" fillId="4" borderId="10"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0" borderId="2" xfId="0" applyNumberFormat="1" applyFont="1" applyFill="1" applyBorder="1" applyAlignment="1">
      <alignment horizontal="left" vertical="center"/>
    </xf>
    <xf numFmtId="49" fontId="8" fillId="0" borderId="3" xfId="0" applyNumberFormat="1" applyFont="1" applyFill="1" applyBorder="1" applyAlignment="1">
      <alignment horizontal="left" vertical="center"/>
    </xf>
    <xf numFmtId="49" fontId="8" fillId="0" borderId="4" xfId="0" applyNumberFormat="1" applyFont="1" applyFill="1" applyBorder="1" applyAlignment="1">
      <alignment horizontal="left" vertical="center"/>
    </xf>
    <xf numFmtId="49" fontId="8" fillId="0" borderId="7" xfId="0" applyNumberFormat="1" applyFont="1" applyFill="1" applyBorder="1" applyAlignment="1">
      <alignment horizontal="left" vertical="center"/>
    </xf>
    <xf numFmtId="49" fontId="8" fillId="0" borderId="9" xfId="0" applyNumberFormat="1" applyFont="1" applyFill="1" applyBorder="1" applyAlignment="1">
      <alignment horizontal="left" vertical="center"/>
    </xf>
    <xf numFmtId="49" fontId="25" fillId="4" borderId="1" xfId="0" applyNumberFormat="1" applyFont="1" applyFill="1" applyBorder="1" applyAlignment="1">
      <alignment horizontal="left" vertical="center"/>
    </xf>
    <xf numFmtId="49" fontId="25" fillId="0" borderId="2" xfId="0" applyNumberFormat="1" applyFont="1" applyFill="1" applyBorder="1" applyAlignment="1">
      <alignment horizontal="left" vertical="center"/>
    </xf>
    <xf numFmtId="49" fontId="26" fillId="4" borderId="1" xfId="0" applyNumberFormat="1" applyFont="1" applyFill="1" applyBorder="1" applyAlignment="1">
      <alignment horizontal="left" vertical="center"/>
    </xf>
    <xf numFmtId="49" fontId="26" fillId="4" borderId="10" xfId="0" applyNumberFormat="1" applyFont="1" applyFill="1" applyBorder="1" applyAlignment="1">
      <alignment horizontal="left" vertical="center"/>
    </xf>
    <xf numFmtId="49" fontId="26" fillId="4" borderId="11" xfId="0" applyNumberFormat="1" applyFont="1" applyFill="1" applyBorder="1" applyAlignment="1">
      <alignment horizontal="left" vertical="center"/>
    </xf>
    <xf numFmtId="49" fontId="6" fillId="4" borderId="1" xfId="0" applyNumberFormat="1" applyFont="1" applyFill="1" applyBorder="1" applyAlignment="1">
      <alignment horizontal="left" vertical="center"/>
    </xf>
    <xf numFmtId="49" fontId="6" fillId="4" borderId="10" xfId="0" applyNumberFormat="1" applyFont="1" applyFill="1" applyBorder="1" applyAlignment="1">
      <alignment horizontal="left" vertical="center"/>
    </xf>
    <xf numFmtId="49" fontId="6" fillId="4" borderId="11" xfId="0" applyNumberFormat="1" applyFont="1" applyFill="1" applyBorder="1" applyAlignment="1">
      <alignment horizontal="left" vertical="center"/>
    </xf>
    <xf numFmtId="49" fontId="6" fillId="0" borderId="11" xfId="0" applyNumberFormat="1" applyFont="1" applyFill="1" applyBorder="1" applyAlignment="1">
      <alignment horizontal="right" vertical="center"/>
    </xf>
    <xf numFmtId="49" fontId="27" fillId="4" borderId="1" xfId="0" applyNumberFormat="1" applyFont="1" applyFill="1" applyBorder="1" applyAlignment="1">
      <alignment horizontal="left" vertical="center"/>
    </xf>
    <xf numFmtId="49" fontId="22" fillId="0" borderId="10" xfId="0" applyNumberFormat="1" applyFont="1" applyFill="1" applyBorder="1" applyAlignment="1">
      <alignment horizontal="left" vertical="center"/>
    </xf>
    <xf numFmtId="49" fontId="22" fillId="0" borderId="11" xfId="0" applyNumberFormat="1" applyFont="1" applyFill="1" applyBorder="1" applyAlignment="1">
      <alignment horizontal="left" vertical="center"/>
    </xf>
    <xf numFmtId="49" fontId="27" fillId="0" borderId="1" xfId="0" applyNumberFormat="1" applyFont="1" applyFill="1" applyBorder="1" applyAlignment="1">
      <alignment horizontal="left" vertical="center"/>
    </xf>
    <xf numFmtId="49" fontId="7" fillId="2" borderId="18" xfId="0" applyNumberFormat="1" applyFont="1" applyFill="1" applyBorder="1" applyAlignment="1">
      <alignment horizontal="left" vertical="center"/>
    </xf>
    <xf numFmtId="49" fontId="7" fillId="2" borderId="1" xfId="0" applyNumberFormat="1" applyFont="1" applyFill="1" applyBorder="1" applyAlignment="1">
      <alignment horizontal="left" vertical="center"/>
    </xf>
    <xf numFmtId="49" fontId="7" fillId="2" borderId="10" xfId="0" applyNumberFormat="1" applyFont="1" applyFill="1" applyBorder="1" applyAlignment="1">
      <alignment horizontal="center" vertical="center"/>
    </xf>
    <xf numFmtId="49" fontId="7" fillId="2" borderId="10" xfId="0" applyNumberFormat="1" applyFont="1" applyFill="1" applyBorder="1" applyAlignment="1">
      <alignment horizontal="left" vertical="center"/>
    </xf>
    <xf numFmtId="49" fontId="7" fillId="2" borderId="11" xfId="0" applyNumberFormat="1" applyFont="1" applyFill="1" applyBorder="1" applyAlignment="1">
      <alignment horizontal="left" vertical="center"/>
    </xf>
    <xf numFmtId="49" fontId="7" fillId="2" borderId="11" xfId="0" applyNumberFormat="1" applyFont="1" applyFill="1" applyBorder="1" applyAlignment="1">
      <alignment horizontal="center" vertical="center"/>
    </xf>
    <xf numFmtId="49" fontId="7" fillId="0" borderId="1"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7" fillId="0" borderId="11" xfId="0" applyNumberFormat="1" applyFont="1" applyFill="1" applyBorder="1" applyAlignment="1">
      <alignment horizontal="left" vertical="top"/>
    </xf>
    <xf numFmtId="49" fontId="7" fillId="2" borderId="3" xfId="0" applyNumberFormat="1" applyFont="1" applyFill="1" applyBorder="1" applyAlignment="1">
      <alignment vertical="center" textRotation="90"/>
    </xf>
    <xf numFmtId="49" fontId="7" fillId="0" borderId="0" xfId="0" applyNumberFormat="1" applyFont="1" applyFill="1" applyBorder="1" applyAlignment="1">
      <alignment horizontal="center" vertical="center"/>
    </xf>
    <xf numFmtId="49" fontId="22" fillId="0" borderId="3" xfId="0" applyNumberFormat="1" applyFont="1" applyFill="1" applyBorder="1" applyAlignment="1">
      <alignment horizontal="left" vertical="center"/>
    </xf>
    <xf numFmtId="49" fontId="18" fillId="0" borderId="3" xfId="0" applyNumberFormat="1" applyFont="1" applyFill="1" applyBorder="1" applyAlignment="1">
      <alignment vertical="center"/>
    </xf>
    <xf numFmtId="49" fontId="18" fillId="0" borderId="3" xfId="0" applyNumberFormat="1" applyFont="1" applyFill="1" applyBorder="1" applyAlignment="1">
      <alignment horizontal="center" vertical="center"/>
    </xf>
    <xf numFmtId="49" fontId="7" fillId="2" borderId="2" xfId="0" applyNumberFormat="1" applyFont="1" applyFill="1" applyBorder="1" applyAlignment="1">
      <alignment vertical="center"/>
    </xf>
    <xf numFmtId="49" fontId="29" fillId="0" borderId="5" xfId="0" applyNumberFormat="1" applyFont="1" applyFill="1" applyBorder="1" applyAlignment="1">
      <alignment vertical="center"/>
    </xf>
    <xf numFmtId="49" fontId="18" fillId="0" borderId="0" xfId="0" applyNumberFormat="1" applyFont="1" applyFill="1" applyBorder="1" applyAlignment="1">
      <alignment horizontal="left" vertical="center"/>
    </xf>
    <xf numFmtId="49" fontId="8" fillId="0" borderId="0" xfId="0" applyNumberFormat="1" applyFont="1" applyFill="1" applyBorder="1" applyAlignment="1">
      <alignment vertical="center"/>
    </xf>
    <xf numFmtId="0" fontId="7" fillId="0" borderId="0" xfId="0" applyFont="1" applyBorder="1" applyAlignment="1">
      <alignment vertical="center"/>
    </xf>
    <xf numFmtId="0" fontId="7" fillId="0" borderId="0" xfId="0" applyFont="1" applyBorder="1" applyAlignment="1">
      <alignment vertical="center" wrapText="1"/>
    </xf>
    <xf numFmtId="0" fontId="7" fillId="0" borderId="8" xfId="0" applyFont="1" applyBorder="1" applyAlignment="1">
      <alignment vertical="center"/>
    </xf>
    <xf numFmtId="0" fontId="7" fillId="0" borderId="8" xfId="0" applyFont="1" applyBorder="1" applyAlignment="1">
      <alignment vertical="center" wrapText="1"/>
    </xf>
    <xf numFmtId="49" fontId="18" fillId="0" borderId="8"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6" fillId="2" borderId="11" xfId="0" applyNumberFormat="1" applyFont="1" applyFill="1" applyBorder="1" applyAlignment="1">
      <alignment horizontal="left" vertical="center"/>
    </xf>
    <xf numFmtId="49" fontId="30" fillId="0" borderId="0"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xf>
    <xf numFmtId="0" fontId="7" fillId="0" borderId="0" xfId="0" applyFont="1" applyFill="1" applyBorder="1" applyAlignment="1">
      <alignment vertical="center"/>
    </xf>
    <xf numFmtId="49" fontId="7" fillId="0" borderId="3" xfId="0" applyNumberFormat="1" applyFont="1" applyFill="1" applyBorder="1" applyAlignment="1">
      <alignment vertical="center"/>
    </xf>
    <xf numFmtId="49" fontId="18" fillId="0" borderId="0"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0" fontId="14" fillId="2" borderId="5" xfId="0" applyFont="1" applyFill="1" applyBorder="1" applyAlignment="1">
      <alignment vertical="center"/>
    </xf>
    <xf numFmtId="0" fontId="14" fillId="2" borderId="0" xfId="0" applyFont="1" applyFill="1" applyBorder="1" applyAlignment="1">
      <alignment vertical="center" textRotation="90"/>
    </xf>
    <xf numFmtId="0" fontId="14" fillId="2" borderId="7" xfId="0" applyFont="1" applyFill="1" applyBorder="1" applyAlignment="1">
      <alignment vertical="center"/>
    </xf>
    <xf numFmtId="0" fontId="14" fillId="2" borderId="8" xfId="0" applyFont="1" applyFill="1" applyBorder="1" applyAlignment="1">
      <alignment vertical="center" textRotation="90"/>
    </xf>
    <xf numFmtId="49" fontId="11" fillId="0" borderId="1" xfId="0" applyNumberFormat="1" applyFont="1" applyFill="1" applyBorder="1" applyAlignment="1">
      <alignment vertical="center"/>
    </xf>
    <xf numFmtId="49" fontId="32" fillId="0" borderId="1" xfId="0" applyNumberFormat="1" applyFont="1" applyFill="1" applyBorder="1" applyAlignment="1">
      <alignment vertical="center"/>
    </xf>
    <xf numFmtId="0" fontId="7" fillId="0" borderId="1" xfId="0" quotePrefix="1" applyFont="1" applyBorder="1" applyAlignment="1">
      <alignment horizontal="center" vertical="center"/>
    </xf>
    <xf numFmtId="0" fontId="18" fillId="0" borderId="1" xfId="0" quotePrefix="1" applyFont="1" applyBorder="1" applyAlignment="1">
      <alignment horizontal="centerContinuous" vertical="center"/>
    </xf>
    <xf numFmtId="0" fontId="18" fillId="0" borderId="10" xfId="0" quotePrefix="1" applyFont="1" applyBorder="1" applyAlignment="1">
      <alignment horizontal="centerContinuous" vertical="center"/>
    </xf>
    <xf numFmtId="0" fontId="18" fillId="0" borderId="11" xfId="0" quotePrefix="1" applyFont="1" applyBorder="1" applyAlignment="1">
      <alignment horizontal="centerContinuous" vertical="center"/>
    </xf>
    <xf numFmtId="49" fontId="7" fillId="0" borderId="1" xfId="0" applyNumberFormat="1" applyFont="1" applyFill="1" applyBorder="1" applyAlignment="1">
      <alignment horizontal="center" vertical="center"/>
    </xf>
    <xf numFmtId="49" fontId="7" fillId="0" borderId="0" xfId="0" applyNumberFormat="1" applyFont="1" applyFill="1" applyBorder="1" applyAlignment="1">
      <alignment horizontal="left" vertical="top"/>
    </xf>
    <xf numFmtId="49" fontId="21" fillId="0" borderId="0" xfId="0" applyNumberFormat="1" applyFont="1" applyFill="1" applyBorder="1" applyAlignment="1">
      <alignment horizontal="center" vertical="center"/>
    </xf>
    <xf numFmtId="49" fontId="18" fillId="2" borderId="18" xfId="0" applyNumberFormat="1" applyFont="1" applyFill="1" applyBorder="1" applyAlignment="1">
      <alignment horizontal="left" vertical="center"/>
    </xf>
    <xf numFmtId="49" fontId="18" fillId="2" borderId="1" xfId="0" applyNumberFormat="1" applyFont="1" applyFill="1" applyBorder="1" applyAlignment="1">
      <alignment horizontal="left" vertical="center"/>
    </xf>
    <xf numFmtId="49" fontId="18" fillId="2" borderId="10" xfId="0" applyNumberFormat="1" applyFont="1" applyFill="1" applyBorder="1" applyAlignment="1">
      <alignment horizontal="center" vertical="center"/>
    </xf>
    <xf numFmtId="49" fontId="18" fillId="2" borderId="10" xfId="0" applyNumberFormat="1" applyFont="1" applyFill="1" applyBorder="1" applyAlignment="1">
      <alignment horizontal="left" vertical="center"/>
    </xf>
    <xf numFmtId="49" fontId="18" fillId="2" borderId="11" xfId="0" applyNumberFormat="1" applyFont="1" applyFill="1" applyBorder="1" applyAlignment="1">
      <alignment horizontal="left" vertical="center"/>
    </xf>
    <xf numFmtId="49" fontId="22" fillId="0" borderId="1" xfId="0" applyNumberFormat="1" applyFont="1" applyFill="1" applyBorder="1" applyAlignment="1">
      <alignment horizontal="left" vertical="center"/>
    </xf>
    <xf numFmtId="49" fontId="18" fillId="0" borderId="1" xfId="0" applyNumberFormat="1" applyFont="1" applyFill="1" applyBorder="1" applyAlignment="1">
      <alignment horizontal="left" vertical="top"/>
    </xf>
    <xf numFmtId="49" fontId="18" fillId="0" borderId="10" xfId="0" applyNumberFormat="1" applyFont="1" applyFill="1" applyBorder="1" applyAlignment="1">
      <alignment horizontal="left" vertical="top"/>
    </xf>
    <xf numFmtId="49" fontId="18" fillId="0" borderId="11" xfId="0" applyNumberFormat="1" applyFont="1" applyFill="1" applyBorder="1" applyAlignment="1">
      <alignment horizontal="left" vertical="top"/>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2"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9" fillId="0" borderId="13"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24" fillId="0" borderId="2" xfId="0" applyNumberFormat="1" applyFont="1" applyFill="1" applyBorder="1" applyAlignment="1">
      <alignment horizontal="center" vertical="center" wrapText="1"/>
    </xf>
    <xf numFmtId="49" fontId="24" fillId="0" borderId="3" xfId="0" applyNumberFormat="1" applyFont="1" applyFill="1" applyBorder="1" applyAlignment="1">
      <alignment horizontal="center" vertical="center"/>
    </xf>
    <xf numFmtId="49" fontId="24" fillId="0" borderId="4" xfId="0" applyNumberFormat="1" applyFont="1" applyFill="1" applyBorder="1" applyAlignment="1">
      <alignment horizontal="center" vertical="center"/>
    </xf>
    <xf numFmtId="49" fontId="24" fillId="0" borderId="7" xfId="0" applyNumberFormat="1" applyFont="1" applyFill="1" applyBorder="1" applyAlignment="1">
      <alignment horizontal="center" vertical="center"/>
    </xf>
    <xf numFmtId="49" fontId="24" fillId="0" borderId="8" xfId="0" applyNumberFormat="1" applyFont="1" applyFill="1" applyBorder="1" applyAlignment="1">
      <alignment horizontal="center" vertical="center"/>
    </xf>
    <xf numFmtId="49" fontId="24"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76" fontId="18" fillId="0" borderId="1" xfId="0" applyNumberFormat="1" applyFont="1" applyBorder="1" applyAlignment="1">
      <alignment horizontal="center" vertical="center"/>
    </xf>
    <xf numFmtId="176" fontId="18" fillId="0" borderId="10" xfId="0" applyNumberFormat="1" applyFont="1" applyBorder="1" applyAlignment="1">
      <alignment horizontal="center" vertical="center"/>
    </xf>
    <xf numFmtId="176" fontId="18" fillId="0" borderId="11" xfId="0" applyNumberFormat="1" applyFont="1" applyBorder="1" applyAlignment="1">
      <alignment horizontal="center" vertical="center"/>
    </xf>
    <xf numFmtId="0" fontId="18" fillId="0" borderId="1" xfId="0" quotePrefix="1" applyNumberFormat="1" applyFont="1" applyBorder="1" applyAlignment="1">
      <alignment horizontal="center" vertical="center"/>
    </xf>
    <xf numFmtId="0" fontId="18" fillId="0" borderId="10" xfId="0" quotePrefix="1" applyNumberFormat="1" applyFont="1" applyBorder="1" applyAlignment="1">
      <alignment horizontal="center" vertical="center"/>
    </xf>
    <xf numFmtId="0" fontId="18" fillId="0" borderId="11" xfId="0" quotePrefix="1" applyNumberFormat="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0" fontId="7" fillId="0" borderId="1" xfId="0" quotePrefix="1" applyNumberFormat="1" applyFont="1" applyBorder="1" applyAlignment="1">
      <alignment horizontal="center" vertical="center"/>
    </xf>
    <xf numFmtId="0" fontId="7" fillId="0" borderId="10" xfId="0" quotePrefix="1" applyNumberFormat="1" applyFont="1" applyBorder="1" applyAlignment="1">
      <alignment horizontal="center" vertical="center"/>
    </xf>
    <xf numFmtId="0" fontId="7" fillId="0" borderId="11" xfId="0" quotePrefix="1"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14" fontId="18" fillId="0" borderId="1" xfId="0" quotePrefix="1" applyNumberFormat="1" applyFont="1" applyBorder="1" applyAlignment="1">
      <alignment horizontal="center" vertical="center"/>
    </xf>
    <xf numFmtId="14" fontId="18" fillId="0" borderId="10" xfId="0" quotePrefix="1" applyNumberFormat="1" applyFont="1" applyBorder="1" applyAlignment="1">
      <alignment horizontal="center" vertical="center"/>
    </xf>
    <xf numFmtId="14" fontId="18" fillId="0" borderId="11" xfId="0" quotePrefix="1" applyNumberFormat="1" applyFont="1" applyBorder="1" applyAlignment="1">
      <alignment horizontal="center" vertical="center"/>
    </xf>
    <xf numFmtId="14" fontId="18" fillId="0" borderId="1"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 xfId="0" quotePrefix="1" applyFont="1" applyBorder="1" applyAlignment="1">
      <alignment horizontal="center" vertical="center"/>
    </xf>
    <xf numFmtId="0" fontId="18" fillId="0" borderId="10" xfId="0" quotePrefix="1" applyFont="1" applyBorder="1" applyAlignment="1">
      <alignment horizontal="center" vertical="center"/>
    </xf>
    <xf numFmtId="0" fontId="18" fillId="0" borderId="11" xfId="0" quotePrefix="1"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7" xfId="0" applyNumberFormat="1" applyFont="1" applyFill="1" applyBorder="1" applyAlignment="1">
      <alignment horizontal="center" vertical="center"/>
    </xf>
    <xf numFmtId="0" fontId="24" fillId="0" borderId="8" xfId="0" applyNumberFormat="1" applyFont="1" applyFill="1" applyBorder="1" applyAlignment="1">
      <alignment horizontal="center" vertical="center"/>
    </xf>
    <xf numFmtId="0" fontId="24"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49" fontId="7" fillId="2" borderId="2" xfId="0" applyNumberFormat="1" applyFont="1" applyFill="1" applyBorder="1" applyAlignment="1">
      <alignment horizontal="center" textRotation="90"/>
    </xf>
    <xf numFmtId="0" fontId="14" fillId="2" borderId="5" xfId="0" applyFont="1" applyFill="1" applyBorder="1" applyAlignment="1">
      <alignment horizontal="center"/>
    </xf>
    <xf numFmtId="0" fontId="14" fillId="2" borderId="7" xfId="0" applyFont="1" applyFill="1" applyBorder="1" applyAlignment="1">
      <alignment horizontal="center"/>
    </xf>
    <xf numFmtId="49" fontId="7" fillId="4" borderId="2" xfId="0" applyNumberFormat="1" applyFont="1" applyFill="1" applyBorder="1" applyAlignment="1">
      <alignment horizontal="center" textRotation="90"/>
    </xf>
    <xf numFmtId="0" fontId="14" fillId="4" borderId="5" xfId="0" applyFont="1" applyFill="1" applyBorder="1" applyAlignment="1">
      <alignment horizontal="center"/>
    </xf>
    <xf numFmtId="0" fontId="14" fillId="4" borderId="7" xfId="0" applyFont="1" applyFill="1" applyBorder="1" applyAlignment="1">
      <alignment horizontal="center"/>
    </xf>
    <xf numFmtId="49" fontId="7" fillId="3" borderId="2" xfId="0" applyNumberFormat="1" applyFont="1" applyFill="1" applyBorder="1" applyAlignment="1">
      <alignment horizontal="center" textRotation="90"/>
    </xf>
    <xf numFmtId="0" fontId="14" fillId="3" borderId="5" xfId="0" applyFont="1" applyFill="1" applyBorder="1" applyAlignment="1">
      <alignment horizontal="center"/>
    </xf>
    <xf numFmtId="0" fontId="14" fillId="3" borderId="7" xfId="0" applyFont="1" applyFill="1" applyBorder="1" applyAlignment="1">
      <alignment horizontal="center"/>
    </xf>
    <xf numFmtId="0" fontId="14" fillId="3" borderId="5" xfId="0" applyFont="1" applyFill="1" applyBorder="1" applyAlignment="1">
      <alignment horizontal="center" textRotation="90"/>
    </xf>
    <xf numFmtId="0" fontId="14" fillId="3" borderId="7" xfId="0" applyFont="1" applyFill="1" applyBorder="1" applyAlignment="1">
      <alignment horizontal="center" textRotation="90"/>
    </xf>
    <xf numFmtId="0" fontId="14" fillId="2" borderId="5" xfId="0" applyFont="1" applyFill="1" applyBorder="1" applyAlignment="1">
      <alignment horizontal="center" textRotation="90"/>
    </xf>
    <xf numFmtId="0" fontId="14" fillId="2" borderId="7" xfId="0" applyFont="1" applyFill="1" applyBorder="1" applyAlignment="1">
      <alignment horizontal="center" textRotation="90"/>
    </xf>
    <xf numFmtId="0" fontId="14" fillId="4" borderId="5" xfId="0" applyFont="1" applyFill="1" applyBorder="1" applyAlignment="1">
      <alignment horizontal="center" textRotation="90"/>
    </xf>
    <xf numFmtId="0" fontId="14" fillId="4" borderId="7" xfId="0" applyFont="1" applyFill="1" applyBorder="1" applyAlignment="1">
      <alignment horizontal="center" textRotation="90"/>
    </xf>
    <xf numFmtId="49" fontId="22" fillId="0" borderId="0" xfId="0" applyNumberFormat="1" applyFont="1" applyFill="1" applyBorder="1" applyAlignment="1">
      <alignment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BCBCBC"/>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51" Type="http://schemas.openxmlformats.org/officeDocument/2006/relationships/image" Target="../media/image9.png"/><Relationship Id="rId3" Type="http://schemas.openxmlformats.org/officeDocument/2006/relationships/image" Target="../media/image3.png"/><Relationship Id="rId50" Type="http://schemas.openxmlformats.org/officeDocument/2006/relationships/image" Target="../../ppt/media/image1196.svg"/><Relationship Id="rId55"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2.png"/><Relationship Id="rId54"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6.png"/><Relationship Id="rId53" Type="http://schemas.openxmlformats.org/officeDocument/2006/relationships/image" Target="../media/image11.png"/><Relationship Id="rId5" Type="http://schemas.openxmlformats.org/officeDocument/2006/relationships/image" Target="../media/image5.png"/><Relationship Id="rId57" Type="http://schemas.openxmlformats.org/officeDocument/2006/relationships/image" Target="../media/image15.png"/><Relationship Id="rId52" Type="http://schemas.openxmlformats.org/officeDocument/2006/relationships/image" Target="../media/image10.png"/><Relationship Id="rId4" Type="http://schemas.openxmlformats.org/officeDocument/2006/relationships/image" Target="../media/image4.png"/><Relationship Id="rId56"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個別編（東日本銀行）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ネットワーク</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149088</xdr:colOff>
      <xdr:row>246</xdr:row>
      <xdr:rowOff>82826</xdr:rowOff>
    </xdr:from>
    <xdr:to>
      <xdr:col>17</xdr:col>
      <xdr:colOff>168520</xdr:colOff>
      <xdr:row>253</xdr:row>
      <xdr:rowOff>107674</xdr:rowOff>
    </xdr:to>
    <xdr:sp macro="" textlink="">
      <xdr:nvSpPr>
        <xdr:cNvPr id="627" name="テキスト ボックス 626"/>
        <xdr:cNvSpPr txBox="1"/>
      </xdr:nvSpPr>
      <xdr:spPr>
        <a:xfrm>
          <a:off x="231914" y="48999913"/>
          <a:ext cx="3067432" cy="1416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p>
      </xdr:txBody>
    </xdr:sp>
    <xdr:clientData/>
  </xdr:twoCellAnchor>
  <xdr:twoCellAnchor>
    <xdr:from>
      <xdr:col>24</xdr:col>
      <xdr:colOff>63631</xdr:colOff>
      <xdr:row>486</xdr:row>
      <xdr:rowOff>82826</xdr:rowOff>
    </xdr:from>
    <xdr:to>
      <xdr:col>39</xdr:col>
      <xdr:colOff>19670</xdr:colOff>
      <xdr:row>509</xdr:row>
      <xdr:rowOff>148258</xdr:rowOff>
    </xdr:to>
    <xdr:sp macro="" textlink="">
      <xdr:nvSpPr>
        <xdr:cNvPr id="336" name="テキスト ボックス 335"/>
        <xdr:cNvSpPr txBox="1"/>
      </xdr:nvSpPr>
      <xdr:spPr>
        <a:xfrm>
          <a:off x="4527957" y="81981261"/>
          <a:ext cx="2813539" cy="46374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dk1"/>
              </a:solidFill>
              <a:effectLst/>
              <a:latin typeface="+mn-lt"/>
              <a:ea typeface="+mn-ea"/>
              <a:cs typeface="+mn-cs"/>
            </a:rPr>
            <a:t>東日本</a:t>
          </a:r>
          <a:r>
            <a:rPr kumimoji="1" lang="ja-JP" altLang="ja-JP" sz="900">
              <a:solidFill>
                <a:schemeClr val="dk1"/>
              </a:solidFill>
              <a:effectLst/>
              <a:latin typeface="+mn-lt"/>
              <a:ea typeface="+mn-ea"/>
              <a:cs typeface="+mn-cs"/>
            </a:rPr>
            <a:t>銀行 自行ネットワーク</a:t>
          </a:r>
          <a:endParaRPr lang="ja-JP" altLang="ja-JP" sz="900">
            <a:effectLst/>
          </a:endParaRPr>
        </a:p>
      </xdr:txBody>
    </xdr:sp>
    <xdr:clientData/>
  </xdr:twoCellAnchor>
  <xdr:twoCellAnchor>
    <xdr:from>
      <xdr:col>3</xdr:col>
      <xdr:colOff>0</xdr:colOff>
      <xdr:row>376</xdr:row>
      <xdr:rowOff>0</xdr:rowOff>
    </xdr:from>
    <xdr:to>
      <xdr:col>17</xdr:col>
      <xdr:colOff>146539</xdr:colOff>
      <xdr:row>393</xdr:row>
      <xdr:rowOff>38100</xdr:rowOff>
    </xdr:to>
    <xdr:sp macro="" textlink="">
      <xdr:nvSpPr>
        <xdr:cNvPr id="433" name="テキスト ボックス 432"/>
        <xdr:cNvSpPr txBox="1"/>
      </xdr:nvSpPr>
      <xdr:spPr>
        <a:xfrm>
          <a:off x="470647" y="45753618"/>
          <a:ext cx="2813539" cy="346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377</xdr:row>
      <xdr:rowOff>169985</xdr:rowOff>
    </xdr:from>
    <xdr:to>
      <xdr:col>12</xdr:col>
      <xdr:colOff>106974</xdr:colOff>
      <xdr:row>379</xdr:row>
      <xdr:rowOff>188197</xdr:rowOff>
    </xdr:to>
    <xdr:sp macro="" textlink="">
      <xdr:nvSpPr>
        <xdr:cNvPr id="434" name="テキスト ボックス 433"/>
        <xdr:cNvSpPr txBox="1"/>
      </xdr:nvSpPr>
      <xdr:spPr>
        <a:xfrm>
          <a:off x="914659" y="46125309"/>
          <a:ext cx="1377462" cy="42162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381</xdr:row>
      <xdr:rowOff>122360</xdr:rowOff>
    </xdr:from>
    <xdr:to>
      <xdr:col>12</xdr:col>
      <xdr:colOff>106974</xdr:colOff>
      <xdr:row>383</xdr:row>
      <xdr:rowOff>121460</xdr:rowOff>
    </xdr:to>
    <xdr:sp macro="" textlink="">
      <xdr:nvSpPr>
        <xdr:cNvPr id="435" name="テキスト ボックス 434"/>
        <xdr:cNvSpPr txBox="1"/>
      </xdr:nvSpPr>
      <xdr:spPr>
        <a:xfrm>
          <a:off x="914659" y="46884507"/>
          <a:ext cx="1377462" cy="40251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385</xdr:row>
      <xdr:rowOff>74735</xdr:rowOff>
    </xdr:from>
    <xdr:to>
      <xdr:col>12</xdr:col>
      <xdr:colOff>87924</xdr:colOff>
      <xdr:row>387</xdr:row>
      <xdr:rowOff>95250</xdr:rowOff>
    </xdr:to>
    <xdr:sp macro="" textlink="">
      <xdr:nvSpPr>
        <xdr:cNvPr id="436" name="テキスト ボックス 435"/>
        <xdr:cNvSpPr txBox="1"/>
      </xdr:nvSpPr>
      <xdr:spPr>
        <a:xfrm>
          <a:off x="895609" y="47643706"/>
          <a:ext cx="1377462" cy="42392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378</xdr:row>
      <xdr:rowOff>183174</xdr:rowOff>
    </xdr:from>
    <xdr:to>
      <xdr:col>13</xdr:col>
      <xdr:colOff>68874</xdr:colOff>
      <xdr:row>381</xdr:row>
      <xdr:rowOff>0</xdr:rowOff>
    </xdr:to>
    <xdr:sp macro="" textlink="">
      <xdr:nvSpPr>
        <xdr:cNvPr id="437" name="テキスト ボックス 436"/>
        <xdr:cNvSpPr txBox="1"/>
      </xdr:nvSpPr>
      <xdr:spPr>
        <a:xfrm>
          <a:off x="1067059" y="46340203"/>
          <a:ext cx="1377462" cy="4219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382</xdr:row>
      <xdr:rowOff>126024</xdr:rowOff>
    </xdr:from>
    <xdr:to>
      <xdr:col>13</xdr:col>
      <xdr:colOff>87924</xdr:colOff>
      <xdr:row>384</xdr:row>
      <xdr:rowOff>123825</xdr:rowOff>
    </xdr:to>
    <xdr:sp macro="" textlink="">
      <xdr:nvSpPr>
        <xdr:cNvPr id="438" name="テキスト ボックス 437"/>
        <xdr:cNvSpPr txBox="1"/>
      </xdr:nvSpPr>
      <xdr:spPr>
        <a:xfrm>
          <a:off x="1086109" y="47089877"/>
          <a:ext cx="1377462" cy="40121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386</xdr:row>
      <xdr:rowOff>97449</xdr:rowOff>
    </xdr:from>
    <xdr:to>
      <xdr:col>13</xdr:col>
      <xdr:colOff>68874</xdr:colOff>
      <xdr:row>388</xdr:row>
      <xdr:rowOff>116596</xdr:rowOff>
    </xdr:to>
    <xdr:sp macro="" textlink="">
      <xdr:nvSpPr>
        <xdr:cNvPr id="439" name="テキスト ボックス 438"/>
        <xdr:cNvSpPr txBox="1"/>
      </xdr:nvSpPr>
      <xdr:spPr>
        <a:xfrm>
          <a:off x="1067059" y="47868125"/>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393</xdr:row>
      <xdr:rowOff>123826</xdr:rowOff>
    </xdr:from>
    <xdr:to>
      <xdr:col>17</xdr:col>
      <xdr:colOff>146539</xdr:colOff>
      <xdr:row>400</xdr:row>
      <xdr:rowOff>19051</xdr:rowOff>
    </xdr:to>
    <xdr:sp macro="" textlink="">
      <xdr:nvSpPr>
        <xdr:cNvPr id="440" name="テキスト ボックス 439"/>
        <xdr:cNvSpPr txBox="1"/>
      </xdr:nvSpPr>
      <xdr:spPr>
        <a:xfrm>
          <a:off x="470647" y="49306444"/>
          <a:ext cx="2813539" cy="1307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HULFT-HUB</a:t>
          </a:r>
          <a:r>
            <a:rPr kumimoji="1" lang="ja-JP" altLang="en-US" sz="900"/>
            <a:t>）</a:t>
          </a:r>
        </a:p>
      </xdr:txBody>
    </xdr:sp>
    <xdr:clientData/>
  </xdr:twoCellAnchor>
  <xdr:twoCellAnchor>
    <xdr:from>
      <xdr:col>6</xdr:col>
      <xdr:colOff>43962</xdr:colOff>
      <xdr:row>395</xdr:row>
      <xdr:rowOff>103310</xdr:rowOff>
    </xdr:from>
    <xdr:to>
      <xdr:col>13</xdr:col>
      <xdr:colOff>87924</xdr:colOff>
      <xdr:row>397</xdr:row>
      <xdr:rowOff>111966</xdr:rowOff>
    </xdr:to>
    <xdr:sp macro="" textlink="">
      <xdr:nvSpPr>
        <xdr:cNvPr id="441" name="テキスト ボックス 440"/>
        <xdr:cNvSpPr txBox="1"/>
      </xdr:nvSpPr>
      <xdr:spPr>
        <a:xfrm>
          <a:off x="1086109" y="49689339"/>
          <a:ext cx="1377462" cy="41206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396</xdr:row>
      <xdr:rowOff>126024</xdr:rowOff>
    </xdr:from>
    <xdr:to>
      <xdr:col>14</xdr:col>
      <xdr:colOff>68874</xdr:colOff>
      <xdr:row>398</xdr:row>
      <xdr:rowOff>133350</xdr:rowOff>
    </xdr:to>
    <xdr:sp macro="" textlink="">
      <xdr:nvSpPr>
        <xdr:cNvPr id="442" name="テキスト ボックス 441"/>
        <xdr:cNvSpPr txBox="1"/>
      </xdr:nvSpPr>
      <xdr:spPr>
        <a:xfrm>
          <a:off x="1257559" y="49913759"/>
          <a:ext cx="1377462" cy="4107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3</xdr:col>
      <xdr:colOff>0</xdr:colOff>
      <xdr:row>400</xdr:row>
      <xdr:rowOff>104776</xdr:rowOff>
    </xdr:from>
    <xdr:to>
      <xdr:col>17</xdr:col>
      <xdr:colOff>146539</xdr:colOff>
      <xdr:row>406</xdr:row>
      <xdr:rowOff>66675</xdr:rowOff>
    </xdr:to>
    <xdr:sp macro="" textlink="">
      <xdr:nvSpPr>
        <xdr:cNvPr id="443" name="テキスト ボックス 442"/>
        <xdr:cNvSpPr txBox="1"/>
      </xdr:nvSpPr>
      <xdr:spPr>
        <a:xfrm>
          <a:off x="470647" y="50699335"/>
          <a:ext cx="2813539" cy="11721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p>
      </xdr:txBody>
    </xdr:sp>
    <xdr:clientData/>
  </xdr:twoCellAnchor>
  <xdr:twoCellAnchor>
    <xdr:from>
      <xdr:col>6</xdr:col>
      <xdr:colOff>43962</xdr:colOff>
      <xdr:row>400</xdr:row>
      <xdr:rowOff>187792</xdr:rowOff>
    </xdr:from>
    <xdr:to>
      <xdr:col>13</xdr:col>
      <xdr:colOff>87924</xdr:colOff>
      <xdr:row>402</xdr:row>
      <xdr:rowOff>196449</xdr:rowOff>
    </xdr:to>
    <xdr:sp macro="" textlink="">
      <xdr:nvSpPr>
        <xdr:cNvPr id="444" name="テキスト ボックス 443"/>
        <xdr:cNvSpPr txBox="1"/>
      </xdr:nvSpPr>
      <xdr:spPr>
        <a:xfrm>
          <a:off x="1079288" y="79717401"/>
          <a:ext cx="1377462" cy="40622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390</xdr:row>
      <xdr:rowOff>106974</xdr:rowOff>
    </xdr:from>
    <xdr:to>
      <xdr:col>13</xdr:col>
      <xdr:colOff>68874</xdr:colOff>
      <xdr:row>392</xdr:row>
      <xdr:rowOff>126121</xdr:rowOff>
    </xdr:to>
    <xdr:sp macro="" textlink="">
      <xdr:nvSpPr>
        <xdr:cNvPr id="448" name="テキスト ボックス 447"/>
        <xdr:cNvSpPr txBox="1"/>
      </xdr:nvSpPr>
      <xdr:spPr>
        <a:xfrm>
          <a:off x="1067059" y="48684474"/>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45</xdr:col>
      <xdr:colOff>152400</xdr:colOff>
      <xdr:row>230</xdr:row>
      <xdr:rowOff>159026</xdr:rowOff>
    </xdr:from>
    <xdr:to>
      <xdr:col>58</xdr:col>
      <xdr:colOff>152400</xdr:colOff>
      <xdr:row>236</xdr:row>
      <xdr:rowOff>187601</xdr:rowOff>
    </xdr:to>
    <xdr:sp macro="" textlink="">
      <xdr:nvSpPr>
        <xdr:cNvPr id="149" name="テキスト ボックス 148"/>
        <xdr:cNvSpPr txBox="1"/>
      </xdr:nvSpPr>
      <xdr:spPr>
        <a:xfrm>
          <a:off x="8617226" y="31169113"/>
          <a:ext cx="2476500" cy="1221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OpenCanvas</a:t>
          </a:r>
          <a:endParaRPr kumimoji="1" lang="ja-JP" altLang="en-US" sz="900"/>
        </a:p>
      </xdr:txBody>
    </xdr:sp>
    <xdr:clientData/>
  </xdr:twoCellAnchor>
  <xdr:twoCellAnchor>
    <xdr:from>
      <xdr:col>45</xdr:col>
      <xdr:colOff>152400</xdr:colOff>
      <xdr:row>237</xdr:row>
      <xdr:rowOff>182218</xdr:rowOff>
    </xdr:from>
    <xdr:to>
      <xdr:col>58</xdr:col>
      <xdr:colOff>152400</xdr:colOff>
      <xdr:row>258</xdr:row>
      <xdr:rowOff>133349</xdr:rowOff>
    </xdr:to>
    <xdr:sp macro="" textlink="">
      <xdr:nvSpPr>
        <xdr:cNvPr id="132" name="テキスト ボックス 131"/>
        <xdr:cNvSpPr txBox="1"/>
      </xdr:nvSpPr>
      <xdr:spPr>
        <a:xfrm>
          <a:off x="8617226" y="32583783"/>
          <a:ext cx="2476500" cy="4125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MEJAR</a:t>
          </a:r>
          <a:r>
            <a:rPr kumimoji="1" lang="ja-JP" altLang="en-US" sz="900"/>
            <a:t>ネットワーク</a:t>
          </a:r>
        </a:p>
      </xdr:txBody>
    </xdr:sp>
    <xdr:clientData/>
  </xdr:twoCellAnchor>
  <xdr:twoCellAnchor>
    <xdr:from>
      <xdr:col>30</xdr:col>
      <xdr:colOff>76200</xdr:colOff>
      <xdr:row>237</xdr:row>
      <xdr:rowOff>190499</xdr:rowOff>
    </xdr:from>
    <xdr:to>
      <xdr:col>45</xdr:col>
      <xdr:colOff>152400</xdr:colOff>
      <xdr:row>258</xdr:row>
      <xdr:rowOff>133347</xdr:rowOff>
    </xdr:to>
    <xdr:sp macro="" textlink="">
      <xdr:nvSpPr>
        <xdr:cNvPr id="121" name="テキスト ボックス 120"/>
        <xdr:cNvSpPr txBox="1"/>
      </xdr:nvSpPr>
      <xdr:spPr>
        <a:xfrm>
          <a:off x="5683526" y="32592064"/>
          <a:ext cx="2933700" cy="4117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東日本銀行 自行ネットワーク</a:t>
          </a:r>
        </a:p>
      </xdr:txBody>
    </xdr:sp>
    <xdr:clientData/>
  </xdr:twoCellAnchor>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12" name="Text Box 7"/>
        <xdr:cNvSpPr txBox="1">
          <a:spLocks noChangeArrowheads="1"/>
        </xdr:cNvSpPr>
      </xdr:nvSpPr>
      <xdr:spPr bwMode="auto">
        <a:xfrm>
          <a:off x="4659923" y="748591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13" name="Line 15"/>
        <xdr:cNvSpPr>
          <a:spLocks noChangeShapeType="1"/>
        </xdr:cNvSpPr>
      </xdr:nvSpPr>
      <xdr:spPr bwMode="auto">
        <a:xfrm flipH="1">
          <a:off x="10755923" y="7304942"/>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21980</xdr:colOff>
      <xdr:row>231</xdr:row>
      <xdr:rowOff>0</xdr:rowOff>
    </xdr:from>
    <xdr:to>
      <xdr:col>17</xdr:col>
      <xdr:colOff>168519</xdr:colOff>
      <xdr:row>246</xdr:row>
      <xdr:rowOff>41413</xdr:rowOff>
    </xdr:to>
    <xdr:sp macro="" textlink="">
      <xdr:nvSpPr>
        <xdr:cNvPr id="2" name="テキスト ボックス 1"/>
        <xdr:cNvSpPr txBox="1"/>
      </xdr:nvSpPr>
      <xdr:spPr>
        <a:xfrm>
          <a:off x="485806" y="45935348"/>
          <a:ext cx="2813539" cy="3023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8</xdr:col>
      <xdr:colOff>142142</xdr:colOff>
      <xdr:row>232</xdr:row>
      <xdr:rowOff>28355</xdr:rowOff>
    </xdr:from>
    <xdr:to>
      <xdr:col>15</xdr:col>
      <xdr:colOff>186104</xdr:colOff>
      <xdr:row>234</xdr:row>
      <xdr:rowOff>41658</xdr:rowOff>
    </xdr:to>
    <xdr:sp macro="" textlink="">
      <xdr:nvSpPr>
        <xdr:cNvPr id="4" name="テキスト ボックス 3"/>
        <xdr:cNvSpPr txBox="1"/>
      </xdr:nvSpPr>
      <xdr:spPr>
        <a:xfrm>
          <a:off x="1558468" y="46162485"/>
          <a:ext cx="1377462" cy="41086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8</xdr:col>
      <xdr:colOff>142142</xdr:colOff>
      <xdr:row>234</xdr:row>
      <xdr:rowOff>83082</xdr:rowOff>
    </xdr:from>
    <xdr:to>
      <xdr:col>15</xdr:col>
      <xdr:colOff>186104</xdr:colOff>
      <xdr:row>236</xdr:row>
      <xdr:rowOff>97735</xdr:rowOff>
    </xdr:to>
    <xdr:sp macro="" textlink="">
      <xdr:nvSpPr>
        <xdr:cNvPr id="15" name="テキスト ボックス 14"/>
        <xdr:cNvSpPr txBox="1"/>
      </xdr:nvSpPr>
      <xdr:spPr>
        <a:xfrm>
          <a:off x="1558468" y="46614778"/>
          <a:ext cx="1377462" cy="4122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48</xdr:col>
      <xdr:colOff>87923</xdr:colOff>
      <xdr:row>232</xdr:row>
      <xdr:rowOff>119462</xdr:rowOff>
    </xdr:from>
    <xdr:to>
      <xdr:col>55</xdr:col>
      <xdr:colOff>131885</xdr:colOff>
      <xdr:row>235</xdr:row>
      <xdr:rowOff>192731</xdr:rowOff>
    </xdr:to>
    <xdr:sp macro="" textlink="">
      <xdr:nvSpPr>
        <xdr:cNvPr id="16" name="テキスト ボックス 15"/>
        <xdr:cNvSpPr txBox="1"/>
      </xdr:nvSpPr>
      <xdr:spPr>
        <a:xfrm>
          <a:off x="9124249" y="31527114"/>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データ連携基盤</a:t>
          </a:r>
          <a:endParaRPr kumimoji="1" lang="en-US" altLang="ja-JP" sz="900"/>
        </a:p>
        <a:p>
          <a:r>
            <a:rPr kumimoji="1" lang="en-US" altLang="ja-JP" sz="900"/>
            <a:t>API</a:t>
          </a:r>
          <a:r>
            <a:rPr kumimoji="1" lang="ja-JP" altLang="en-US" sz="900"/>
            <a:t>エンドポイント</a:t>
          </a:r>
        </a:p>
      </xdr:txBody>
    </xdr:sp>
    <xdr:clientData/>
  </xdr:twoCellAnchor>
  <xdr:twoCellAnchor>
    <xdr:from>
      <xdr:col>50</xdr:col>
      <xdr:colOff>168519</xdr:colOff>
      <xdr:row>243</xdr:row>
      <xdr:rowOff>23383</xdr:rowOff>
    </xdr:from>
    <xdr:to>
      <xdr:col>58</xdr:col>
      <xdr:colOff>21981</xdr:colOff>
      <xdr:row>246</xdr:row>
      <xdr:rowOff>95410</xdr:rowOff>
    </xdr:to>
    <xdr:sp macro="" textlink="">
      <xdr:nvSpPr>
        <xdr:cNvPr id="17" name="テキスト ボックス 16"/>
        <xdr:cNvSpPr txBox="1"/>
      </xdr:nvSpPr>
      <xdr:spPr>
        <a:xfrm>
          <a:off x="9585845" y="33617644"/>
          <a:ext cx="1377462" cy="6683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勘定系</a:t>
          </a:r>
        </a:p>
      </xdr:txBody>
    </xdr:sp>
    <xdr:clientData/>
  </xdr:twoCellAnchor>
  <xdr:twoCellAnchor>
    <xdr:from>
      <xdr:col>50</xdr:col>
      <xdr:colOff>168519</xdr:colOff>
      <xdr:row>248</xdr:row>
      <xdr:rowOff>173808</xdr:rowOff>
    </xdr:from>
    <xdr:to>
      <xdr:col>58</xdr:col>
      <xdr:colOff>21981</xdr:colOff>
      <xdr:row>252</xdr:row>
      <xdr:rowOff>47052</xdr:rowOff>
    </xdr:to>
    <xdr:sp macro="" textlink="">
      <xdr:nvSpPr>
        <xdr:cNvPr id="18" name="テキスト ボックス 17"/>
        <xdr:cNvSpPr txBox="1"/>
      </xdr:nvSpPr>
      <xdr:spPr>
        <a:xfrm>
          <a:off x="9585845" y="34761982"/>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外為系</a:t>
          </a:r>
        </a:p>
      </xdr:txBody>
    </xdr:sp>
    <xdr:clientData/>
  </xdr:twoCellAnchor>
  <xdr:twoCellAnchor>
    <xdr:from>
      <xdr:col>15</xdr:col>
      <xdr:colOff>186104</xdr:colOff>
      <xdr:row>233</xdr:row>
      <xdr:rowOff>35007</xdr:rowOff>
    </xdr:from>
    <xdr:to>
      <xdr:col>48</xdr:col>
      <xdr:colOff>87923</xdr:colOff>
      <xdr:row>234</xdr:row>
      <xdr:rowOff>56705</xdr:rowOff>
    </xdr:to>
    <xdr:cxnSp macro="">
      <xdr:nvCxnSpPr>
        <xdr:cNvPr id="6" name="直線矢印コネクタ 5"/>
        <xdr:cNvCxnSpPr>
          <a:stCxn id="4" idx="3"/>
          <a:endCxn id="16" idx="1"/>
        </xdr:cNvCxnSpPr>
      </xdr:nvCxnSpPr>
      <xdr:spPr>
        <a:xfrm>
          <a:off x="2935930" y="46367920"/>
          <a:ext cx="6188319" cy="22048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52</xdr:col>
      <xdr:colOff>14654</xdr:colOff>
      <xdr:row>235</xdr:row>
      <xdr:rowOff>192731</xdr:rowOff>
    </xdr:from>
    <xdr:to>
      <xdr:col>54</xdr:col>
      <xdr:colOff>95250</xdr:colOff>
      <xdr:row>243</xdr:row>
      <xdr:rowOff>23383</xdr:rowOff>
    </xdr:to>
    <xdr:cxnSp macro="">
      <xdr:nvCxnSpPr>
        <xdr:cNvPr id="22" name="直線矢印コネクタ 21"/>
        <xdr:cNvCxnSpPr>
          <a:stCxn id="16" idx="2"/>
          <a:endCxn id="17" idx="0"/>
        </xdr:cNvCxnSpPr>
      </xdr:nvCxnSpPr>
      <xdr:spPr>
        <a:xfrm>
          <a:off x="9812980" y="32196731"/>
          <a:ext cx="461596" cy="1420913"/>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52</xdr:col>
      <xdr:colOff>14654</xdr:colOff>
      <xdr:row>235</xdr:row>
      <xdr:rowOff>192731</xdr:rowOff>
    </xdr:from>
    <xdr:to>
      <xdr:col>54</xdr:col>
      <xdr:colOff>95250</xdr:colOff>
      <xdr:row>248</xdr:row>
      <xdr:rowOff>173808</xdr:rowOff>
    </xdr:to>
    <xdr:cxnSp macro="">
      <xdr:nvCxnSpPr>
        <xdr:cNvPr id="25" name="直線矢印コネクタ 24"/>
        <xdr:cNvCxnSpPr>
          <a:stCxn id="16" idx="2"/>
          <a:endCxn id="18" idx="0"/>
        </xdr:cNvCxnSpPr>
      </xdr:nvCxnSpPr>
      <xdr:spPr>
        <a:xfrm>
          <a:off x="9812980" y="32196731"/>
          <a:ext cx="461596" cy="256525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54</xdr:col>
      <xdr:colOff>76200</xdr:colOff>
      <xdr:row>241</xdr:row>
      <xdr:rowOff>105667</xdr:rowOff>
    </xdr:from>
    <xdr:to>
      <xdr:col>57</xdr:col>
      <xdr:colOff>61546</xdr:colOff>
      <xdr:row>243</xdr:row>
      <xdr:rowOff>16787</xdr:rowOff>
    </xdr:to>
    <xdr:sp macro="" textlink="">
      <xdr:nvSpPr>
        <xdr:cNvPr id="14" name="テキスト ボックス 13"/>
        <xdr:cNvSpPr txBox="1"/>
      </xdr:nvSpPr>
      <xdr:spPr>
        <a:xfrm>
          <a:off x="10255526" y="33302363"/>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46</xdr:col>
      <xdr:colOff>112835</xdr:colOff>
      <xdr:row>233</xdr:row>
      <xdr:rowOff>1274</xdr:rowOff>
    </xdr:from>
    <xdr:to>
      <xdr:col>49</xdr:col>
      <xdr:colOff>98181</xdr:colOff>
      <xdr:row>234</xdr:row>
      <xdr:rowOff>112133</xdr:rowOff>
    </xdr:to>
    <xdr:sp macro="" textlink="">
      <xdr:nvSpPr>
        <xdr:cNvPr id="29" name="テキスト ボックス 28"/>
        <xdr:cNvSpPr txBox="1"/>
      </xdr:nvSpPr>
      <xdr:spPr>
        <a:xfrm>
          <a:off x="8768161" y="31607709"/>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46</xdr:col>
      <xdr:colOff>127489</xdr:colOff>
      <xdr:row>234</xdr:row>
      <xdr:rowOff>97480</xdr:rowOff>
    </xdr:from>
    <xdr:to>
      <xdr:col>49</xdr:col>
      <xdr:colOff>112835</xdr:colOff>
      <xdr:row>236</xdr:row>
      <xdr:rowOff>8600</xdr:rowOff>
    </xdr:to>
    <xdr:sp macro="" textlink="">
      <xdr:nvSpPr>
        <xdr:cNvPr id="30" name="テキスト ボックス 29"/>
        <xdr:cNvSpPr txBox="1"/>
      </xdr:nvSpPr>
      <xdr:spPr>
        <a:xfrm>
          <a:off x="8782815" y="31902697"/>
          <a:ext cx="556846" cy="308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15</xdr:col>
      <xdr:colOff>186104</xdr:colOff>
      <xdr:row>234</xdr:row>
      <xdr:rowOff>56705</xdr:rowOff>
    </xdr:from>
    <xdr:to>
      <xdr:col>48</xdr:col>
      <xdr:colOff>87923</xdr:colOff>
      <xdr:row>235</xdr:row>
      <xdr:rowOff>90409</xdr:rowOff>
    </xdr:to>
    <xdr:cxnSp macro="">
      <xdr:nvCxnSpPr>
        <xdr:cNvPr id="31" name="直線矢印コネクタ 30"/>
        <xdr:cNvCxnSpPr>
          <a:stCxn id="15" idx="3"/>
          <a:endCxn id="16" idx="1"/>
        </xdr:cNvCxnSpPr>
      </xdr:nvCxnSpPr>
      <xdr:spPr>
        <a:xfrm flipV="1">
          <a:off x="2935930" y="46588401"/>
          <a:ext cx="6188319" cy="232486"/>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54</xdr:col>
      <xdr:colOff>95250</xdr:colOff>
      <xdr:row>247</xdr:row>
      <xdr:rowOff>81488</xdr:rowOff>
    </xdr:from>
    <xdr:to>
      <xdr:col>57</xdr:col>
      <xdr:colOff>80596</xdr:colOff>
      <xdr:row>248</xdr:row>
      <xdr:rowOff>191391</xdr:rowOff>
    </xdr:to>
    <xdr:sp macro="" textlink="">
      <xdr:nvSpPr>
        <xdr:cNvPr id="34" name="テキスト ボックス 33"/>
        <xdr:cNvSpPr txBox="1"/>
      </xdr:nvSpPr>
      <xdr:spPr>
        <a:xfrm>
          <a:off x="10274576" y="34470879"/>
          <a:ext cx="556846" cy="308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35</xdr:col>
      <xdr:colOff>183172</xdr:colOff>
      <xdr:row>239</xdr:row>
      <xdr:rowOff>99076</xdr:rowOff>
    </xdr:from>
    <xdr:to>
      <xdr:col>43</xdr:col>
      <xdr:colOff>36634</xdr:colOff>
      <xdr:row>242</xdr:row>
      <xdr:rowOff>172344</xdr:rowOff>
    </xdr:to>
    <xdr:sp macro="" textlink="">
      <xdr:nvSpPr>
        <xdr:cNvPr id="39" name="テキスト ボックス 38"/>
        <xdr:cNvSpPr txBox="1"/>
      </xdr:nvSpPr>
      <xdr:spPr>
        <a:xfrm>
          <a:off x="6742998" y="32898206"/>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預り資産販売支援</a:t>
          </a:r>
          <a:endParaRPr kumimoji="1" lang="en-US" altLang="ja-JP" sz="900"/>
        </a:p>
        <a:p>
          <a:r>
            <a:rPr kumimoji="1" lang="ja-JP" altLang="en-US" sz="900"/>
            <a:t>システム</a:t>
          </a:r>
          <a:endParaRPr kumimoji="1" lang="en-US" altLang="ja-JP" sz="900"/>
        </a:p>
        <a:p>
          <a:r>
            <a:rPr kumimoji="1" lang="en-US" altLang="ja-JP" sz="900"/>
            <a:t>WebAP</a:t>
          </a:r>
          <a:r>
            <a:rPr kumimoji="1" lang="ja-JP" altLang="en-US" sz="900"/>
            <a:t>サーバ</a:t>
          </a:r>
          <a:r>
            <a:rPr kumimoji="1" lang="en-US" altLang="ja-JP" sz="900"/>
            <a:t>#1,#2</a:t>
          </a:r>
          <a:endParaRPr kumimoji="1" lang="ja-JP" altLang="en-US" sz="900"/>
        </a:p>
      </xdr:txBody>
    </xdr:sp>
    <xdr:clientData/>
  </xdr:twoCellAnchor>
  <xdr:twoCellAnchor>
    <xdr:from>
      <xdr:col>15</xdr:col>
      <xdr:colOff>186104</xdr:colOff>
      <xdr:row>233</xdr:row>
      <xdr:rowOff>35007</xdr:rowOff>
    </xdr:from>
    <xdr:to>
      <xdr:col>35</xdr:col>
      <xdr:colOff>183172</xdr:colOff>
      <xdr:row>241</xdr:row>
      <xdr:rowOff>36319</xdr:rowOff>
    </xdr:to>
    <xdr:cxnSp macro="">
      <xdr:nvCxnSpPr>
        <xdr:cNvPr id="45" name="直線矢印コネクタ 44"/>
        <xdr:cNvCxnSpPr>
          <a:stCxn id="4" idx="3"/>
          <a:endCxn id="39" idx="1"/>
        </xdr:cNvCxnSpPr>
      </xdr:nvCxnSpPr>
      <xdr:spPr>
        <a:xfrm>
          <a:off x="2935930" y="46367920"/>
          <a:ext cx="3807068" cy="159157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33</xdr:col>
      <xdr:colOff>95250</xdr:colOff>
      <xdr:row>239</xdr:row>
      <xdr:rowOff>13380</xdr:rowOff>
    </xdr:from>
    <xdr:to>
      <xdr:col>36</xdr:col>
      <xdr:colOff>80596</xdr:colOff>
      <xdr:row>240</xdr:row>
      <xdr:rowOff>123282</xdr:rowOff>
    </xdr:to>
    <xdr:sp macro="" textlink="">
      <xdr:nvSpPr>
        <xdr:cNvPr id="50" name="テキスト ボックス 49"/>
        <xdr:cNvSpPr txBox="1"/>
      </xdr:nvSpPr>
      <xdr:spPr>
        <a:xfrm>
          <a:off x="6274076" y="32812510"/>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15</xdr:col>
      <xdr:colOff>186104</xdr:colOff>
      <xdr:row>235</xdr:row>
      <xdr:rowOff>90409</xdr:rowOff>
    </xdr:from>
    <xdr:to>
      <xdr:col>35</xdr:col>
      <xdr:colOff>183172</xdr:colOff>
      <xdr:row>241</xdr:row>
      <xdr:rowOff>36319</xdr:rowOff>
    </xdr:to>
    <xdr:cxnSp macro="">
      <xdr:nvCxnSpPr>
        <xdr:cNvPr id="51" name="直線矢印コネクタ 50"/>
        <xdr:cNvCxnSpPr>
          <a:stCxn id="15" idx="3"/>
          <a:endCxn id="39" idx="1"/>
        </xdr:cNvCxnSpPr>
      </xdr:nvCxnSpPr>
      <xdr:spPr>
        <a:xfrm>
          <a:off x="2935930" y="46820887"/>
          <a:ext cx="3807068" cy="113860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33</xdr:col>
      <xdr:colOff>95250</xdr:colOff>
      <xdr:row>240</xdr:row>
      <xdr:rowOff>101302</xdr:rowOff>
    </xdr:from>
    <xdr:to>
      <xdr:col>36</xdr:col>
      <xdr:colOff>80596</xdr:colOff>
      <xdr:row>242</xdr:row>
      <xdr:rowOff>13379</xdr:rowOff>
    </xdr:to>
    <xdr:sp macro="" textlink="">
      <xdr:nvSpPr>
        <xdr:cNvPr id="55" name="テキスト ボックス 54"/>
        <xdr:cNvSpPr txBox="1"/>
      </xdr:nvSpPr>
      <xdr:spPr>
        <a:xfrm>
          <a:off x="6274076" y="33099215"/>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35</xdr:col>
      <xdr:colOff>183172</xdr:colOff>
      <xdr:row>247</xdr:row>
      <xdr:rowOff>36320</xdr:rowOff>
    </xdr:from>
    <xdr:to>
      <xdr:col>43</xdr:col>
      <xdr:colOff>36634</xdr:colOff>
      <xdr:row>250</xdr:row>
      <xdr:rowOff>109589</xdr:rowOff>
    </xdr:to>
    <xdr:sp macro="" textlink="">
      <xdr:nvSpPr>
        <xdr:cNvPr id="58" name="テキスト ボックス 57"/>
        <xdr:cNvSpPr txBox="1"/>
      </xdr:nvSpPr>
      <xdr:spPr>
        <a:xfrm>
          <a:off x="6742998" y="34425711"/>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楽々ワークフロー２</a:t>
          </a:r>
          <a:endParaRPr kumimoji="1" lang="en-US" altLang="ja-JP" sz="900"/>
        </a:p>
        <a:p>
          <a:r>
            <a:rPr kumimoji="1" lang="en-US" altLang="ja-JP" sz="900"/>
            <a:t>API</a:t>
          </a:r>
          <a:r>
            <a:rPr kumimoji="1" lang="ja-JP" altLang="en-US" sz="900"/>
            <a:t>エンドポイント</a:t>
          </a:r>
        </a:p>
      </xdr:txBody>
    </xdr:sp>
    <xdr:clientData/>
  </xdr:twoCellAnchor>
  <xdr:twoCellAnchor>
    <xdr:from>
      <xdr:col>15</xdr:col>
      <xdr:colOff>186104</xdr:colOff>
      <xdr:row>233</xdr:row>
      <xdr:rowOff>35007</xdr:rowOff>
    </xdr:from>
    <xdr:to>
      <xdr:col>35</xdr:col>
      <xdr:colOff>183172</xdr:colOff>
      <xdr:row>248</xdr:row>
      <xdr:rowOff>172346</xdr:rowOff>
    </xdr:to>
    <xdr:cxnSp macro="">
      <xdr:nvCxnSpPr>
        <xdr:cNvPr id="68" name="直線矢印コネクタ 67"/>
        <xdr:cNvCxnSpPr>
          <a:stCxn id="4" idx="3"/>
          <a:endCxn id="58" idx="1"/>
        </xdr:cNvCxnSpPr>
      </xdr:nvCxnSpPr>
      <xdr:spPr>
        <a:xfrm>
          <a:off x="2935930" y="46367920"/>
          <a:ext cx="3807068" cy="3119078"/>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33</xdr:col>
      <xdr:colOff>95250</xdr:colOff>
      <xdr:row>245</xdr:row>
      <xdr:rowOff>159599</xdr:rowOff>
    </xdr:from>
    <xdr:to>
      <xdr:col>36</xdr:col>
      <xdr:colOff>80596</xdr:colOff>
      <xdr:row>247</xdr:row>
      <xdr:rowOff>71676</xdr:rowOff>
    </xdr:to>
    <xdr:sp macro="" textlink="">
      <xdr:nvSpPr>
        <xdr:cNvPr id="75" name="テキスト ボックス 74"/>
        <xdr:cNvSpPr txBox="1"/>
      </xdr:nvSpPr>
      <xdr:spPr>
        <a:xfrm>
          <a:off x="6274076" y="34151425"/>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xdr:from>
      <xdr:col>33</xdr:col>
      <xdr:colOff>95250</xdr:colOff>
      <xdr:row>247</xdr:row>
      <xdr:rowOff>130293</xdr:rowOff>
    </xdr:from>
    <xdr:to>
      <xdr:col>36</xdr:col>
      <xdr:colOff>80596</xdr:colOff>
      <xdr:row>249</xdr:row>
      <xdr:rowOff>41412</xdr:rowOff>
    </xdr:to>
    <xdr:sp macro="" textlink="">
      <xdr:nvSpPr>
        <xdr:cNvPr id="76" name="テキスト ボックス 75"/>
        <xdr:cNvSpPr txBox="1"/>
      </xdr:nvSpPr>
      <xdr:spPr>
        <a:xfrm>
          <a:off x="6274076" y="34519684"/>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editAs="oneCell">
    <xdr:from>
      <xdr:col>17</xdr:col>
      <xdr:colOff>4397</xdr:colOff>
      <xdr:row>235</xdr:row>
      <xdr:rowOff>89388</xdr:rowOff>
    </xdr:from>
    <xdr:to>
      <xdr:col>18</xdr:col>
      <xdr:colOff>177191</xdr:colOff>
      <xdr:row>237</xdr:row>
      <xdr:rowOff>52754</xdr:rowOff>
    </xdr:to>
    <xdr:pic>
      <xdr:nvPicPr>
        <xdr:cNvPr id="32" name="図 31"/>
        <xdr:cNvPicPr>
          <a:picLocks noChangeAspect="1"/>
        </xdr:cNvPicPr>
      </xdr:nvPicPr>
      <xdr:blipFill>
        <a:blip xmlns:r="http://schemas.openxmlformats.org/officeDocument/2006/relationships" r:embed="rId1"/>
        <a:stretch>
          <a:fillRect/>
        </a:stretch>
      </xdr:blipFill>
      <xdr:spPr>
        <a:xfrm>
          <a:off x="3138122" y="17434413"/>
          <a:ext cx="363294" cy="363416"/>
        </a:xfrm>
        <a:prstGeom prst="rect">
          <a:avLst/>
        </a:prstGeom>
      </xdr:spPr>
    </xdr:pic>
    <xdr:clientData/>
  </xdr:twoCellAnchor>
  <xdr:twoCellAnchor>
    <xdr:from>
      <xdr:col>35</xdr:col>
      <xdr:colOff>183172</xdr:colOff>
      <xdr:row>255</xdr:row>
      <xdr:rowOff>3</xdr:rowOff>
    </xdr:from>
    <xdr:to>
      <xdr:col>43</xdr:col>
      <xdr:colOff>36634</xdr:colOff>
      <xdr:row>258</xdr:row>
      <xdr:rowOff>73272</xdr:rowOff>
    </xdr:to>
    <xdr:sp macro="" textlink="">
      <xdr:nvSpPr>
        <xdr:cNvPr id="100" name="テキスト ボックス 99"/>
        <xdr:cNvSpPr txBox="1"/>
      </xdr:nvSpPr>
      <xdr:spPr>
        <a:xfrm>
          <a:off x="6748095" y="21123522"/>
          <a:ext cx="1377462" cy="6667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EUC(</a:t>
          </a:r>
          <a:r>
            <a:rPr kumimoji="1" lang="ja-JP" altLang="en-US" sz="900"/>
            <a:t>イントラ端末</a:t>
          </a:r>
          <a:r>
            <a:rPr kumimoji="1" lang="en-US" altLang="ja-JP" sz="900"/>
            <a:t>)</a:t>
          </a:r>
        </a:p>
        <a:p>
          <a:r>
            <a:rPr kumimoji="1" lang="en-US" altLang="ja-JP" sz="900"/>
            <a:t>ExcelVBA</a:t>
          </a:r>
        </a:p>
      </xdr:txBody>
    </xdr:sp>
    <xdr:clientData/>
  </xdr:twoCellAnchor>
  <xdr:twoCellAnchor>
    <xdr:from>
      <xdr:col>15</xdr:col>
      <xdr:colOff>186104</xdr:colOff>
      <xdr:row>237</xdr:row>
      <xdr:rowOff>165781</xdr:rowOff>
    </xdr:from>
    <xdr:to>
      <xdr:col>35</xdr:col>
      <xdr:colOff>183172</xdr:colOff>
      <xdr:row>256</xdr:row>
      <xdr:rowOff>136029</xdr:rowOff>
    </xdr:to>
    <xdr:cxnSp macro="">
      <xdr:nvCxnSpPr>
        <xdr:cNvPr id="101" name="直線矢印コネクタ 100"/>
        <xdr:cNvCxnSpPr>
          <a:stCxn id="309" idx="3"/>
          <a:endCxn id="100" idx="1"/>
        </xdr:cNvCxnSpPr>
      </xdr:nvCxnSpPr>
      <xdr:spPr>
        <a:xfrm>
          <a:off x="2935930" y="47293824"/>
          <a:ext cx="3807068" cy="374711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186104</xdr:colOff>
      <xdr:row>240</xdr:row>
      <xdr:rowOff>31603</xdr:rowOff>
    </xdr:from>
    <xdr:to>
      <xdr:col>35</xdr:col>
      <xdr:colOff>183172</xdr:colOff>
      <xdr:row>256</xdr:row>
      <xdr:rowOff>136029</xdr:rowOff>
    </xdr:to>
    <xdr:cxnSp macro="">
      <xdr:nvCxnSpPr>
        <xdr:cNvPr id="104" name="直線矢印コネクタ 103"/>
        <xdr:cNvCxnSpPr>
          <a:stCxn id="332" idx="3"/>
          <a:endCxn id="100" idx="1"/>
        </xdr:cNvCxnSpPr>
      </xdr:nvCxnSpPr>
      <xdr:spPr>
        <a:xfrm>
          <a:off x="2935930" y="47755994"/>
          <a:ext cx="3807068" cy="328494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33</xdr:col>
      <xdr:colOff>95250</xdr:colOff>
      <xdr:row>253</xdr:row>
      <xdr:rowOff>102577</xdr:rowOff>
    </xdr:from>
    <xdr:to>
      <xdr:col>36</xdr:col>
      <xdr:colOff>80596</xdr:colOff>
      <xdr:row>255</xdr:row>
      <xdr:rowOff>14653</xdr:rowOff>
    </xdr:to>
    <xdr:sp macro="" textlink="">
      <xdr:nvSpPr>
        <xdr:cNvPr id="107" name="テキスト ボックス 106"/>
        <xdr:cNvSpPr txBox="1"/>
      </xdr:nvSpPr>
      <xdr:spPr>
        <a:xfrm>
          <a:off x="6279173" y="20830442"/>
          <a:ext cx="556846" cy="30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33</xdr:col>
      <xdr:colOff>95250</xdr:colOff>
      <xdr:row>255</xdr:row>
      <xdr:rowOff>138479</xdr:rowOff>
    </xdr:from>
    <xdr:to>
      <xdr:col>36</xdr:col>
      <xdr:colOff>80596</xdr:colOff>
      <xdr:row>257</xdr:row>
      <xdr:rowOff>48357</xdr:rowOff>
    </xdr:to>
    <xdr:sp macro="" textlink="">
      <xdr:nvSpPr>
        <xdr:cNvPr id="108" name="テキスト ボックス 107"/>
        <xdr:cNvSpPr txBox="1"/>
      </xdr:nvSpPr>
      <xdr:spPr>
        <a:xfrm>
          <a:off x="6276975" y="21484004"/>
          <a:ext cx="556846" cy="30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9</xdr:col>
      <xdr:colOff>136344</xdr:colOff>
      <xdr:row>256</xdr:row>
      <xdr:rowOff>8283</xdr:rowOff>
    </xdr:from>
    <xdr:to>
      <xdr:col>16</xdr:col>
      <xdr:colOff>180306</xdr:colOff>
      <xdr:row>258</xdr:row>
      <xdr:rowOff>98182</xdr:rowOff>
    </xdr:to>
    <xdr:sp macro="" textlink="">
      <xdr:nvSpPr>
        <xdr:cNvPr id="118" name="テキスト ボックス 117"/>
        <xdr:cNvSpPr txBox="1"/>
      </xdr:nvSpPr>
      <xdr:spPr>
        <a:xfrm>
          <a:off x="1743170" y="50913196"/>
          <a:ext cx="1377462" cy="48746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Microsoft Graph API</a:t>
          </a:r>
        </a:p>
        <a:p>
          <a:r>
            <a:rPr kumimoji="1" lang="en-US" altLang="ja-JP" sz="900"/>
            <a:t>API</a:t>
          </a:r>
          <a:r>
            <a:rPr kumimoji="1" lang="ja-JP" altLang="en-US" sz="900"/>
            <a:t>エンドポイント</a:t>
          </a:r>
        </a:p>
      </xdr:txBody>
    </xdr:sp>
    <xdr:clientData/>
  </xdr:twoCellAnchor>
  <xdr:twoCellAnchor>
    <xdr:from>
      <xdr:col>27</xdr:col>
      <xdr:colOff>1147</xdr:colOff>
      <xdr:row>237</xdr:row>
      <xdr:rowOff>132521</xdr:rowOff>
    </xdr:from>
    <xdr:to>
      <xdr:col>30</xdr:col>
      <xdr:colOff>45109</xdr:colOff>
      <xdr:row>253</xdr:row>
      <xdr:rowOff>0</xdr:rowOff>
    </xdr:to>
    <xdr:sp macro="" textlink="">
      <xdr:nvSpPr>
        <xdr:cNvPr id="69" name="楕円 68"/>
        <xdr:cNvSpPr/>
      </xdr:nvSpPr>
      <xdr:spPr bwMode="auto">
        <a:xfrm>
          <a:off x="5036973" y="32641760"/>
          <a:ext cx="615462" cy="304800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26</xdr:col>
      <xdr:colOff>41285</xdr:colOff>
      <xdr:row>252</xdr:row>
      <xdr:rowOff>159283</xdr:rowOff>
    </xdr:from>
    <xdr:to>
      <xdr:col>31</xdr:col>
      <xdr:colOff>70593</xdr:colOff>
      <xdr:row>254</xdr:row>
      <xdr:rowOff>71359</xdr:rowOff>
    </xdr:to>
    <xdr:sp macro="" textlink="">
      <xdr:nvSpPr>
        <xdr:cNvPr id="120" name="テキスト ボックス 119"/>
        <xdr:cNvSpPr txBox="1"/>
      </xdr:nvSpPr>
      <xdr:spPr>
        <a:xfrm>
          <a:off x="4886611" y="35650261"/>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12</xdr:col>
      <xdr:colOff>54665</xdr:colOff>
      <xdr:row>250</xdr:row>
      <xdr:rowOff>79929</xdr:rowOff>
    </xdr:from>
    <xdr:to>
      <xdr:col>19</xdr:col>
      <xdr:colOff>124515</xdr:colOff>
      <xdr:row>252</xdr:row>
      <xdr:rowOff>137077</xdr:rowOff>
    </xdr:to>
    <xdr:sp macro="" textlink="">
      <xdr:nvSpPr>
        <xdr:cNvPr id="12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232991" y="49792146"/>
          <a:ext cx="1403350" cy="454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mn-ea"/>
              <a:cs typeface="Arial" panose="020B0604020202020204" pitchFamily="34" charset="0"/>
            </a:rPr>
            <a:t>NAT Gateway</a:t>
          </a:r>
        </a:p>
        <a:p>
          <a:pPr algn="ctr" eaLnBrk="1" hangingPunct="1"/>
          <a:r>
            <a:rPr lang="en-US" altLang="en-US" sz="800">
              <a:latin typeface="Arial" panose="020B0604020202020204" pitchFamily="34" charset="0"/>
              <a:ea typeface="+mn-ea"/>
              <a:cs typeface="Arial" panose="020B0604020202020204" pitchFamily="34" charset="0"/>
            </a:rPr>
            <a:t>(Public)</a:t>
          </a:r>
        </a:p>
      </xdr:txBody>
    </xdr:sp>
    <xdr:clientData/>
  </xdr:twoCellAnchor>
  <xdr:twoCellAnchor>
    <xdr:from>
      <xdr:col>13</xdr:col>
      <xdr:colOff>61016</xdr:colOff>
      <xdr:row>250</xdr:row>
      <xdr:rowOff>3814</xdr:rowOff>
    </xdr:from>
    <xdr:to>
      <xdr:col>13</xdr:col>
      <xdr:colOff>62120</xdr:colOff>
      <xdr:row>250</xdr:row>
      <xdr:rowOff>115956</xdr:rowOff>
    </xdr:to>
    <xdr:cxnSp macro="">
      <xdr:nvCxnSpPr>
        <xdr:cNvPr id="124" name="直線矢印コネクタ 123"/>
        <xdr:cNvCxnSpPr>
          <a:stCxn id="631" idx="0"/>
          <a:endCxn id="97" idx="2"/>
        </xdr:cNvCxnSpPr>
      </xdr:nvCxnSpPr>
      <xdr:spPr>
        <a:xfrm flipV="1">
          <a:off x="2429842" y="49716031"/>
          <a:ext cx="1104" cy="11214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57671</xdr:colOff>
      <xdr:row>254</xdr:row>
      <xdr:rowOff>104168</xdr:rowOff>
    </xdr:from>
    <xdr:to>
      <xdr:col>13</xdr:col>
      <xdr:colOff>63075</xdr:colOff>
      <xdr:row>256</xdr:row>
      <xdr:rowOff>8283</xdr:rowOff>
    </xdr:to>
    <xdr:cxnSp macro="">
      <xdr:nvCxnSpPr>
        <xdr:cNvPr id="127" name="直線矢印コネクタ 126"/>
        <xdr:cNvCxnSpPr>
          <a:stCxn id="118" idx="0"/>
          <a:endCxn id="517" idx="2"/>
        </xdr:cNvCxnSpPr>
      </xdr:nvCxnSpPr>
      <xdr:spPr>
        <a:xfrm flipH="1" flipV="1">
          <a:off x="2426497" y="50611516"/>
          <a:ext cx="5404" cy="30168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6</xdr:col>
      <xdr:colOff>186359</xdr:colOff>
      <xdr:row>232</xdr:row>
      <xdr:rowOff>125355</xdr:rowOff>
    </xdr:from>
    <xdr:to>
      <xdr:col>9</xdr:col>
      <xdr:colOff>171705</xdr:colOff>
      <xdr:row>234</xdr:row>
      <xdr:rowOff>37429</xdr:rowOff>
    </xdr:to>
    <xdr:sp macro="" textlink="">
      <xdr:nvSpPr>
        <xdr:cNvPr id="131" name="テキスト ボックス 130"/>
        <xdr:cNvSpPr txBox="1"/>
      </xdr:nvSpPr>
      <xdr:spPr>
        <a:xfrm>
          <a:off x="1221685" y="46259485"/>
          <a:ext cx="556846" cy="30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38</xdr:col>
      <xdr:colOff>13253</xdr:colOff>
      <xdr:row>233</xdr:row>
      <xdr:rowOff>68745</xdr:rowOff>
    </xdr:from>
    <xdr:to>
      <xdr:col>39</xdr:col>
      <xdr:colOff>67473</xdr:colOff>
      <xdr:row>235</xdr:row>
      <xdr:rowOff>87795</xdr:rowOff>
    </xdr:to>
    <xdr:sp macro="" textlink="">
      <xdr:nvSpPr>
        <xdr:cNvPr id="151" name="楕円 150"/>
        <xdr:cNvSpPr/>
      </xdr:nvSpPr>
      <xdr:spPr bwMode="auto">
        <a:xfrm>
          <a:off x="7144579" y="46401658"/>
          <a:ext cx="244720" cy="416615"/>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33</xdr:col>
      <xdr:colOff>140804</xdr:colOff>
      <xdr:row>231</xdr:row>
      <xdr:rowOff>190754</xdr:rowOff>
    </xdr:from>
    <xdr:to>
      <xdr:col>43</xdr:col>
      <xdr:colOff>124430</xdr:colOff>
      <xdr:row>233</xdr:row>
      <xdr:rowOff>102831</xdr:rowOff>
    </xdr:to>
    <xdr:sp macro="" textlink="">
      <xdr:nvSpPr>
        <xdr:cNvPr id="152" name="テキスト ボックス 151"/>
        <xdr:cNvSpPr txBox="1"/>
      </xdr:nvSpPr>
      <xdr:spPr>
        <a:xfrm>
          <a:off x="6319630" y="46126102"/>
          <a:ext cx="188862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マルチクラウドコネクト</a:t>
          </a:r>
        </a:p>
      </xdr:txBody>
    </xdr:sp>
    <xdr:clientData/>
  </xdr:twoCellAnchor>
  <xdr:twoCellAnchor>
    <xdr:from>
      <xdr:col>11</xdr:col>
      <xdr:colOff>144116</xdr:colOff>
      <xdr:row>254</xdr:row>
      <xdr:rowOff>157369</xdr:rowOff>
    </xdr:from>
    <xdr:to>
      <xdr:col>14</xdr:col>
      <xdr:colOff>163166</xdr:colOff>
      <xdr:row>255</xdr:row>
      <xdr:rowOff>124653</xdr:rowOff>
    </xdr:to>
    <xdr:sp macro="" textlink="">
      <xdr:nvSpPr>
        <xdr:cNvPr id="153" name="楕円 152"/>
        <xdr:cNvSpPr/>
      </xdr:nvSpPr>
      <xdr:spPr bwMode="auto">
        <a:xfrm>
          <a:off x="2131942" y="50664717"/>
          <a:ext cx="590550" cy="16606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14</xdr:col>
      <xdr:colOff>58678</xdr:colOff>
      <xdr:row>254</xdr:row>
      <xdr:rowOff>121595</xdr:rowOff>
    </xdr:from>
    <xdr:to>
      <xdr:col>20</xdr:col>
      <xdr:colOff>127551</xdr:colOff>
      <xdr:row>256</xdr:row>
      <xdr:rowOff>34914</xdr:rowOff>
    </xdr:to>
    <xdr:sp macro="" textlink="">
      <xdr:nvSpPr>
        <xdr:cNvPr id="154" name="テキスト ボックス 153"/>
        <xdr:cNvSpPr txBox="1"/>
      </xdr:nvSpPr>
      <xdr:spPr>
        <a:xfrm>
          <a:off x="2618004" y="50628943"/>
          <a:ext cx="1211873"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インターネット</a:t>
          </a:r>
        </a:p>
      </xdr:txBody>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157" name="Text Box 7"/>
        <xdr:cNvSpPr txBox="1">
          <a:spLocks noChangeArrowheads="1"/>
        </xdr:cNvSpPr>
      </xdr:nvSpPr>
      <xdr:spPr bwMode="auto">
        <a:xfrm>
          <a:off x="4657725" y="371094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158" name="Line 15"/>
        <xdr:cNvSpPr>
          <a:spLocks noChangeShapeType="1"/>
        </xdr:cNvSpPr>
      </xdr:nvSpPr>
      <xdr:spPr bwMode="auto">
        <a:xfrm flipH="1">
          <a:off x="10753725" y="369284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159" name="Text Box 7"/>
        <xdr:cNvSpPr txBox="1">
          <a:spLocks noChangeArrowheads="1"/>
        </xdr:cNvSpPr>
      </xdr:nvSpPr>
      <xdr:spPr bwMode="auto">
        <a:xfrm>
          <a:off x="465772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160" name="Line 15"/>
        <xdr:cNvSpPr>
          <a:spLocks noChangeShapeType="1"/>
        </xdr:cNvSpPr>
      </xdr:nvSpPr>
      <xdr:spPr bwMode="auto">
        <a:xfrm flipH="1">
          <a:off x="1075372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303</xdr:row>
      <xdr:rowOff>1</xdr:rowOff>
    </xdr:from>
    <xdr:to>
      <xdr:col>17</xdr:col>
      <xdr:colOff>146539</xdr:colOff>
      <xdr:row>313</xdr:row>
      <xdr:rowOff>171451</xdr:rowOff>
    </xdr:to>
    <xdr:sp macro="" textlink="">
      <xdr:nvSpPr>
        <xdr:cNvPr id="161" name="テキスト ボックス 160"/>
        <xdr:cNvSpPr txBox="1"/>
      </xdr:nvSpPr>
      <xdr:spPr>
        <a:xfrm>
          <a:off x="466725" y="30908626"/>
          <a:ext cx="2813539"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6</xdr:col>
      <xdr:colOff>43962</xdr:colOff>
      <xdr:row>304</xdr:row>
      <xdr:rowOff>97449</xdr:rowOff>
    </xdr:from>
    <xdr:to>
      <xdr:col>13</xdr:col>
      <xdr:colOff>87924</xdr:colOff>
      <xdr:row>307</xdr:row>
      <xdr:rowOff>170718</xdr:rowOff>
    </xdr:to>
    <xdr:sp macro="" textlink="">
      <xdr:nvSpPr>
        <xdr:cNvPr id="162" name="テキスト ボックス 161"/>
        <xdr:cNvSpPr txBox="1"/>
      </xdr:nvSpPr>
      <xdr:spPr>
        <a:xfrm>
          <a:off x="1082187" y="312060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6</xdr:col>
      <xdr:colOff>43962</xdr:colOff>
      <xdr:row>309</xdr:row>
      <xdr:rowOff>36635</xdr:rowOff>
    </xdr:from>
    <xdr:to>
      <xdr:col>13</xdr:col>
      <xdr:colOff>87924</xdr:colOff>
      <xdr:row>312</xdr:row>
      <xdr:rowOff>112102</xdr:rowOff>
    </xdr:to>
    <xdr:sp macro="" textlink="">
      <xdr:nvSpPr>
        <xdr:cNvPr id="163" name="テキスト ボックス 162"/>
        <xdr:cNvSpPr txBox="1"/>
      </xdr:nvSpPr>
      <xdr:spPr>
        <a:xfrm>
          <a:off x="1082187" y="3214541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45</xdr:col>
      <xdr:colOff>145073</xdr:colOff>
      <xdr:row>302</xdr:row>
      <xdr:rowOff>195627</xdr:rowOff>
    </xdr:from>
    <xdr:to>
      <xdr:col>58</xdr:col>
      <xdr:colOff>145073</xdr:colOff>
      <xdr:row>313</xdr:row>
      <xdr:rowOff>171449</xdr:rowOff>
    </xdr:to>
    <xdr:sp macro="" textlink="">
      <xdr:nvSpPr>
        <xdr:cNvPr id="164" name="テキスト ボックス 163"/>
        <xdr:cNvSpPr txBox="1"/>
      </xdr:nvSpPr>
      <xdr:spPr>
        <a:xfrm>
          <a:off x="8612798" y="30904227"/>
          <a:ext cx="2476500" cy="2176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MEJAR</a:t>
          </a:r>
          <a:r>
            <a:rPr kumimoji="1" lang="ja-JP" altLang="en-US" sz="900"/>
            <a:t>ネットワーク</a:t>
          </a:r>
        </a:p>
      </xdr:txBody>
    </xdr:sp>
    <xdr:clientData/>
  </xdr:twoCellAnchor>
  <xdr:twoCellAnchor>
    <xdr:from>
      <xdr:col>30</xdr:col>
      <xdr:colOff>68873</xdr:colOff>
      <xdr:row>302</xdr:row>
      <xdr:rowOff>195628</xdr:rowOff>
    </xdr:from>
    <xdr:to>
      <xdr:col>45</xdr:col>
      <xdr:colOff>145073</xdr:colOff>
      <xdr:row>313</xdr:row>
      <xdr:rowOff>171450</xdr:rowOff>
    </xdr:to>
    <xdr:sp macro="" textlink="">
      <xdr:nvSpPr>
        <xdr:cNvPr id="165" name="テキスト ボックス 164"/>
        <xdr:cNvSpPr txBox="1"/>
      </xdr:nvSpPr>
      <xdr:spPr>
        <a:xfrm>
          <a:off x="5679098" y="30904228"/>
          <a:ext cx="2933700" cy="2176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東日本銀行 自行ネットワーク</a:t>
          </a:r>
        </a:p>
      </xdr:txBody>
    </xdr:sp>
    <xdr:clientData/>
  </xdr:twoCellAnchor>
  <xdr:twoCellAnchor>
    <xdr:from>
      <xdr:col>22</xdr:col>
      <xdr:colOff>60081</xdr:colOff>
      <xdr:row>303</xdr:row>
      <xdr:rowOff>141409</xdr:rowOff>
    </xdr:from>
    <xdr:to>
      <xdr:col>25</xdr:col>
      <xdr:colOff>104043</xdr:colOff>
      <xdr:row>313</xdr:row>
      <xdr:rowOff>47625</xdr:rowOff>
    </xdr:to>
    <xdr:sp macro="" textlink="">
      <xdr:nvSpPr>
        <xdr:cNvPr id="166" name="楕円 165"/>
        <xdr:cNvSpPr/>
      </xdr:nvSpPr>
      <xdr:spPr bwMode="auto">
        <a:xfrm>
          <a:off x="4146306" y="31050034"/>
          <a:ext cx="615462" cy="190646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133350</xdr:colOff>
      <xdr:row>302</xdr:row>
      <xdr:rowOff>95250</xdr:rowOff>
    </xdr:from>
    <xdr:to>
      <xdr:col>26</xdr:col>
      <xdr:colOff>162658</xdr:colOff>
      <xdr:row>304</xdr:row>
      <xdr:rowOff>7326</xdr:rowOff>
    </xdr:to>
    <xdr:sp macro="" textlink="">
      <xdr:nvSpPr>
        <xdr:cNvPr id="167" name="テキスト ボックス 166"/>
        <xdr:cNvSpPr txBox="1"/>
      </xdr:nvSpPr>
      <xdr:spPr>
        <a:xfrm>
          <a:off x="4029075" y="3080385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48</xdr:col>
      <xdr:colOff>177312</xdr:colOff>
      <xdr:row>306</xdr:row>
      <xdr:rowOff>173649</xdr:rowOff>
    </xdr:from>
    <xdr:to>
      <xdr:col>56</xdr:col>
      <xdr:colOff>30774</xdr:colOff>
      <xdr:row>310</xdr:row>
      <xdr:rowOff>46893</xdr:rowOff>
    </xdr:to>
    <xdr:sp macro="" textlink="">
      <xdr:nvSpPr>
        <xdr:cNvPr id="168" name="テキスト ボックス 167"/>
        <xdr:cNvSpPr txBox="1"/>
      </xdr:nvSpPr>
      <xdr:spPr>
        <a:xfrm>
          <a:off x="9216537" y="31682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a:t>
          </a:r>
          <a:r>
            <a:rPr kumimoji="1" lang="en-US" altLang="ja-JP" sz="900"/>
            <a:t>DB</a:t>
          </a:r>
        </a:p>
        <a:p>
          <a:r>
            <a:rPr kumimoji="1" lang="ja-JP" altLang="en-US" sz="900"/>
            <a:t>リスナー</a:t>
          </a:r>
          <a:r>
            <a:rPr kumimoji="1" lang="en-US" altLang="ja-JP" sz="900"/>
            <a:t>#1</a:t>
          </a:r>
          <a:r>
            <a:rPr kumimoji="1" lang="ja-JP" altLang="en-US" sz="900"/>
            <a:t>～</a:t>
          </a:r>
          <a:r>
            <a:rPr kumimoji="1" lang="en-US" altLang="ja-JP" sz="900"/>
            <a:t>#4</a:t>
          </a:r>
          <a:endParaRPr kumimoji="1" lang="ja-JP" altLang="en-US" sz="900"/>
        </a:p>
      </xdr:txBody>
    </xdr:sp>
    <xdr:clientData/>
  </xdr:twoCellAnchor>
  <xdr:twoCellAnchor editAs="oneCell">
    <xdr:from>
      <xdr:col>17</xdr:col>
      <xdr:colOff>0</xdr:colOff>
      <xdr:row>307</xdr:row>
      <xdr:rowOff>104775</xdr:rowOff>
    </xdr:from>
    <xdr:to>
      <xdr:col>18</xdr:col>
      <xdr:colOff>172794</xdr:colOff>
      <xdr:row>309</xdr:row>
      <xdr:rowOff>68141</xdr:rowOff>
    </xdr:to>
    <xdr:pic>
      <xdr:nvPicPr>
        <xdr:cNvPr id="169" name="図 168"/>
        <xdr:cNvPicPr>
          <a:picLocks noChangeAspect="1"/>
        </xdr:cNvPicPr>
      </xdr:nvPicPr>
      <xdr:blipFill>
        <a:blip xmlns:r="http://schemas.openxmlformats.org/officeDocument/2006/relationships" r:embed="rId1"/>
        <a:stretch>
          <a:fillRect/>
        </a:stretch>
      </xdr:blipFill>
      <xdr:spPr>
        <a:xfrm>
          <a:off x="3133725" y="31813500"/>
          <a:ext cx="363294" cy="363416"/>
        </a:xfrm>
        <a:prstGeom prst="rect">
          <a:avLst/>
        </a:prstGeom>
      </xdr:spPr>
    </xdr:pic>
    <xdr:clientData/>
  </xdr:twoCellAnchor>
  <xdr:twoCellAnchor>
    <xdr:from>
      <xdr:col>13</xdr:col>
      <xdr:colOff>87924</xdr:colOff>
      <xdr:row>306</xdr:row>
      <xdr:rowOff>34071</xdr:rowOff>
    </xdr:from>
    <xdr:to>
      <xdr:col>48</xdr:col>
      <xdr:colOff>177312</xdr:colOff>
      <xdr:row>308</xdr:row>
      <xdr:rowOff>110271</xdr:rowOff>
    </xdr:to>
    <xdr:cxnSp macro="">
      <xdr:nvCxnSpPr>
        <xdr:cNvPr id="170" name="直線矢印コネクタ 169"/>
        <xdr:cNvCxnSpPr>
          <a:stCxn id="162" idx="3"/>
          <a:endCxn id="168" idx="1"/>
        </xdr:cNvCxnSpPr>
      </xdr:nvCxnSpPr>
      <xdr:spPr>
        <a:xfrm>
          <a:off x="2459649" y="31542771"/>
          <a:ext cx="6756888" cy="476250"/>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13</xdr:col>
      <xdr:colOff>87924</xdr:colOff>
      <xdr:row>308</xdr:row>
      <xdr:rowOff>95250</xdr:rowOff>
    </xdr:from>
    <xdr:to>
      <xdr:col>48</xdr:col>
      <xdr:colOff>161925</xdr:colOff>
      <xdr:row>310</xdr:row>
      <xdr:rowOff>174381</xdr:rowOff>
    </xdr:to>
    <xdr:cxnSp macro="">
      <xdr:nvCxnSpPr>
        <xdr:cNvPr id="173" name="直線矢印コネクタ 172"/>
        <xdr:cNvCxnSpPr>
          <a:stCxn id="163" idx="3"/>
        </xdr:cNvCxnSpPr>
      </xdr:nvCxnSpPr>
      <xdr:spPr>
        <a:xfrm flipV="1">
          <a:off x="2459649" y="32004000"/>
          <a:ext cx="6741501" cy="47918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46</xdr:col>
      <xdr:colOff>164123</xdr:colOff>
      <xdr:row>307</xdr:row>
      <xdr:rowOff>14652</xdr:rowOff>
    </xdr:from>
    <xdr:to>
      <xdr:col>49</xdr:col>
      <xdr:colOff>149469</xdr:colOff>
      <xdr:row>308</xdr:row>
      <xdr:rowOff>126753</xdr:rowOff>
    </xdr:to>
    <xdr:sp macro="" textlink="">
      <xdr:nvSpPr>
        <xdr:cNvPr id="176" name="テキスト ボックス 175"/>
        <xdr:cNvSpPr txBox="1"/>
      </xdr:nvSpPr>
      <xdr:spPr>
        <a:xfrm>
          <a:off x="8822348" y="317233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46</xdr:col>
      <xdr:colOff>164123</xdr:colOff>
      <xdr:row>308</xdr:row>
      <xdr:rowOff>148002</xdr:rowOff>
    </xdr:from>
    <xdr:to>
      <xdr:col>49</xdr:col>
      <xdr:colOff>149469</xdr:colOff>
      <xdr:row>310</xdr:row>
      <xdr:rowOff>60078</xdr:rowOff>
    </xdr:to>
    <xdr:sp macro="" textlink="">
      <xdr:nvSpPr>
        <xdr:cNvPr id="177" name="テキスト ボックス 176"/>
        <xdr:cNvSpPr txBox="1"/>
      </xdr:nvSpPr>
      <xdr:spPr>
        <a:xfrm>
          <a:off x="8822348" y="3205675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3</xdr:col>
      <xdr:colOff>0</xdr:colOff>
      <xdr:row>319</xdr:row>
      <xdr:rowOff>19051</xdr:rowOff>
    </xdr:from>
    <xdr:to>
      <xdr:col>13</xdr:col>
      <xdr:colOff>123825</xdr:colOff>
      <xdr:row>329</xdr:row>
      <xdr:rowOff>190501</xdr:rowOff>
    </xdr:to>
    <xdr:sp macro="" textlink="">
      <xdr:nvSpPr>
        <xdr:cNvPr id="179" name="テキスト ボックス 178"/>
        <xdr:cNvSpPr txBox="1"/>
      </xdr:nvSpPr>
      <xdr:spPr>
        <a:xfrm>
          <a:off x="466725" y="34128076"/>
          <a:ext cx="20288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3</xdr:col>
      <xdr:colOff>82062</xdr:colOff>
      <xdr:row>320</xdr:row>
      <xdr:rowOff>116499</xdr:rowOff>
    </xdr:from>
    <xdr:to>
      <xdr:col>10</xdr:col>
      <xdr:colOff>126024</xdr:colOff>
      <xdr:row>323</xdr:row>
      <xdr:rowOff>189768</xdr:rowOff>
    </xdr:to>
    <xdr:sp macro="" textlink="">
      <xdr:nvSpPr>
        <xdr:cNvPr id="180" name="テキスト ボックス 179"/>
        <xdr:cNvSpPr txBox="1"/>
      </xdr:nvSpPr>
      <xdr:spPr>
        <a:xfrm>
          <a:off x="548787" y="344255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82062</xdr:colOff>
      <xdr:row>325</xdr:row>
      <xdr:rowOff>55685</xdr:rowOff>
    </xdr:from>
    <xdr:to>
      <xdr:col>10</xdr:col>
      <xdr:colOff>126024</xdr:colOff>
      <xdr:row>328</xdr:row>
      <xdr:rowOff>131152</xdr:rowOff>
    </xdr:to>
    <xdr:sp macro="" textlink="">
      <xdr:nvSpPr>
        <xdr:cNvPr id="181" name="テキスト ボックス 180"/>
        <xdr:cNvSpPr txBox="1"/>
      </xdr:nvSpPr>
      <xdr:spPr>
        <a:xfrm>
          <a:off x="548787" y="3536486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19</xdr:col>
      <xdr:colOff>47624</xdr:colOff>
      <xdr:row>319</xdr:row>
      <xdr:rowOff>19051</xdr:rowOff>
    </xdr:from>
    <xdr:to>
      <xdr:col>31</xdr:col>
      <xdr:colOff>165651</xdr:colOff>
      <xdr:row>329</xdr:row>
      <xdr:rowOff>190501</xdr:rowOff>
    </xdr:to>
    <xdr:sp macro="" textlink="">
      <xdr:nvSpPr>
        <xdr:cNvPr id="182" name="テキスト ボックス 181"/>
        <xdr:cNvSpPr txBox="1"/>
      </xdr:nvSpPr>
      <xdr:spPr>
        <a:xfrm>
          <a:off x="3559450" y="63447268"/>
          <a:ext cx="2404027" cy="215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HULFT-HUB</a:t>
          </a:r>
          <a:r>
            <a:rPr kumimoji="1" lang="ja-JP" altLang="en-US" sz="900"/>
            <a:t>）</a:t>
          </a:r>
        </a:p>
      </xdr:txBody>
    </xdr:sp>
    <xdr:clientData/>
  </xdr:twoCellAnchor>
  <xdr:oneCellAnchor>
    <xdr:from>
      <xdr:col>15</xdr:col>
      <xdr:colOff>127553</xdr:colOff>
      <xdr:row>323</xdr:row>
      <xdr:rowOff>161925</xdr:rowOff>
    </xdr:from>
    <xdr:ext cx="339174" cy="339174"/>
    <xdr:pic>
      <xdr:nvPicPr>
        <xdr:cNvPr id="185"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80278" y="3507105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95250</xdr:colOff>
      <xdr:row>325</xdr:row>
      <xdr:rowOff>105401</xdr:rowOff>
    </xdr:from>
    <xdr:to>
      <xdr:col>18</xdr:col>
      <xdr:colOff>77857</xdr:colOff>
      <xdr:row>326</xdr:row>
      <xdr:rowOff>115626</xdr:rowOff>
    </xdr:to>
    <xdr:sp macro="" textlink="">
      <xdr:nvSpPr>
        <xdr:cNvPr id="1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57475" y="35414576"/>
          <a:ext cx="744607"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editAs="oneCell">
    <xdr:from>
      <xdr:col>18</xdr:col>
      <xdr:colOff>101462</xdr:colOff>
      <xdr:row>323</xdr:row>
      <xdr:rowOff>152400</xdr:rowOff>
    </xdr:from>
    <xdr:to>
      <xdr:col>20</xdr:col>
      <xdr:colOff>68331</xdr:colOff>
      <xdr:row>325</xdr:row>
      <xdr:rowOff>100219</xdr:rowOff>
    </xdr:to>
    <xdr:pic>
      <xdr:nvPicPr>
        <xdr:cNvPr id="187"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42568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76200</xdr:colOff>
      <xdr:row>325</xdr:row>
      <xdr:rowOff>62744</xdr:rowOff>
    </xdr:from>
    <xdr:to>
      <xdr:col>21</xdr:col>
      <xdr:colOff>58806</xdr:colOff>
      <xdr:row>326</xdr:row>
      <xdr:rowOff>190886</xdr:rowOff>
    </xdr:to>
    <xdr:sp macro="" textlink="">
      <xdr:nvSpPr>
        <xdr:cNvPr id="18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0992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editAs="oneCell">
    <xdr:from>
      <xdr:col>12</xdr:col>
      <xdr:colOff>158612</xdr:colOff>
      <xdr:row>323</xdr:row>
      <xdr:rowOff>152400</xdr:rowOff>
    </xdr:from>
    <xdr:to>
      <xdr:col>14</xdr:col>
      <xdr:colOff>125481</xdr:colOff>
      <xdr:row>325</xdr:row>
      <xdr:rowOff>100219</xdr:rowOff>
    </xdr:to>
    <xdr:pic>
      <xdr:nvPicPr>
        <xdr:cNvPr id="189"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3983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133350</xdr:colOff>
      <xdr:row>325</xdr:row>
      <xdr:rowOff>62744</xdr:rowOff>
    </xdr:from>
    <xdr:to>
      <xdr:col>15</xdr:col>
      <xdr:colOff>115956</xdr:colOff>
      <xdr:row>326</xdr:row>
      <xdr:rowOff>190886</xdr:rowOff>
    </xdr:to>
    <xdr:sp macro="" textlink="">
      <xdr:nvSpPr>
        <xdr:cNvPr id="19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12407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34</xdr:col>
      <xdr:colOff>3759</xdr:colOff>
      <xdr:row>319</xdr:row>
      <xdr:rowOff>150934</xdr:rowOff>
    </xdr:from>
    <xdr:to>
      <xdr:col>37</xdr:col>
      <xdr:colOff>47721</xdr:colOff>
      <xdr:row>329</xdr:row>
      <xdr:rowOff>57150</xdr:rowOff>
    </xdr:to>
    <xdr:sp macro="" textlink="">
      <xdr:nvSpPr>
        <xdr:cNvPr id="191" name="楕円 190"/>
        <xdr:cNvSpPr/>
      </xdr:nvSpPr>
      <xdr:spPr bwMode="auto">
        <a:xfrm>
          <a:off x="6373085" y="63579151"/>
          <a:ext cx="615462" cy="1894042"/>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33</xdr:col>
      <xdr:colOff>77028</xdr:colOff>
      <xdr:row>318</xdr:row>
      <xdr:rowOff>104775</xdr:rowOff>
    </xdr:from>
    <xdr:to>
      <xdr:col>38</xdr:col>
      <xdr:colOff>106336</xdr:colOff>
      <xdr:row>320</xdr:row>
      <xdr:rowOff>16851</xdr:rowOff>
    </xdr:to>
    <xdr:sp macro="" textlink="">
      <xdr:nvSpPr>
        <xdr:cNvPr id="192" name="テキスト ボックス 191"/>
        <xdr:cNvSpPr txBox="1"/>
      </xdr:nvSpPr>
      <xdr:spPr>
        <a:xfrm>
          <a:off x="6255854" y="63334210"/>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38</xdr:col>
      <xdr:colOff>145073</xdr:colOff>
      <xdr:row>318</xdr:row>
      <xdr:rowOff>176578</xdr:rowOff>
    </xdr:from>
    <xdr:to>
      <xdr:col>54</xdr:col>
      <xdr:colOff>30773</xdr:colOff>
      <xdr:row>329</xdr:row>
      <xdr:rowOff>152400</xdr:rowOff>
    </xdr:to>
    <xdr:sp macro="" textlink="">
      <xdr:nvSpPr>
        <xdr:cNvPr id="193" name="テキスト ボックス 192"/>
        <xdr:cNvSpPr txBox="1"/>
      </xdr:nvSpPr>
      <xdr:spPr>
        <a:xfrm>
          <a:off x="7279298" y="34085578"/>
          <a:ext cx="2933700" cy="2176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東日本銀行 自行ネットワーク</a:t>
          </a:r>
        </a:p>
      </xdr:txBody>
    </xdr:sp>
    <xdr:clientData/>
  </xdr:twoCellAnchor>
  <xdr:twoCellAnchor>
    <xdr:from>
      <xdr:col>43</xdr:col>
      <xdr:colOff>120162</xdr:colOff>
      <xdr:row>325</xdr:row>
      <xdr:rowOff>49824</xdr:rowOff>
    </xdr:from>
    <xdr:to>
      <xdr:col>50</xdr:col>
      <xdr:colOff>164124</xdr:colOff>
      <xdr:row>328</xdr:row>
      <xdr:rowOff>123093</xdr:rowOff>
    </xdr:to>
    <xdr:sp macro="" textlink="">
      <xdr:nvSpPr>
        <xdr:cNvPr id="195" name="テキスト ボックス 194"/>
        <xdr:cNvSpPr txBox="1"/>
      </xdr:nvSpPr>
      <xdr:spPr>
        <a:xfrm>
          <a:off x="8206887" y="353589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待機</a:t>
          </a:r>
          <a:r>
            <a:rPr kumimoji="1" lang="en-US" altLang="ja-JP" sz="900"/>
            <a:t>)</a:t>
          </a:r>
        </a:p>
      </xdr:txBody>
    </xdr:sp>
    <xdr:clientData/>
  </xdr:twoCellAnchor>
  <xdr:twoCellAnchor>
    <xdr:from>
      <xdr:col>14</xdr:col>
      <xdr:colOff>125481</xdr:colOff>
      <xdr:row>324</xdr:row>
      <xdr:rowOff>126310</xdr:rowOff>
    </xdr:from>
    <xdr:to>
      <xdr:col>15</xdr:col>
      <xdr:colOff>127553</xdr:colOff>
      <xdr:row>324</xdr:row>
      <xdr:rowOff>131487</xdr:rowOff>
    </xdr:to>
    <xdr:cxnSp macro="">
      <xdr:nvCxnSpPr>
        <xdr:cNvPr id="207" name="直線矢印コネクタ 206"/>
        <xdr:cNvCxnSpPr>
          <a:stCxn id="189" idx="3"/>
          <a:endCxn id="185" idx="1"/>
        </xdr:cNvCxnSpPr>
      </xdr:nvCxnSpPr>
      <xdr:spPr>
        <a:xfrm>
          <a:off x="2687706" y="35235460"/>
          <a:ext cx="192572"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43</xdr:col>
      <xdr:colOff>120162</xdr:colOff>
      <xdr:row>320</xdr:row>
      <xdr:rowOff>126024</xdr:rowOff>
    </xdr:from>
    <xdr:to>
      <xdr:col>50</xdr:col>
      <xdr:colOff>164124</xdr:colOff>
      <xdr:row>323</xdr:row>
      <xdr:rowOff>199293</xdr:rowOff>
    </xdr:to>
    <xdr:sp macro="" textlink="">
      <xdr:nvSpPr>
        <xdr:cNvPr id="215" name="テキスト ボックス 214"/>
        <xdr:cNvSpPr txBox="1"/>
      </xdr:nvSpPr>
      <xdr:spPr>
        <a:xfrm>
          <a:off x="8206887" y="344350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現用</a:t>
          </a:r>
          <a:r>
            <a:rPr kumimoji="1" lang="en-US" altLang="ja-JP" sz="900"/>
            <a:t>)</a:t>
          </a:r>
        </a:p>
      </xdr:txBody>
    </xdr:sp>
    <xdr:clientData/>
  </xdr:twoCellAnchor>
  <xdr:twoCellAnchor>
    <xdr:from>
      <xdr:col>10</xdr:col>
      <xdr:colOff>126024</xdr:colOff>
      <xdr:row>322</xdr:row>
      <xdr:rowOff>53121</xdr:rowOff>
    </xdr:from>
    <xdr:to>
      <xdr:col>12</xdr:col>
      <xdr:colOff>158612</xdr:colOff>
      <xdr:row>324</xdr:row>
      <xdr:rowOff>126310</xdr:rowOff>
    </xdr:to>
    <xdr:cxnSp macro="">
      <xdr:nvCxnSpPr>
        <xdr:cNvPr id="218" name="直線矢印コネクタ 217"/>
        <xdr:cNvCxnSpPr>
          <a:stCxn id="180" idx="3"/>
          <a:endCxn id="189" idx="1"/>
        </xdr:cNvCxnSpPr>
      </xdr:nvCxnSpPr>
      <xdr:spPr>
        <a:xfrm>
          <a:off x="1926249" y="34762221"/>
          <a:ext cx="413588" cy="47323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126024</xdr:colOff>
      <xdr:row>324</xdr:row>
      <xdr:rowOff>126310</xdr:rowOff>
    </xdr:from>
    <xdr:to>
      <xdr:col>12</xdr:col>
      <xdr:colOff>158612</xdr:colOff>
      <xdr:row>326</xdr:row>
      <xdr:rowOff>193431</xdr:rowOff>
    </xdr:to>
    <xdr:cxnSp macro="">
      <xdr:nvCxnSpPr>
        <xdr:cNvPr id="221" name="直線矢印コネクタ 220"/>
        <xdr:cNvCxnSpPr>
          <a:stCxn id="181" idx="3"/>
          <a:endCxn id="189" idx="1"/>
        </xdr:cNvCxnSpPr>
      </xdr:nvCxnSpPr>
      <xdr:spPr>
        <a:xfrm flipV="1">
          <a:off x="1926249" y="35235460"/>
          <a:ext cx="413588" cy="46717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49823</xdr:colOff>
      <xdr:row>321</xdr:row>
      <xdr:rowOff>43227</xdr:rowOff>
    </xdr:from>
    <xdr:to>
      <xdr:col>13</xdr:col>
      <xdr:colOff>35169</xdr:colOff>
      <xdr:row>322</xdr:row>
      <xdr:rowOff>155328</xdr:rowOff>
    </xdr:to>
    <xdr:sp macro="" textlink="">
      <xdr:nvSpPr>
        <xdr:cNvPr id="225" name="テキスト ボックス 224"/>
        <xdr:cNvSpPr txBox="1"/>
      </xdr:nvSpPr>
      <xdr:spPr>
        <a:xfrm>
          <a:off x="1850048" y="345523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８</a:t>
          </a:r>
        </a:p>
      </xdr:txBody>
    </xdr:sp>
    <xdr:clientData/>
  </xdr:twoCellAnchor>
  <xdr:twoCellAnchor>
    <xdr:from>
      <xdr:col>10</xdr:col>
      <xdr:colOff>87923</xdr:colOff>
      <xdr:row>326</xdr:row>
      <xdr:rowOff>109902</xdr:rowOff>
    </xdr:from>
    <xdr:to>
      <xdr:col>13</xdr:col>
      <xdr:colOff>73269</xdr:colOff>
      <xdr:row>328</xdr:row>
      <xdr:rowOff>21978</xdr:rowOff>
    </xdr:to>
    <xdr:sp macro="" textlink="">
      <xdr:nvSpPr>
        <xdr:cNvPr id="226" name="テキスト ボックス 225"/>
        <xdr:cNvSpPr txBox="1"/>
      </xdr:nvSpPr>
      <xdr:spPr>
        <a:xfrm>
          <a:off x="1888148" y="356191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８</a:t>
          </a:r>
        </a:p>
      </xdr:txBody>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228" name="Text Box 7"/>
        <xdr:cNvSpPr txBox="1">
          <a:spLocks noChangeArrowheads="1"/>
        </xdr:cNvSpPr>
      </xdr:nvSpPr>
      <xdr:spPr bwMode="auto">
        <a:xfrm>
          <a:off x="4657725" y="518731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229" name="Line 15"/>
        <xdr:cNvSpPr>
          <a:spLocks noChangeShapeType="1"/>
        </xdr:cNvSpPr>
      </xdr:nvSpPr>
      <xdr:spPr bwMode="auto">
        <a:xfrm flipH="1">
          <a:off x="10753725" y="516921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340</xdr:row>
      <xdr:rowOff>0</xdr:rowOff>
    </xdr:from>
    <xdr:to>
      <xdr:col>17</xdr:col>
      <xdr:colOff>146539</xdr:colOff>
      <xdr:row>354</xdr:row>
      <xdr:rowOff>41412</xdr:rowOff>
    </xdr:to>
    <xdr:sp macro="" textlink="">
      <xdr:nvSpPr>
        <xdr:cNvPr id="230" name="テキスト ボックス 229"/>
        <xdr:cNvSpPr txBox="1"/>
      </xdr:nvSpPr>
      <xdr:spPr>
        <a:xfrm>
          <a:off x="463826" y="67602652"/>
          <a:ext cx="2813539" cy="28243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4</xdr:col>
      <xdr:colOff>52245</xdr:colOff>
      <xdr:row>341</xdr:row>
      <xdr:rowOff>97449</xdr:rowOff>
    </xdr:from>
    <xdr:to>
      <xdr:col>11</xdr:col>
      <xdr:colOff>96207</xdr:colOff>
      <xdr:row>344</xdr:row>
      <xdr:rowOff>170718</xdr:rowOff>
    </xdr:to>
    <xdr:sp macro="" textlink="">
      <xdr:nvSpPr>
        <xdr:cNvPr id="231" name="テキスト ボックス 230"/>
        <xdr:cNvSpPr txBox="1"/>
      </xdr:nvSpPr>
      <xdr:spPr>
        <a:xfrm>
          <a:off x="706571" y="67898884"/>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4</xdr:col>
      <xdr:colOff>52245</xdr:colOff>
      <xdr:row>346</xdr:row>
      <xdr:rowOff>36635</xdr:rowOff>
    </xdr:from>
    <xdr:to>
      <xdr:col>11</xdr:col>
      <xdr:colOff>96207</xdr:colOff>
      <xdr:row>349</xdr:row>
      <xdr:rowOff>112102</xdr:rowOff>
    </xdr:to>
    <xdr:sp macro="" textlink="">
      <xdr:nvSpPr>
        <xdr:cNvPr id="232" name="テキスト ボックス 231"/>
        <xdr:cNvSpPr txBox="1"/>
      </xdr:nvSpPr>
      <xdr:spPr>
        <a:xfrm>
          <a:off x="706571" y="68831983"/>
          <a:ext cx="1377462" cy="67181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20</xdr:col>
      <xdr:colOff>174381</xdr:colOff>
      <xdr:row>340</xdr:row>
      <xdr:rowOff>46159</xdr:rowOff>
    </xdr:from>
    <xdr:to>
      <xdr:col>24</xdr:col>
      <xdr:colOff>27843</xdr:colOff>
      <xdr:row>358</xdr:row>
      <xdr:rowOff>82793</xdr:rowOff>
    </xdr:to>
    <xdr:sp macro="" textlink="">
      <xdr:nvSpPr>
        <xdr:cNvPr id="233" name="楕円 232"/>
        <xdr:cNvSpPr/>
      </xdr:nvSpPr>
      <xdr:spPr bwMode="auto">
        <a:xfrm>
          <a:off x="3879606" y="38336659"/>
          <a:ext cx="615462" cy="363708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20</xdr:col>
      <xdr:colOff>57150</xdr:colOff>
      <xdr:row>339</xdr:row>
      <xdr:rowOff>0</xdr:rowOff>
    </xdr:from>
    <xdr:to>
      <xdr:col>25</xdr:col>
      <xdr:colOff>86458</xdr:colOff>
      <xdr:row>340</xdr:row>
      <xdr:rowOff>112101</xdr:rowOff>
    </xdr:to>
    <xdr:sp macro="" textlink="">
      <xdr:nvSpPr>
        <xdr:cNvPr id="234" name="テキスト ボックス 233"/>
        <xdr:cNvSpPr txBox="1"/>
      </xdr:nvSpPr>
      <xdr:spPr>
        <a:xfrm>
          <a:off x="3762375" y="3809047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27</xdr:col>
      <xdr:colOff>38100</xdr:colOff>
      <xdr:row>339</xdr:row>
      <xdr:rowOff>142875</xdr:rowOff>
    </xdr:from>
    <xdr:to>
      <xdr:col>52</xdr:col>
      <xdr:colOff>82826</xdr:colOff>
      <xdr:row>363</xdr:row>
      <xdr:rowOff>165652</xdr:rowOff>
    </xdr:to>
    <xdr:sp macro="" textlink="">
      <xdr:nvSpPr>
        <xdr:cNvPr id="235" name="テキスト ボックス 234"/>
        <xdr:cNvSpPr txBox="1"/>
      </xdr:nvSpPr>
      <xdr:spPr>
        <a:xfrm>
          <a:off x="5073926" y="67546745"/>
          <a:ext cx="4807226" cy="47935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東日本銀行 自行ネットワーク</a:t>
          </a:r>
        </a:p>
      </xdr:txBody>
    </xdr:sp>
    <xdr:clientData/>
  </xdr:twoCellAnchor>
  <xdr:twoCellAnchor>
    <xdr:from>
      <xdr:col>32</xdr:col>
      <xdr:colOff>128506</xdr:colOff>
      <xdr:row>341</xdr:row>
      <xdr:rowOff>56420</xdr:rowOff>
    </xdr:from>
    <xdr:to>
      <xdr:col>39</xdr:col>
      <xdr:colOff>172468</xdr:colOff>
      <xdr:row>344</xdr:row>
      <xdr:rowOff>129689</xdr:rowOff>
    </xdr:to>
    <xdr:sp macro="" textlink="">
      <xdr:nvSpPr>
        <xdr:cNvPr id="236" name="テキスト ボックス 235"/>
        <xdr:cNvSpPr txBox="1"/>
      </xdr:nvSpPr>
      <xdr:spPr>
        <a:xfrm>
          <a:off x="6116832" y="67857855"/>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VDI</a:t>
          </a:r>
          <a:r>
            <a:rPr kumimoji="1" lang="ja-JP" altLang="en-US" sz="900">
              <a:solidFill>
                <a:sysClr val="windowText" lastClr="000000"/>
              </a:solidFill>
            </a:rPr>
            <a:t>サーバ</a:t>
          </a:r>
        </a:p>
      </xdr:txBody>
    </xdr:sp>
    <xdr:clientData/>
  </xdr:twoCellAnchor>
  <xdr:twoCellAnchor>
    <xdr:from>
      <xdr:col>32</xdr:col>
      <xdr:colOff>128506</xdr:colOff>
      <xdr:row>345</xdr:row>
      <xdr:rowOff>75470</xdr:rowOff>
    </xdr:from>
    <xdr:to>
      <xdr:col>39</xdr:col>
      <xdr:colOff>172468</xdr:colOff>
      <xdr:row>348</xdr:row>
      <xdr:rowOff>148739</xdr:rowOff>
    </xdr:to>
    <xdr:sp macro="" textlink="">
      <xdr:nvSpPr>
        <xdr:cNvPr id="237" name="テキスト ボックス 236"/>
        <xdr:cNvSpPr txBox="1"/>
      </xdr:nvSpPr>
      <xdr:spPr>
        <a:xfrm>
          <a:off x="6116832" y="68672035"/>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営業店端末</a:t>
          </a:r>
        </a:p>
      </xdr:txBody>
    </xdr:sp>
    <xdr:clientData/>
  </xdr:twoCellAnchor>
  <xdr:twoCellAnchor>
    <xdr:from>
      <xdr:col>32</xdr:col>
      <xdr:colOff>128506</xdr:colOff>
      <xdr:row>349</xdr:row>
      <xdr:rowOff>104045</xdr:rowOff>
    </xdr:from>
    <xdr:to>
      <xdr:col>39</xdr:col>
      <xdr:colOff>172468</xdr:colOff>
      <xdr:row>352</xdr:row>
      <xdr:rowOff>177314</xdr:rowOff>
    </xdr:to>
    <xdr:sp macro="" textlink="">
      <xdr:nvSpPr>
        <xdr:cNvPr id="238" name="テキスト ボックス 237"/>
        <xdr:cNvSpPr txBox="1"/>
      </xdr:nvSpPr>
      <xdr:spPr>
        <a:xfrm>
          <a:off x="6116832" y="69495741"/>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ファットクライアント</a:t>
          </a:r>
          <a:endParaRPr kumimoji="1" lang="en-US" altLang="ja-JP" sz="900"/>
        </a:p>
      </xdr:txBody>
    </xdr:sp>
    <xdr:clientData/>
  </xdr:twoCellAnchor>
  <xdr:twoCellAnchor>
    <xdr:from>
      <xdr:col>16</xdr:col>
      <xdr:colOff>4206</xdr:colOff>
      <xdr:row>342</xdr:row>
      <xdr:rowOff>192447</xdr:rowOff>
    </xdr:from>
    <xdr:to>
      <xdr:col>32</xdr:col>
      <xdr:colOff>128506</xdr:colOff>
      <xdr:row>345</xdr:row>
      <xdr:rowOff>154057</xdr:rowOff>
    </xdr:to>
    <xdr:cxnSp macro="">
      <xdr:nvCxnSpPr>
        <xdr:cNvPr id="241" name="直線矢印コネクタ 240"/>
        <xdr:cNvCxnSpPr>
          <a:stCxn id="652" idx="3"/>
          <a:endCxn id="236" idx="1"/>
        </xdr:cNvCxnSpPr>
      </xdr:nvCxnSpPr>
      <xdr:spPr>
        <a:xfrm flipV="1">
          <a:off x="2944532" y="68192664"/>
          <a:ext cx="3172300" cy="55795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16</xdr:col>
      <xdr:colOff>4206</xdr:colOff>
      <xdr:row>345</xdr:row>
      <xdr:rowOff>154057</xdr:rowOff>
    </xdr:from>
    <xdr:to>
      <xdr:col>32</xdr:col>
      <xdr:colOff>128506</xdr:colOff>
      <xdr:row>347</xdr:row>
      <xdr:rowOff>12714</xdr:rowOff>
    </xdr:to>
    <xdr:cxnSp macro="">
      <xdr:nvCxnSpPr>
        <xdr:cNvPr id="245" name="直線矢印コネクタ 244"/>
        <xdr:cNvCxnSpPr>
          <a:stCxn id="652" idx="3"/>
          <a:endCxn id="237" idx="1"/>
        </xdr:cNvCxnSpPr>
      </xdr:nvCxnSpPr>
      <xdr:spPr>
        <a:xfrm>
          <a:off x="2944532" y="68750622"/>
          <a:ext cx="3172300" cy="25622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16</xdr:col>
      <xdr:colOff>4206</xdr:colOff>
      <xdr:row>345</xdr:row>
      <xdr:rowOff>154057</xdr:rowOff>
    </xdr:from>
    <xdr:to>
      <xdr:col>32</xdr:col>
      <xdr:colOff>128506</xdr:colOff>
      <xdr:row>351</xdr:row>
      <xdr:rowOff>41288</xdr:rowOff>
    </xdr:to>
    <xdr:cxnSp macro="">
      <xdr:nvCxnSpPr>
        <xdr:cNvPr id="248" name="直線矢印コネクタ 247"/>
        <xdr:cNvCxnSpPr>
          <a:stCxn id="652" idx="3"/>
          <a:endCxn id="238" idx="1"/>
        </xdr:cNvCxnSpPr>
      </xdr:nvCxnSpPr>
      <xdr:spPr>
        <a:xfrm>
          <a:off x="2944532" y="68750622"/>
          <a:ext cx="3172300" cy="107992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11</xdr:col>
      <xdr:colOff>96207</xdr:colOff>
      <xdr:row>345</xdr:row>
      <xdr:rowOff>154057</xdr:rowOff>
    </xdr:from>
    <xdr:to>
      <xdr:col>13</xdr:col>
      <xdr:colOff>118506</xdr:colOff>
      <xdr:row>347</xdr:row>
      <xdr:rowOff>173761</xdr:rowOff>
    </xdr:to>
    <xdr:cxnSp macro="">
      <xdr:nvCxnSpPr>
        <xdr:cNvPr id="258" name="直線矢印コネクタ 257"/>
        <xdr:cNvCxnSpPr>
          <a:stCxn id="232" idx="3"/>
          <a:endCxn id="652" idx="1"/>
        </xdr:cNvCxnSpPr>
      </xdr:nvCxnSpPr>
      <xdr:spPr>
        <a:xfrm flipV="1">
          <a:off x="2084033" y="68750622"/>
          <a:ext cx="403299" cy="41726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30</xdr:col>
      <xdr:colOff>134305</xdr:colOff>
      <xdr:row>341</xdr:row>
      <xdr:rowOff>148002</xdr:rowOff>
    </xdr:from>
    <xdr:to>
      <xdr:col>33</xdr:col>
      <xdr:colOff>119651</xdr:colOff>
      <xdr:row>343</xdr:row>
      <xdr:rowOff>60078</xdr:rowOff>
    </xdr:to>
    <xdr:sp macro="" textlink="">
      <xdr:nvSpPr>
        <xdr:cNvPr id="275" name="テキスト ボックス 274"/>
        <xdr:cNvSpPr txBox="1"/>
      </xdr:nvSpPr>
      <xdr:spPr>
        <a:xfrm>
          <a:off x="5741631" y="53330632"/>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endParaRPr kumimoji="1" lang="en-US" altLang="ja-JP" sz="1100"/>
        </a:p>
      </xdr:txBody>
    </xdr:sp>
    <xdr:clientData/>
  </xdr:twoCellAnchor>
  <xdr:twoCellAnchor>
    <xdr:from>
      <xdr:col>30</xdr:col>
      <xdr:colOff>134305</xdr:colOff>
      <xdr:row>343</xdr:row>
      <xdr:rowOff>27904</xdr:rowOff>
    </xdr:from>
    <xdr:to>
      <xdr:col>33</xdr:col>
      <xdr:colOff>119651</xdr:colOff>
      <xdr:row>344</xdr:row>
      <xdr:rowOff>140005</xdr:rowOff>
    </xdr:to>
    <xdr:sp macro="" textlink="">
      <xdr:nvSpPr>
        <xdr:cNvPr id="279" name="テキスト ボックス 278"/>
        <xdr:cNvSpPr txBox="1"/>
      </xdr:nvSpPr>
      <xdr:spPr>
        <a:xfrm>
          <a:off x="5741631" y="53608100"/>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endParaRPr kumimoji="1" lang="en-US" altLang="ja-JP" sz="1100"/>
        </a:p>
      </xdr:txBody>
    </xdr:sp>
    <xdr:clientData/>
  </xdr:twoCellAnchor>
  <xdr:twoCellAnchor>
    <xdr:from>
      <xdr:col>30</xdr:col>
      <xdr:colOff>126023</xdr:colOff>
      <xdr:row>345</xdr:row>
      <xdr:rowOff>109902</xdr:rowOff>
    </xdr:from>
    <xdr:to>
      <xdr:col>33</xdr:col>
      <xdr:colOff>111369</xdr:colOff>
      <xdr:row>347</xdr:row>
      <xdr:rowOff>21978</xdr:rowOff>
    </xdr:to>
    <xdr:sp macro="" textlink="">
      <xdr:nvSpPr>
        <xdr:cNvPr id="280" name="テキスト ボックス 279"/>
        <xdr:cNvSpPr txBox="1"/>
      </xdr:nvSpPr>
      <xdr:spPr>
        <a:xfrm>
          <a:off x="5736248" y="3940052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endParaRPr kumimoji="1" lang="en-US" altLang="ja-JP" sz="1100"/>
        </a:p>
      </xdr:txBody>
    </xdr:sp>
    <xdr:clientData/>
  </xdr:twoCellAnchor>
  <xdr:twoCellAnchor>
    <xdr:from>
      <xdr:col>30</xdr:col>
      <xdr:colOff>126023</xdr:colOff>
      <xdr:row>347</xdr:row>
      <xdr:rowOff>43227</xdr:rowOff>
    </xdr:from>
    <xdr:to>
      <xdr:col>33</xdr:col>
      <xdr:colOff>111369</xdr:colOff>
      <xdr:row>348</xdr:row>
      <xdr:rowOff>155328</xdr:rowOff>
    </xdr:to>
    <xdr:sp macro="" textlink="">
      <xdr:nvSpPr>
        <xdr:cNvPr id="281" name="テキスト ボックス 280"/>
        <xdr:cNvSpPr txBox="1"/>
      </xdr:nvSpPr>
      <xdr:spPr>
        <a:xfrm>
          <a:off x="5736248" y="397339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endParaRPr kumimoji="1" lang="en-US" altLang="ja-JP" sz="1100"/>
        </a:p>
      </xdr:txBody>
    </xdr:sp>
    <xdr:clientData/>
  </xdr:twoCellAnchor>
  <xdr:twoCellAnchor>
    <xdr:from>
      <xdr:col>30</xdr:col>
      <xdr:colOff>126023</xdr:colOff>
      <xdr:row>349</xdr:row>
      <xdr:rowOff>71802</xdr:rowOff>
    </xdr:from>
    <xdr:to>
      <xdr:col>33</xdr:col>
      <xdr:colOff>111369</xdr:colOff>
      <xdr:row>350</xdr:row>
      <xdr:rowOff>183903</xdr:rowOff>
    </xdr:to>
    <xdr:sp macro="" textlink="">
      <xdr:nvSpPr>
        <xdr:cNvPr id="282" name="テキスト ボックス 281"/>
        <xdr:cNvSpPr txBox="1"/>
      </xdr:nvSpPr>
      <xdr:spPr>
        <a:xfrm>
          <a:off x="5736248" y="4016252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１１</a:t>
          </a:r>
          <a:endParaRPr kumimoji="1" lang="en-US" altLang="ja-JP" sz="1100"/>
        </a:p>
      </xdr:txBody>
    </xdr:sp>
    <xdr:clientData/>
  </xdr:twoCellAnchor>
  <xdr:twoCellAnchor>
    <xdr:from>
      <xdr:col>30</xdr:col>
      <xdr:colOff>126023</xdr:colOff>
      <xdr:row>350</xdr:row>
      <xdr:rowOff>167052</xdr:rowOff>
    </xdr:from>
    <xdr:to>
      <xdr:col>33</xdr:col>
      <xdr:colOff>111369</xdr:colOff>
      <xdr:row>352</xdr:row>
      <xdr:rowOff>79128</xdr:rowOff>
    </xdr:to>
    <xdr:sp macro="" textlink="">
      <xdr:nvSpPr>
        <xdr:cNvPr id="283" name="テキスト ボックス 282"/>
        <xdr:cNvSpPr txBox="1"/>
      </xdr:nvSpPr>
      <xdr:spPr>
        <a:xfrm>
          <a:off x="5736248" y="404578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１１</a:t>
          </a:r>
          <a:endParaRPr kumimoji="1" lang="en-US" altLang="ja-JP" sz="1100"/>
        </a:p>
      </xdr:txBody>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288" name="Text Box 7"/>
        <xdr:cNvSpPr txBox="1">
          <a:spLocks noChangeArrowheads="1"/>
        </xdr:cNvSpPr>
      </xdr:nvSpPr>
      <xdr:spPr bwMode="auto">
        <a:xfrm>
          <a:off x="4657725" y="592550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289" name="Line 15"/>
        <xdr:cNvSpPr>
          <a:spLocks noChangeShapeType="1"/>
        </xdr:cNvSpPr>
      </xdr:nvSpPr>
      <xdr:spPr bwMode="auto">
        <a:xfrm flipH="1">
          <a:off x="10753725" y="590740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133350</xdr:colOff>
      <xdr:row>387</xdr:row>
      <xdr:rowOff>66674</xdr:rowOff>
    </xdr:from>
    <xdr:to>
      <xdr:col>37</xdr:col>
      <xdr:colOff>89389</xdr:colOff>
      <xdr:row>396</xdr:row>
      <xdr:rowOff>171450</xdr:rowOff>
    </xdr:to>
    <xdr:sp macro="" textlink="">
      <xdr:nvSpPr>
        <xdr:cNvPr id="310" name="テキスト ボックス 309"/>
        <xdr:cNvSpPr txBox="1"/>
      </xdr:nvSpPr>
      <xdr:spPr>
        <a:xfrm>
          <a:off x="4219575" y="47739299"/>
          <a:ext cx="2813539" cy="1905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(Hinemos</a:t>
          </a:r>
          <a:r>
            <a:rPr kumimoji="1" lang="ja-JP" altLang="en-US" sz="900"/>
            <a:t>マネージャ</a:t>
          </a:r>
          <a:r>
            <a:rPr kumimoji="1" lang="en-US" altLang="ja-JP" sz="900"/>
            <a:t>(</a:t>
          </a:r>
          <a:r>
            <a:rPr kumimoji="1" lang="ja-JP" altLang="en-US" sz="900"/>
            <a:t>ジョブ・監視</a:t>
          </a:r>
          <a:r>
            <a:rPr kumimoji="1" lang="en-US" altLang="ja-JP" sz="900"/>
            <a:t>))</a:t>
          </a:r>
          <a:endParaRPr kumimoji="1" lang="ja-JP" altLang="en-US" sz="900"/>
        </a:p>
      </xdr:txBody>
    </xdr:sp>
    <xdr:clientData/>
  </xdr:twoCellAnchor>
  <xdr:twoCellAnchor editAs="oneCell">
    <xdr:from>
      <xdr:col>19</xdr:col>
      <xdr:colOff>38100</xdr:colOff>
      <xdr:row>391</xdr:row>
      <xdr:rowOff>57150</xdr:rowOff>
    </xdr:from>
    <xdr:to>
      <xdr:col>21</xdr:col>
      <xdr:colOff>142875</xdr:colOff>
      <xdr:row>393</xdr:row>
      <xdr:rowOff>142875</xdr:rowOff>
    </xdr:to>
    <xdr:pic>
      <xdr:nvPicPr>
        <xdr:cNvPr id="311"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552825" y="48529875"/>
          <a:ext cx="4857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5862</xdr:colOff>
      <xdr:row>388</xdr:row>
      <xdr:rowOff>126024</xdr:rowOff>
    </xdr:from>
    <xdr:to>
      <xdr:col>33</xdr:col>
      <xdr:colOff>49824</xdr:colOff>
      <xdr:row>391</xdr:row>
      <xdr:rowOff>199293</xdr:rowOff>
    </xdr:to>
    <xdr:sp macro="" textlink="">
      <xdr:nvSpPr>
        <xdr:cNvPr id="312" name="テキスト ボックス 311"/>
        <xdr:cNvSpPr txBox="1"/>
      </xdr:nvSpPr>
      <xdr:spPr>
        <a:xfrm>
          <a:off x="4854087" y="479986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43</xdr:col>
      <xdr:colOff>152400</xdr:colOff>
      <xdr:row>386</xdr:row>
      <xdr:rowOff>152400</xdr:rowOff>
    </xdr:from>
    <xdr:to>
      <xdr:col>58</xdr:col>
      <xdr:colOff>108439</xdr:colOff>
      <xdr:row>396</xdr:row>
      <xdr:rowOff>161925</xdr:rowOff>
    </xdr:to>
    <xdr:sp macro="" textlink="">
      <xdr:nvSpPr>
        <xdr:cNvPr id="156" name="テキスト ボックス 155"/>
        <xdr:cNvSpPr txBox="1"/>
      </xdr:nvSpPr>
      <xdr:spPr>
        <a:xfrm>
          <a:off x="8239125" y="47625000"/>
          <a:ext cx="2813539"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統合監視システム</a:t>
          </a:r>
        </a:p>
      </xdr:txBody>
    </xdr:sp>
    <xdr:clientData/>
  </xdr:twoCellAnchor>
  <xdr:twoCellAnchor>
    <xdr:from>
      <xdr:col>39</xdr:col>
      <xdr:colOff>2931</xdr:colOff>
      <xdr:row>386</xdr:row>
      <xdr:rowOff>190500</xdr:rowOff>
    </xdr:from>
    <xdr:to>
      <xdr:col>42</xdr:col>
      <xdr:colOff>46893</xdr:colOff>
      <xdr:row>397</xdr:row>
      <xdr:rowOff>16565</xdr:rowOff>
    </xdr:to>
    <xdr:sp macro="" textlink="">
      <xdr:nvSpPr>
        <xdr:cNvPr id="171" name="楕円 170"/>
        <xdr:cNvSpPr/>
      </xdr:nvSpPr>
      <xdr:spPr bwMode="auto">
        <a:xfrm>
          <a:off x="7324757" y="47500761"/>
          <a:ext cx="615462" cy="201267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76200</xdr:colOff>
      <xdr:row>385</xdr:row>
      <xdr:rowOff>57150</xdr:rowOff>
    </xdr:from>
    <xdr:to>
      <xdr:col>43</xdr:col>
      <xdr:colOff>105508</xdr:colOff>
      <xdr:row>386</xdr:row>
      <xdr:rowOff>169251</xdr:rowOff>
    </xdr:to>
    <xdr:sp macro="" textlink="">
      <xdr:nvSpPr>
        <xdr:cNvPr id="172" name="テキスト ボックス 171"/>
        <xdr:cNvSpPr txBox="1"/>
      </xdr:nvSpPr>
      <xdr:spPr>
        <a:xfrm>
          <a:off x="7210425" y="4732972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47</xdr:col>
      <xdr:colOff>82062</xdr:colOff>
      <xdr:row>388</xdr:row>
      <xdr:rowOff>106974</xdr:rowOff>
    </xdr:from>
    <xdr:to>
      <xdr:col>54</xdr:col>
      <xdr:colOff>126024</xdr:colOff>
      <xdr:row>391</xdr:row>
      <xdr:rowOff>180243</xdr:rowOff>
    </xdr:to>
    <xdr:sp macro="" textlink="">
      <xdr:nvSpPr>
        <xdr:cNvPr id="174" name="テキスト ボックス 173"/>
        <xdr:cNvSpPr txBox="1"/>
      </xdr:nvSpPr>
      <xdr:spPr>
        <a:xfrm>
          <a:off x="8930787" y="4797962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a:t>
          </a:r>
          <a:r>
            <a:rPr kumimoji="1" lang="en-US" altLang="ja-JP" sz="900"/>
            <a:t>(</a:t>
          </a:r>
          <a:r>
            <a:rPr kumimoji="1" lang="ja-JP" altLang="en-US" sz="900"/>
            <a:t>主系</a:t>
          </a:r>
          <a:r>
            <a:rPr kumimoji="1" lang="en-US" altLang="ja-JP" sz="900"/>
            <a:t>)</a:t>
          </a:r>
          <a:endParaRPr kumimoji="1" lang="ja-JP" altLang="en-US" sz="900"/>
        </a:p>
      </xdr:txBody>
    </xdr:sp>
    <xdr:clientData/>
  </xdr:twoCellAnchor>
  <xdr:twoCellAnchor>
    <xdr:from>
      <xdr:col>47</xdr:col>
      <xdr:colOff>82062</xdr:colOff>
      <xdr:row>392</xdr:row>
      <xdr:rowOff>154599</xdr:rowOff>
    </xdr:from>
    <xdr:to>
      <xdr:col>54</xdr:col>
      <xdr:colOff>126024</xdr:colOff>
      <xdr:row>396</xdr:row>
      <xdr:rowOff>27843</xdr:rowOff>
    </xdr:to>
    <xdr:sp macro="" textlink="">
      <xdr:nvSpPr>
        <xdr:cNvPr id="175" name="テキスト ボックス 174"/>
        <xdr:cNvSpPr txBox="1"/>
      </xdr:nvSpPr>
      <xdr:spPr>
        <a:xfrm>
          <a:off x="8930787" y="48827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a:t>
          </a:r>
          <a:r>
            <a:rPr kumimoji="1" lang="en-US" altLang="ja-JP" sz="900"/>
            <a:t>(</a:t>
          </a:r>
          <a:r>
            <a:rPr kumimoji="1" lang="ja-JP" altLang="en-US" sz="900"/>
            <a:t>従系</a:t>
          </a:r>
          <a:r>
            <a:rPr kumimoji="1" lang="en-US" altLang="ja-JP" sz="900"/>
            <a:t>)</a:t>
          </a:r>
          <a:endParaRPr kumimoji="1" lang="ja-JP" altLang="en-US" sz="900"/>
        </a:p>
      </xdr:txBody>
    </xdr:sp>
    <xdr:clientData/>
  </xdr:twoCellAnchor>
  <xdr:twoCellAnchor>
    <xdr:from>
      <xdr:col>17</xdr:col>
      <xdr:colOff>85727</xdr:colOff>
      <xdr:row>324</xdr:row>
      <xdr:rowOff>126310</xdr:rowOff>
    </xdr:from>
    <xdr:to>
      <xdr:col>18</xdr:col>
      <xdr:colOff>101462</xdr:colOff>
      <xdr:row>324</xdr:row>
      <xdr:rowOff>131487</xdr:rowOff>
    </xdr:to>
    <xdr:cxnSp macro="">
      <xdr:nvCxnSpPr>
        <xdr:cNvPr id="178" name="直線矢印コネクタ 177"/>
        <xdr:cNvCxnSpPr>
          <a:stCxn id="185" idx="3"/>
          <a:endCxn id="187" idx="1"/>
        </xdr:cNvCxnSpPr>
      </xdr:nvCxnSpPr>
      <xdr:spPr>
        <a:xfrm flipV="1">
          <a:off x="3219452" y="35235460"/>
          <a:ext cx="206235"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20</xdr:col>
      <xdr:colOff>68331</xdr:colOff>
      <xdr:row>324</xdr:row>
      <xdr:rowOff>119796</xdr:rowOff>
    </xdr:from>
    <xdr:to>
      <xdr:col>22</xdr:col>
      <xdr:colOff>63012</xdr:colOff>
      <xdr:row>324</xdr:row>
      <xdr:rowOff>126310</xdr:rowOff>
    </xdr:to>
    <xdr:cxnSp macro="">
      <xdr:nvCxnSpPr>
        <xdr:cNvPr id="184" name="直線矢印コネクタ 183"/>
        <xdr:cNvCxnSpPr>
          <a:stCxn id="187" idx="3"/>
          <a:endCxn id="183" idx="1"/>
        </xdr:cNvCxnSpPr>
      </xdr:nvCxnSpPr>
      <xdr:spPr>
        <a:xfrm flipV="1">
          <a:off x="3773556" y="35228946"/>
          <a:ext cx="375681" cy="65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322</xdr:row>
      <xdr:rowOff>62646</xdr:rowOff>
    </xdr:from>
    <xdr:to>
      <xdr:col>43</xdr:col>
      <xdr:colOff>120162</xdr:colOff>
      <xdr:row>324</xdr:row>
      <xdr:rowOff>119796</xdr:rowOff>
    </xdr:to>
    <xdr:cxnSp macro="">
      <xdr:nvCxnSpPr>
        <xdr:cNvPr id="194" name="直線矢印コネクタ 193"/>
        <xdr:cNvCxnSpPr>
          <a:stCxn id="183" idx="3"/>
          <a:endCxn id="215" idx="1"/>
        </xdr:cNvCxnSpPr>
      </xdr:nvCxnSpPr>
      <xdr:spPr>
        <a:xfrm flipV="1">
          <a:off x="5526699" y="34771746"/>
          <a:ext cx="2680188" cy="45720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324</xdr:row>
      <xdr:rowOff>119796</xdr:rowOff>
    </xdr:from>
    <xdr:to>
      <xdr:col>43</xdr:col>
      <xdr:colOff>120162</xdr:colOff>
      <xdr:row>326</xdr:row>
      <xdr:rowOff>186471</xdr:rowOff>
    </xdr:to>
    <xdr:cxnSp macro="">
      <xdr:nvCxnSpPr>
        <xdr:cNvPr id="196" name="直線矢印コネクタ 195"/>
        <xdr:cNvCxnSpPr>
          <a:stCxn id="183" idx="3"/>
          <a:endCxn id="195" idx="1"/>
        </xdr:cNvCxnSpPr>
      </xdr:nvCxnSpPr>
      <xdr:spPr>
        <a:xfrm>
          <a:off x="5526699" y="35228946"/>
          <a:ext cx="2680188" cy="46672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26</xdr:col>
      <xdr:colOff>5862</xdr:colOff>
      <xdr:row>392</xdr:row>
      <xdr:rowOff>154599</xdr:rowOff>
    </xdr:from>
    <xdr:to>
      <xdr:col>33</xdr:col>
      <xdr:colOff>49824</xdr:colOff>
      <xdr:row>396</xdr:row>
      <xdr:rowOff>27843</xdr:rowOff>
    </xdr:to>
    <xdr:sp macro="" textlink="">
      <xdr:nvSpPr>
        <xdr:cNvPr id="197" name="テキスト ボックス 196"/>
        <xdr:cNvSpPr txBox="1"/>
      </xdr:nvSpPr>
      <xdr:spPr>
        <a:xfrm>
          <a:off x="4854087" y="48827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13</xdr:col>
      <xdr:colOff>68874</xdr:colOff>
      <xdr:row>379</xdr:row>
      <xdr:rowOff>192440</xdr:rowOff>
    </xdr:from>
    <xdr:to>
      <xdr:col>26</xdr:col>
      <xdr:colOff>5862</xdr:colOff>
      <xdr:row>390</xdr:row>
      <xdr:rowOff>61806</xdr:rowOff>
    </xdr:to>
    <xdr:cxnSp macro="">
      <xdr:nvCxnSpPr>
        <xdr:cNvPr id="198" name="直線矢印コネクタ 197"/>
        <xdr:cNvCxnSpPr>
          <a:stCxn id="437" idx="3"/>
          <a:endCxn id="312" idx="1"/>
        </xdr:cNvCxnSpPr>
      </xdr:nvCxnSpPr>
      <xdr:spPr>
        <a:xfrm>
          <a:off x="2444521" y="46551175"/>
          <a:ext cx="2413488" cy="208813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390</xdr:row>
      <xdr:rowOff>63268</xdr:rowOff>
    </xdr:to>
    <xdr:cxnSp macro="">
      <xdr:nvCxnSpPr>
        <xdr:cNvPr id="199" name="直線矢印コネクタ 198"/>
        <xdr:cNvCxnSpPr>
          <a:stCxn id="438" idx="3"/>
          <a:endCxn id="312" idx="1"/>
        </xdr:cNvCxnSpPr>
      </xdr:nvCxnSpPr>
      <xdr:spPr>
        <a:xfrm>
          <a:off x="2456750" y="46838838"/>
          <a:ext cx="2394438" cy="13298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390</xdr:row>
      <xdr:rowOff>63268</xdr:rowOff>
    </xdr:to>
    <xdr:cxnSp macro="">
      <xdr:nvCxnSpPr>
        <xdr:cNvPr id="200" name="直線矢印コネクタ 199"/>
        <xdr:cNvCxnSpPr>
          <a:stCxn id="439" idx="3"/>
          <a:endCxn id="312" idx="1"/>
        </xdr:cNvCxnSpPr>
      </xdr:nvCxnSpPr>
      <xdr:spPr>
        <a:xfrm>
          <a:off x="2437700" y="47616066"/>
          <a:ext cx="2413488" cy="55259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390</xdr:row>
      <xdr:rowOff>63268</xdr:rowOff>
    </xdr:from>
    <xdr:to>
      <xdr:col>26</xdr:col>
      <xdr:colOff>5862</xdr:colOff>
      <xdr:row>391</xdr:row>
      <xdr:rowOff>116548</xdr:rowOff>
    </xdr:to>
    <xdr:cxnSp macro="">
      <xdr:nvCxnSpPr>
        <xdr:cNvPr id="201" name="直線矢印コネクタ 200"/>
        <xdr:cNvCxnSpPr>
          <a:stCxn id="448" idx="3"/>
          <a:endCxn id="312" idx="1"/>
        </xdr:cNvCxnSpPr>
      </xdr:nvCxnSpPr>
      <xdr:spPr>
        <a:xfrm flipV="1">
          <a:off x="2437700" y="48168659"/>
          <a:ext cx="2413488" cy="25206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390</xdr:row>
      <xdr:rowOff>63268</xdr:rowOff>
    </xdr:from>
    <xdr:to>
      <xdr:col>26</xdr:col>
      <xdr:colOff>5862</xdr:colOff>
      <xdr:row>397</xdr:row>
      <xdr:rowOff>129687</xdr:rowOff>
    </xdr:to>
    <xdr:cxnSp macro="">
      <xdr:nvCxnSpPr>
        <xdr:cNvPr id="202" name="直線矢印コネクタ 201"/>
        <xdr:cNvCxnSpPr>
          <a:stCxn id="442" idx="3"/>
          <a:endCxn id="312" idx="1"/>
        </xdr:cNvCxnSpPr>
      </xdr:nvCxnSpPr>
      <xdr:spPr>
        <a:xfrm flipV="1">
          <a:off x="2628200" y="48168659"/>
          <a:ext cx="2222988" cy="145789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30774</xdr:colOff>
      <xdr:row>390</xdr:row>
      <xdr:rowOff>63267</xdr:rowOff>
    </xdr:from>
    <xdr:to>
      <xdr:col>26</xdr:col>
      <xdr:colOff>5862</xdr:colOff>
      <xdr:row>405</xdr:row>
      <xdr:rowOff>62597</xdr:rowOff>
    </xdr:to>
    <xdr:cxnSp macro="">
      <xdr:nvCxnSpPr>
        <xdr:cNvPr id="203" name="直線矢印コネクタ 202"/>
        <xdr:cNvCxnSpPr>
          <a:stCxn id="445" idx="3"/>
          <a:endCxn id="312" idx="1"/>
        </xdr:cNvCxnSpPr>
      </xdr:nvCxnSpPr>
      <xdr:spPr>
        <a:xfrm flipV="1">
          <a:off x="2590100" y="77605050"/>
          <a:ext cx="2261088" cy="2981069"/>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379</xdr:row>
      <xdr:rowOff>192440</xdr:rowOff>
    </xdr:from>
    <xdr:to>
      <xdr:col>26</xdr:col>
      <xdr:colOff>5862</xdr:colOff>
      <xdr:row>394</xdr:row>
      <xdr:rowOff>91221</xdr:rowOff>
    </xdr:to>
    <xdr:cxnSp macro="">
      <xdr:nvCxnSpPr>
        <xdr:cNvPr id="205" name="直線矢印コネクタ 204"/>
        <xdr:cNvCxnSpPr>
          <a:stCxn id="437" idx="3"/>
          <a:endCxn id="197" idx="1"/>
        </xdr:cNvCxnSpPr>
      </xdr:nvCxnSpPr>
      <xdr:spPr>
        <a:xfrm>
          <a:off x="2444521" y="46551175"/>
          <a:ext cx="2413488" cy="292437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394</xdr:row>
      <xdr:rowOff>91221</xdr:rowOff>
    </xdr:to>
    <xdr:cxnSp macro="">
      <xdr:nvCxnSpPr>
        <xdr:cNvPr id="208" name="直線矢印コネクタ 207"/>
        <xdr:cNvCxnSpPr>
          <a:stCxn id="438" idx="3"/>
          <a:endCxn id="197" idx="1"/>
        </xdr:cNvCxnSpPr>
      </xdr:nvCxnSpPr>
      <xdr:spPr>
        <a:xfrm>
          <a:off x="2456750" y="46838838"/>
          <a:ext cx="2394438" cy="215290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394</xdr:row>
      <xdr:rowOff>91221</xdr:rowOff>
    </xdr:to>
    <xdr:cxnSp macro="">
      <xdr:nvCxnSpPr>
        <xdr:cNvPr id="211" name="直線矢印コネクタ 210"/>
        <xdr:cNvCxnSpPr>
          <a:stCxn id="439" idx="3"/>
          <a:endCxn id="197" idx="1"/>
        </xdr:cNvCxnSpPr>
      </xdr:nvCxnSpPr>
      <xdr:spPr>
        <a:xfrm>
          <a:off x="2437700" y="47616066"/>
          <a:ext cx="2413488" cy="13756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391</xdr:row>
      <xdr:rowOff>116548</xdr:rowOff>
    </xdr:from>
    <xdr:to>
      <xdr:col>26</xdr:col>
      <xdr:colOff>5862</xdr:colOff>
      <xdr:row>394</xdr:row>
      <xdr:rowOff>91221</xdr:rowOff>
    </xdr:to>
    <xdr:cxnSp macro="">
      <xdr:nvCxnSpPr>
        <xdr:cNvPr id="216" name="直線矢印コネクタ 215"/>
        <xdr:cNvCxnSpPr>
          <a:stCxn id="448" idx="3"/>
          <a:endCxn id="197" idx="1"/>
        </xdr:cNvCxnSpPr>
      </xdr:nvCxnSpPr>
      <xdr:spPr>
        <a:xfrm>
          <a:off x="2437700" y="48420722"/>
          <a:ext cx="2413488" cy="5710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394</xdr:row>
      <xdr:rowOff>91221</xdr:rowOff>
    </xdr:from>
    <xdr:to>
      <xdr:col>26</xdr:col>
      <xdr:colOff>5862</xdr:colOff>
      <xdr:row>397</xdr:row>
      <xdr:rowOff>129687</xdr:rowOff>
    </xdr:to>
    <xdr:cxnSp macro="">
      <xdr:nvCxnSpPr>
        <xdr:cNvPr id="219" name="直線矢印コネクタ 218"/>
        <xdr:cNvCxnSpPr>
          <a:stCxn id="442" idx="3"/>
          <a:endCxn id="197" idx="1"/>
        </xdr:cNvCxnSpPr>
      </xdr:nvCxnSpPr>
      <xdr:spPr>
        <a:xfrm flipV="1">
          <a:off x="2628200" y="48991743"/>
          <a:ext cx="2222988" cy="6348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30774</xdr:colOff>
      <xdr:row>394</xdr:row>
      <xdr:rowOff>91221</xdr:rowOff>
    </xdr:from>
    <xdr:to>
      <xdr:col>26</xdr:col>
      <xdr:colOff>5862</xdr:colOff>
      <xdr:row>405</xdr:row>
      <xdr:rowOff>62597</xdr:rowOff>
    </xdr:to>
    <xdr:cxnSp macro="">
      <xdr:nvCxnSpPr>
        <xdr:cNvPr id="222" name="直線矢印コネクタ 221"/>
        <xdr:cNvCxnSpPr>
          <a:stCxn id="445" idx="3"/>
          <a:endCxn id="197" idx="1"/>
        </xdr:cNvCxnSpPr>
      </xdr:nvCxnSpPr>
      <xdr:spPr>
        <a:xfrm flipV="1">
          <a:off x="2590100" y="78428134"/>
          <a:ext cx="2261088" cy="215798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43596</xdr:rowOff>
    </xdr:from>
    <xdr:to>
      <xdr:col>47</xdr:col>
      <xdr:colOff>82062</xdr:colOff>
      <xdr:row>390</xdr:row>
      <xdr:rowOff>62646</xdr:rowOff>
    </xdr:to>
    <xdr:cxnSp macro="">
      <xdr:nvCxnSpPr>
        <xdr:cNvPr id="256" name="直線矢印コネクタ 255"/>
        <xdr:cNvCxnSpPr>
          <a:stCxn id="312" idx="3"/>
          <a:endCxn id="174" idx="1"/>
        </xdr:cNvCxnSpPr>
      </xdr:nvCxnSpPr>
      <xdr:spPr>
        <a:xfrm flipV="1">
          <a:off x="6231549" y="48316296"/>
          <a:ext cx="2699238" cy="1905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62646</xdr:rowOff>
    </xdr:from>
    <xdr:to>
      <xdr:col>47</xdr:col>
      <xdr:colOff>82062</xdr:colOff>
      <xdr:row>394</xdr:row>
      <xdr:rowOff>91221</xdr:rowOff>
    </xdr:to>
    <xdr:cxnSp macro="">
      <xdr:nvCxnSpPr>
        <xdr:cNvPr id="257" name="直線矢印コネクタ 256"/>
        <xdr:cNvCxnSpPr>
          <a:stCxn id="312" idx="3"/>
          <a:endCxn id="175" idx="1"/>
        </xdr:cNvCxnSpPr>
      </xdr:nvCxnSpPr>
      <xdr:spPr>
        <a:xfrm>
          <a:off x="6231549" y="48335346"/>
          <a:ext cx="2699238" cy="82867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43596</xdr:rowOff>
    </xdr:from>
    <xdr:to>
      <xdr:col>47</xdr:col>
      <xdr:colOff>82062</xdr:colOff>
      <xdr:row>394</xdr:row>
      <xdr:rowOff>91221</xdr:rowOff>
    </xdr:to>
    <xdr:cxnSp macro="">
      <xdr:nvCxnSpPr>
        <xdr:cNvPr id="259" name="直線矢印コネクタ 258"/>
        <xdr:cNvCxnSpPr>
          <a:stCxn id="197" idx="3"/>
          <a:endCxn id="174" idx="1"/>
        </xdr:cNvCxnSpPr>
      </xdr:nvCxnSpPr>
      <xdr:spPr>
        <a:xfrm flipV="1">
          <a:off x="6231549" y="48316296"/>
          <a:ext cx="2699238" cy="84772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394</xdr:row>
      <xdr:rowOff>91221</xdr:rowOff>
    </xdr:from>
    <xdr:to>
      <xdr:col>47</xdr:col>
      <xdr:colOff>82062</xdr:colOff>
      <xdr:row>394</xdr:row>
      <xdr:rowOff>91221</xdr:rowOff>
    </xdr:to>
    <xdr:cxnSp macro="">
      <xdr:nvCxnSpPr>
        <xdr:cNvPr id="260" name="直線矢印コネクタ 259"/>
        <xdr:cNvCxnSpPr>
          <a:stCxn id="197" idx="3"/>
          <a:endCxn id="175" idx="1"/>
        </xdr:cNvCxnSpPr>
      </xdr:nvCxnSpPr>
      <xdr:spPr>
        <a:xfrm>
          <a:off x="6231549" y="49164021"/>
          <a:ext cx="2699238" cy="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23</xdr:col>
      <xdr:colOff>183173</xdr:colOff>
      <xdr:row>391</xdr:row>
      <xdr:rowOff>128952</xdr:rowOff>
    </xdr:from>
    <xdr:to>
      <xdr:col>26</xdr:col>
      <xdr:colOff>168519</xdr:colOff>
      <xdr:row>393</xdr:row>
      <xdr:rowOff>41028</xdr:rowOff>
    </xdr:to>
    <xdr:sp macro="" textlink="">
      <xdr:nvSpPr>
        <xdr:cNvPr id="261" name="テキスト ボックス 260"/>
        <xdr:cNvSpPr txBox="1"/>
      </xdr:nvSpPr>
      <xdr:spPr>
        <a:xfrm>
          <a:off x="4459898" y="486016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１２</a:t>
          </a:r>
          <a:endParaRPr kumimoji="1" lang="en-US" altLang="ja-JP" sz="1100"/>
        </a:p>
      </xdr:txBody>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263" name="Text Box 7"/>
        <xdr:cNvSpPr txBox="1">
          <a:spLocks noChangeArrowheads="1"/>
        </xdr:cNvSpPr>
      </xdr:nvSpPr>
      <xdr:spPr bwMode="auto">
        <a:xfrm>
          <a:off x="4657725" y="666369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264" name="Line 15"/>
        <xdr:cNvSpPr>
          <a:spLocks noChangeShapeType="1"/>
        </xdr:cNvSpPr>
      </xdr:nvSpPr>
      <xdr:spPr bwMode="auto">
        <a:xfrm flipH="1">
          <a:off x="10753725" y="664559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413</xdr:row>
      <xdr:rowOff>0</xdr:rowOff>
    </xdr:from>
    <xdr:to>
      <xdr:col>17</xdr:col>
      <xdr:colOff>146539</xdr:colOff>
      <xdr:row>430</xdr:row>
      <xdr:rowOff>38100</xdr:rowOff>
    </xdr:to>
    <xdr:sp macro="" textlink="">
      <xdr:nvSpPr>
        <xdr:cNvPr id="266" name="テキスト ボックス 265"/>
        <xdr:cNvSpPr txBox="1"/>
      </xdr:nvSpPr>
      <xdr:spPr>
        <a:xfrm>
          <a:off x="466725" y="528542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414</xdr:row>
      <xdr:rowOff>169985</xdr:rowOff>
    </xdr:from>
    <xdr:to>
      <xdr:col>12</xdr:col>
      <xdr:colOff>106974</xdr:colOff>
      <xdr:row>416</xdr:row>
      <xdr:rowOff>188197</xdr:rowOff>
    </xdr:to>
    <xdr:sp macro="" textlink="">
      <xdr:nvSpPr>
        <xdr:cNvPr id="269" name="テキスト ボックス 268"/>
        <xdr:cNvSpPr txBox="1"/>
      </xdr:nvSpPr>
      <xdr:spPr>
        <a:xfrm>
          <a:off x="910737" y="53224235"/>
          <a:ext cx="1377462" cy="41826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418</xdr:row>
      <xdr:rowOff>122360</xdr:rowOff>
    </xdr:from>
    <xdr:to>
      <xdr:col>12</xdr:col>
      <xdr:colOff>106974</xdr:colOff>
      <xdr:row>420</xdr:row>
      <xdr:rowOff>121460</xdr:rowOff>
    </xdr:to>
    <xdr:sp macro="" textlink="">
      <xdr:nvSpPr>
        <xdr:cNvPr id="272" name="テキスト ボックス 271"/>
        <xdr:cNvSpPr txBox="1"/>
      </xdr:nvSpPr>
      <xdr:spPr>
        <a:xfrm>
          <a:off x="910737" y="5397671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422</xdr:row>
      <xdr:rowOff>74735</xdr:rowOff>
    </xdr:from>
    <xdr:to>
      <xdr:col>12</xdr:col>
      <xdr:colOff>87924</xdr:colOff>
      <xdr:row>424</xdr:row>
      <xdr:rowOff>95250</xdr:rowOff>
    </xdr:to>
    <xdr:sp macro="" textlink="">
      <xdr:nvSpPr>
        <xdr:cNvPr id="274" name="テキスト ボックス 273"/>
        <xdr:cNvSpPr txBox="1"/>
      </xdr:nvSpPr>
      <xdr:spPr>
        <a:xfrm>
          <a:off x="891687" y="5472918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415</xdr:row>
      <xdr:rowOff>183174</xdr:rowOff>
    </xdr:from>
    <xdr:to>
      <xdr:col>13</xdr:col>
      <xdr:colOff>68874</xdr:colOff>
      <xdr:row>418</xdr:row>
      <xdr:rowOff>0</xdr:rowOff>
    </xdr:to>
    <xdr:sp macro="" textlink="">
      <xdr:nvSpPr>
        <xdr:cNvPr id="267" name="テキスト ボックス 266"/>
        <xdr:cNvSpPr txBox="1"/>
      </xdr:nvSpPr>
      <xdr:spPr>
        <a:xfrm>
          <a:off x="1063137" y="5343744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419</xdr:row>
      <xdr:rowOff>126024</xdr:rowOff>
    </xdr:from>
    <xdr:to>
      <xdr:col>13</xdr:col>
      <xdr:colOff>87924</xdr:colOff>
      <xdr:row>421</xdr:row>
      <xdr:rowOff>123825</xdr:rowOff>
    </xdr:to>
    <xdr:sp macro="" textlink="">
      <xdr:nvSpPr>
        <xdr:cNvPr id="270" name="テキスト ボックス 269"/>
        <xdr:cNvSpPr txBox="1"/>
      </xdr:nvSpPr>
      <xdr:spPr>
        <a:xfrm>
          <a:off x="1082187" y="5418039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423</xdr:row>
      <xdr:rowOff>97449</xdr:rowOff>
    </xdr:from>
    <xdr:to>
      <xdr:col>13</xdr:col>
      <xdr:colOff>68874</xdr:colOff>
      <xdr:row>425</xdr:row>
      <xdr:rowOff>116596</xdr:rowOff>
    </xdr:to>
    <xdr:sp macro="" textlink="">
      <xdr:nvSpPr>
        <xdr:cNvPr id="273" name="テキスト ボックス 272"/>
        <xdr:cNvSpPr txBox="1"/>
      </xdr:nvSpPr>
      <xdr:spPr>
        <a:xfrm>
          <a:off x="1063137" y="5495192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430</xdr:row>
      <xdr:rowOff>123826</xdr:rowOff>
    </xdr:from>
    <xdr:to>
      <xdr:col>17</xdr:col>
      <xdr:colOff>146539</xdr:colOff>
      <xdr:row>437</xdr:row>
      <xdr:rowOff>19051</xdr:rowOff>
    </xdr:to>
    <xdr:sp macro="" textlink="">
      <xdr:nvSpPr>
        <xdr:cNvPr id="278" name="テキスト ボックス 277"/>
        <xdr:cNvSpPr txBox="1"/>
      </xdr:nvSpPr>
      <xdr:spPr>
        <a:xfrm>
          <a:off x="466725" y="56378476"/>
          <a:ext cx="2813539"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HULFT-HUB</a:t>
          </a:r>
          <a:r>
            <a:rPr kumimoji="1" lang="ja-JP" altLang="en-US" sz="900"/>
            <a:t>）</a:t>
          </a:r>
        </a:p>
      </xdr:txBody>
    </xdr:sp>
    <xdr:clientData/>
  </xdr:twoCellAnchor>
  <xdr:twoCellAnchor>
    <xdr:from>
      <xdr:col>6</xdr:col>
      <xdr:colOff>43962</xdr:colOff>
      <xdr:row>432</xdr:row>
      <xdr:rowOff>103310</xdr:rowOff>
    </xdr:from>
    <xdr:to>
      <xdr:col>13</xdr:col>
      <xdr:colOff>87924</xdr:colOff>
      <xdr:row>434</xdr:row>
      <xdr:rowOff>111966</xdr:rowOff>
    </xdr:to>
    <xdr:sp macro="" textlink="">
      <xdr:nvSpPr>
        <xdr:cNvPr id="276" name="テキスト ボックス 275"/>
        <xdr:cNvSpPr txBox="1"/>
      </xdr:nvSpPr>
      <xdr:spPr>
        <a:xfrm>
          <a:off x="1082187" y="5675801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433</xdr:row>
      <xdr:rowOff>126024</xdr:rowOff>
    </xdr:from>
    <xdr:to>
      <xdr:col>14</xdr:col>
      <xdr:colOff>68874</xdr:colOff>
      <xdr:row>435</xdr:row>
      <xdr:rowOff>133350</xdr:rowOff>
    </xdr:to>
    <xdr:sp macro="" textlink="">
      <xdr:nvSpPr>
        <xdr:cNvPr id="277" name="テキスト ボックス 276"/>
        <xdr:cNvSpPr txBox="1"/>
      </xdr:nvSpPr>
      <xdr:spPr>
        <a:xfrm>
          <a:off x="1253637" y="5698074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3</xdr:col>
      <xdr:colOff>0</xdr:colOff>
      <xdr:row>437</xdr:row>
      <xdr:rowOff>104776</xdr:rowOff>
    </xdr:from>
    <xdr:to>
      <xdr:col>17</xdr:col>
      <xdr:colOff>146539</xdr:colOff>
      <xdr:row>443</xdr:row>
      <xdr:rowOff>66675</xdr:rowOff>
    </xdr:to>
    <xdr:sp macro="" textlink="">
      <xdr:nvSpPr>
        <xdr:cNvPr id="290" name="テキスト ボックス 289"/>
        <xdr:cNvSpPr txBox="1"/>
      </xdr:nvSpPr>
      <xdr:spPr>
        <a:xfrm>
          <a:off x="466725" y="57759601"/>
          <a:ext cx="2813539" cy="1162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p>
      </xdr:txBody>
    </xdr:sp>
    <xdr:clientData/>
  </xdr:twoCellAnchor>
  <xdr:twoCellAnchor>
    <xdr:from>
      <xdr:col>6</xdr:col>
      <xdr:colOff>43962</xdr:colOff>
      <xdr:row>437</xdr:row>
      <xdr:rowOff>179510</xdr:rowOff>
    </xdr:from>
    <xdr:to>
      <xdr:col>13</xdr:col>
      <xdr:colOff>87924</xdr:colOff>
      <xdr:row>439</xdr:row>
      <xdr:rowOff>188166</xdr:rowOff>
    </xdr:to>
    <xdr:sp macro="" textlink="">
      <xdr:nvSpPr>
        <xdr:cNvPr id="291" name="テキスト ボックス 290"/>
        <xdr:cNvSpPr txBox="1"/>
      </xdr:nvSpPr>
      <xdr:spPr>
        <a:xfrm>
          <a:off x="1079288" y="87064075"/>
          <a:ext cx="1377462" cy="40622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427</xdr:row>
      <xdr:rowOff>106974</xdr:rowOff>
    </xdr:from>
    <xdr:to>
      <xdr:col>13</xdr:col>
      <xdr:colOff>68874</xdr:colOff>
      <xdr:row>429</xdr:row>
      <xdr:rowOff>126121</xdr:rowOff>
    </xdr:to>
    <xdr:sp macro="" textlink="">
      <xdr:nvSpPr>
        <xdr:cNvPr id="296" name="テキスト ボックス 295"/>
        <xdr:cNvSpPr txBox="1"/>
      </xdr:nvSpPr>
      <xdr:spPr>
        <a:xfrm>
          <a:off x="1063137" y="5576154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33</xdr:col>
      <xdr:colOff>38100</xdr:colOff>
      <xdr:row>424</xdr:row>
      <xdr:rowOff>57150</xdr:rowOff>
    </xdr:from>
    <xdr:to>
      <xdr:col>47</xdr:col>
      <xdr:colOff>184639</xdr:colOff>
      <xdr:row>434</xdr:row>
      <xdr:rowOff>66675</xdr:rowOff>
    </xdr:to>
    <xdr:sp macro="" textlink="">
      <xdr:nvSpPr>
        <xdr:cNvPr id="298" name="テキスト ボックス 297"/>
        <xdr:cNvSpPr txBox="1"/>
      </xdr:nvSpPr>
      <xdr:spPr>
        <a:xfrm>
          <a:off x="6219825" y="55111650"/>
          <a:ext cx="2813539"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dk1"/>
              </a:solidFill>
              <a:effectLst/>
              <a:latin typeface="+mn-lt"/>
              <a:ea typeface="+mn-ea"/>
              <a:cs typeface="+mn-cs"/>
            </a:rPr>
            <a:t>東日本</a:t>
          </a:r>
          <a:r>
            <a:rPr kumimoji="1" lang="ja-JP" altLang="ja-JP" sz="900">
              <a:solidFill>
                <a:schemeClr val="dk1"/>
              </a:solidFill>
              <a:effectLst/>
              <a:latin typeface="+mn-lt"/>
              <a:ea typeface="+mn-ea"/>
              <a:cs typeface="+mn-cs"/>
            </a:rPr>
            <a:t>銀行 自行ネットワーク</a:t>
          </a:r>
          <a:endParaRPr lang="ja-JP" altLang="ja-JP" sz="900">
            <a:effectLst/>
          </a:endParaRPr>
        </a:p>
      </xdr:txBody>
    </xdr:sp>
    <xdr:clientData/>
  </xdr:twoCellAnchor>
  <xdr:twoCellAnchor>
    <xdr:from>
      <xdr:col>24</xdr:col>
      <xdr:colOff>2931</xdr:colOff>
      <xdr:row>420</xdr:row>
      <xdr:rowOff>57150</xdr:rowOff>
    </xdr:from>
    <xdr:to>
      <xdr:col>27</xdr:col>
      <xdr:colOff>46893</xdr:colOff>
      <xdr:row>437</xdr:row>
      <xdr:rowOff>104774</xdr:rowOff>
    </xdr:to>
    <xdr:sp macro="" textlink="">
      <xdr:nvSpPr>
        <xdr:cNvPr id="299" name="楕円 298"/>
        <xdr:cNvSpPr/>
      </xdr:nvSpPr>
      <xdr:spPr bwMode="auto">
        <a:xfrm>
          <a:off x="4470156" y="54311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23</xdr:col>
      <xdr:colOff>76200</xdr:colOff>
      <xdr:row>417</xdr:row>
      <xdr:rowOff>28575</xdr:rowOff>
    </xdr:from>
    <xdr:to>
      <xdr:col>28</xdr:col>
      <xdr:colOff>105508</xdr:colOff>
      <xdr:row>418</xdr:row>
      <xdr:rowOff>140676</xdr:rowOff>
    </xdr:to>
    <xdr:sp macro="" textlink="">
      <xdr:nvSpPr>
        <xdr:cNvPr id="303" name="テキスト ボックス 302"/>
        <xdr:cNvSpPr txBox="1"/>
      </xdr:nvSpPr>
      <xdr:spPr>
        <a:xfrm>
          <a:off x="4352925" y="5368290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36</xdr:col>
      <xdr:colOff>158262</xdr:colOff>
      <xdr:row>426</xdr:row>
      <xdr:rowOff>11724</xdr:rowOff>
    </xdr:from>
    <xdr:to>
      <xdr:col>44</xdr:col>
      <xdr:colOff>11724</xdr:colOff>
      <xdr:row>429</xdr:row>
      <xdr:rowOff>84993</xdr:rowOff>
    </xdr:to>
    <xdr:sp macro="" textlink="">
      <xdr:nvSpPr>
        <xdr:cNvPr id="308" name="テキスト ボックス 307"/>
        <xdr:cNvSpPr txBox="1"/>
      </xdr:nvSpPr>
      <xdr:spPr>
        <a:xfrm>
          <a:off x="6911487" y="55466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ウィルス対策サーバ</a:t>
          </a:r>
        </a:p>
      </xdr:txBody>
    </xdr:sp>
    <xdr:clientData/>
  </xdr:twoCellAnchor>
  <xdr:twoCellAnchor>
    <xdr:from>
      <xdr:col>13</xdr:col>
      <xdr:colOff>68874</xdr:colOff>
      <xdr:row>416</xdr:row>
      <xdr:rowOff>191600</xdr:rowOff>
    </xdr:from>
    <xdr:to>
      <xdr:col>36</xdr:col>
      <xdr:colOff>158262</xdr:colOff>
      <xdr:row>427</xdr:row>
      <xdr:rowOff>148371</xdr:rowOff>
    </xdr:to>
    <xdr:cxnSp macro="">
      <xdr:nvCxnSpPr>
        <xdr:cNvPr id="313" name="直線矢印コネクタ 312"/>
        <xdr:cNvCxnSpPr>
          <a:stCxn id="267" idx="3"/>
          <a:endCxn id="308" idx="1"/>
        </xdr:cNvCxnSpPr>
      </xdr:nvCxnSpPr>
      <xdr:spPr>
        <a:xfrm>
          <a:off x="2440599" y="53645900"/>
          <a:ext cx="4470888" cy="215704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420</xdr:row>
      <xdr:rowOff>124925</xdr:rowOff>
    </xdr:from>
    <xdr:to>
      <xdr:col>36</xdr:col>
      <xdr:colOff>158262</xdr:colOff>
      <xdr:row>427</xdr:row>
      <xdr:rowOff>148371</xdr:rowOff>
    </xdr:to>
    <xdr:cxnSp macro="">
      <xdr:nvCxnSpPr>
        <xdr:cNvPr id="314" name="直線矢印コネクタ 313"/>
        <xdr:cNvCxnSpPr>
          <a:stCxn id="270" idx="3"/>
          <a:endCxn id="308" idx="1"/>
        </xdr:cNvCxnSpPr>
      </xdr:nvCxnSpPr>
      <xdr:spPr>
        <a:xfrm>
          <a:off x="2459649" y="54379325"/>
          <a:ext cx="4451838" cy="14236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424</xdr:row>
      <xdr:rowOff>107023</xdr:rowOff>
    </xdr:from>
    <xdr:to>
      <xdr:col>36</xdr:col>
      <xdr:colOff>158262</xdr:colOff>
      <xdr:row>427</xdr:row>
      <xdr:rowOff>148371</xdr:rowOff>
    </xdr:to>
    <xdr:cxnSp macro="">
      <xdr:nvCxnSpPr>
        <xdr:cNvPr id="315" name="直線矢印コネクタ 314"/>
        <xdr:cNvCxnSpPr>
          <a:stCxn id="273" idx="3"/>
          <a:endCxn id="308" idx="1"/>
        </xdr:cNvCxnSpPr>
      </xdr:nvCxnSpPr>
      <xdr:spPr>
        <a:xfrm>
          <a:off x="2440599" y="55161523"/>
          <a:ext cx="4470888" cy="64142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427</xdr:row>
      <xdr:rowOff>148371</xdr:rowOff>
    </xdr:from>
    <xdr:to>
      <xdr:col>36</xdr:col>
      <xdr:colOff>158262</xdr:colOff>
      <xdr:row>428</xdr:row>
      <xdr:rowOff>116548</xdr:rowOff>
    </xdr:to>
    <xdr:cxnSp macro="">
      <xdr:nvCxnSpPr>
        <xdr:cNvPr id="316" name="直線矢印コネクタ 315"/>
        <xdr:cNvCxnSpPr>
          <a:stCxn id="296" idx="3"/>
          <a:endCxn id="308" idx="1"/>
        </xdr:cNvCxnSpPr>
      </xdr:nvCxnSpPr>
      <xdr:spPr>
        <a:xfrm flipV="1">
          <a:off x="2440599" y="55802946"/>
          <a:ext cx="4470888" cy="1682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427</xdr:row>
      <xdr:rowOff>148371</xdr:rowOff>
    </xdr:from>
    <xdr:to>
      <xdr:col>36</xdr:col>
      <xdr:colOff>158262</xdr:colOff>
      <xdr:row>434</xdr:row>
      <xdr:rowOff>129687</xdr:rowOff>
    </xdr:to>
    <xdr:cxnSp macro="">
      <xdr:nvCxnSpPr>
        <xdr:cNvPr id="317" name="直線矢印コネクタ 316"/>
        <xdr:cNvCxnSpPr>
          <a:stCxn id="277" idx="3"/>
          <a:endCxn id="308" idx="1"/>
        </xdr:cNvCxnSpPr>
      </xdr:nvCxnSpPr>
      <xdr:spPr>
        <a:xfrm flipV="1">
          <a:off x="2631099" y="55802946"/>
          <a:ext cx="4280388" cy="138149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5926</xdr:colOff>
      <xdr:row>427</xdr:row>
      <xdr:rowOff>147750</xdr:rowOff>
    </xdr:from>
    <xdr:to>
      <xdr:col>36</xdr:col>
      <xdr:colOff>158262</xdr:colOff>
      <xdr:row>442</xdr:row>
      <xdr:rowOff>37750</xdr:rowOff>
    </xdr:to>
    <xdr:cxnSp macro="">
      <xdr:nvCxnSpPr>
        <xdr:cNvPr id="318" name="直線矢印コネクタ 317"/>
        <xdr:cNvCxnSpPr>
          <a:stCxn id="292" idx="3"/>
          <a:endCxn id="308" idx="1"/>
        </xdr:cNvCxnSpPr>
      </xdr:nvCxnSpPr>
      <xdr:spPr>
        <a:xfrm flipV="1">
          <a:off x="2565252" y="85044489"/>
          <a:ext cx="4343336" cy="2871739"/>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25</xdr:col>
      <xdr:colOff>0</xdr:colOff>
      <xdr:row>444</xdr:row>
      <xdr:rowOff>180975</xdr:rowOff>
    </xdr:from>
    <xdr:to>
      <xdr:col>36</xdr:col>
      <xdr:colOff>152400</xdr:colOff>
      <xdr:row>446</xdr:row>
      <xdr:rowOff>28575</xdr:rowOff>
    </xdr:to>
    <xdr:sp macro="" textlink="">
      <xdr:nvSpPr>
        <xdr:cNvPr id="319" name="Text Box 7"/>
        <xdr:cNvSpPr txBox="1">
          <a:spLocks noChangeArrowheads="1"/>
        </xdr:cNvSpPr>
      </xdr:nvSpPr>
      <xdr:spPr bwMode="auto">
        <a:xfrm>
          <a:off x="4657725" y="740187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20" name="Line 15"/>
        <xdr:cNvSpPr>
          <a:spLocks noChangeShapeType="1"/>
        </xdr:cNvSpPr>
      </xdr:nvSpPr>
      <xdr:spPr bwMode="auto">
        <a:xfrm flipH="1">
          <a:off x="10753725" y="738378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451</xdr:row>
      <xdr:rowOff>0</xdr:rowOff>
    </xdr:from>
    <xdr:to>
      <xdr:col>17</xdr:col>
      <xdr:colOff>146539</xdr:colOff>
      <xdr:row>468</xdr:row>
      <xdr:rowOff>38100</xdr:rowOff>
    </xdr:to>
    <xdr:sp macro="" textlink="">
      <xdr:nvSpPr>
        <xdr:cNvPr id="321" name="テキスト ボックス 320"/>
        <xdr:cNvSpPr txBox="1"/>
      </xdr:nvSpPr>
      <xdr:spPr>
        <a:xfrm>
          <a:off x="466725" y="604361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editAs="oneCell">
    <xdr:from>
      <xdr:col>7</xdr:col>
      <xdr:colOff>152400</xdr:colOff>
      <xdr:row>456</xdr:row>
      <xdr:rowOff>95250</xdr:rowOff>
    </xdr:from>
    <xdr:to>
      <xdr:col>11</xdr:col>
      <xdr:colOff>152400</xdr:colOff>
      <xdr:row>460</xdr:row>
      <xdr:rowOff>57151</xdr:rowOff>
    </xdr:to>
    <xdr:pic>
      <xdr:nvPicPr>
        <xdr:cNvPr id="322" name="Graphic 21">
          <a:extLst>
            <a:ext uri="{FF2B5EF4-FFF2-40B4-BE49-F238E27FC236}">
              <a16:creationId xmlns:a16="http://schemas.microsoft.com/office/drawing/2014/main" id="{2274BF0C-7782-4E49-BA18-B61AFF72E6D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81125" y="6153150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133350</xdr:colOff>
      <xdr:row>428</xdr:row>
      <xdr:rowOff>57150</xdr:rowOff>
    </xdr:from>
    <xdr:to>
      <xdr:col>37</xdr:col>
      <xdr:colOff>118696</xdr:colOff>
      <xdr:row>429</xdr:row>
      <xdr:rowOff>169251</xdr:rowOff>
    </xdr:to>
    <xdr:sp macro="" textlink="">
      <xdr:nvSpPr>
        <xdr:cNvPr id="323" name="テキスト ボックス 322"/>
        <xdr:cNvSpPr txBox="1"/>
      </xdr:nvSpPr>
      <xdr:spPr>
        <a:xfrm>
          <a:off x="6505575" y="55911750"/>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１３</a:t>
          </a:r>
          <a:endParaRPr kumimoji="1" lang="en-US" altLang="ja-JP" sz="1100"/>
        </a:p>
      </xdr:txBody>
    </xdr:sp>
    <xdr:clientData/>
  </xdr:twoCellAnchor>
  <xdr:twoCellAnchor>
    <xdr:from>
      <xdr:col>21</xdr:col>
      <xdr:colOff>155331</xdr:colOff>
      <xdr:row>450</xdr:row>
      <xdr:rowOff>171450</xdr:rowOff>
    </xdr:from>
    <xdr:to>
      <xdr:col>25</xdr:col>
      <xdr:colOff>8793</xdr:colOff>
      <xdr:row>468</xdr:row>
      <xdr:rowOff>19049</xdr:rowOff>
    </xdr:to>
    <xdr:sp macro="" textlink="">
      <xdr:nvSpPr>
        <xdr:cNvPr id="324" name="楕円 323"/>
        <xdr:cNvSpPr/>
      </xdr:nvSpPr>
      <xdr:spPr bwMode="auto">
        <a:xfrm>
          <a:off x="4051056" y="60407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38100</xdr:colOff>
      <xdr:row>449</xdr:row>
      <xdr:rowOff>114300</xdr:rowOff>
    </xdr:from>
    <xdr:to>
      <xdr:col>26</xdr:col>
      <xdr:colOff>67408</xdr:colOff>
      <xdr:row>451</xdr:row>
      <xdr:rowOff>26376</xdr:rowOff>
    </xdr:to>
    <xdr:sp macro="" textlink="">
      <xdr:nvSpPr>
        <xdr:cNvPr id="325" name="テキスト ボックス 324"/>
        <xdr:cNvSpPr txBox="1"/>
      </xdr:nvSpPr>
      <xdr:spPr>
        <a:xfrm>
          <a:off x="3933825" y="6015037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28</xdr:col>
      <xdr:colOff>114300</xdr:colOff>
      <xdr:row>454</xdr:row>
      <xdr:rowOff>142875</xdr:rowOff>
    </xdr:from>
    <xdr:to>
      <xdr:col>43</xdr:col>
      <xdr:colOff>70339</xdr:colOff>
      <xdr:row>464</xdr:row>
      <xdr:rowOff>152400</xdr:rowOff>
    </xdr:to>
    <xdr:sp macro="" textlink="">
      <xdr:nvSpPr>
        <xdr:cNvPr id="326" name="テキスト ボックス 325"/>
        <xdr:cNvSpPr txBox="1"/>
      </xdr:nvSpPr>
      <xdr:spPr>
        <a:xfrm>
          <a:off x="5343525" y="61179075"/>
          <a:ext cx="2813539"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dk1"/>
              </a:solidFill>
              <a:effectLst/>
              <a:latin typeface="+mn-lt"/>
              <a:ea typeface="+mn-ea"/>
              <a:cs typeface="+mn-cs"/>
            </a:rPr>
            <a:t>東日本</a:t>
          </a:r>
          <a:r>
            <a:rPr kumimoji="1" lang="ja-JP" altLang="ja-JP" sz="900">
              <a:solidFill>
                <a:schemeClr val="dk1"/>
              </a:solidFill>
              <a:effectLst/>
              <a:latin typeface="+mn-lt"/>
              <a:ea typeface="+mn-ea"/>
              <a:cs typeface="+mn-cs"/>
            </a:rPr>
            <a:t>銀行 自行ネットワーク</a:t>
          </a:r>
          <a:endParaRPr lang="ja-JP" altLang="ja-JP" sz="900">
            <a:effectLst/>
          </a:endParaRPr>
        </a:p>
      </xdr:txBody>
    </xdr:sp>
    <xdr:clientData/>
  </xdr:twoCellAnchor>
  <xdr:twoCellAnchor>
    <xdr:from>
      <xdr:col>32</xdr:col>
      <xdr:colOff>43962</xdr:colOff>
      <xdr:row>456</xdr:row>
      <xdr:rowOff>138864</xdr:rowOff>
    </xdr:from>
    <xdr:to>
      <xdr:col>39</xdr:col>
      <xdr:colOff>87924</xdr:colOff>
      <xdr:row>460</xdr:row>
      <xdr:rowOff>13350</xdr:rowOff>
    </xdr:to>
    <xdr:sp macro="" textlink="">
      <xdr:nvSpPr>
        <xdr:cNvPr id="327" name="テキスト ボックス 326"/>
        <xdr:cNvSpPr txBox="1"/>
      </xdr:nvSpPr>
      <xdr:spPr>
        <a:xfrm>
          <a:off x="6032288" y="76073821"/>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DNS</a:t>
          </a:r>
          <a:r>
            <a:rPr kumimoji="1" lang="ja-JP" altLang="en-US" sz="900"/>
            <a:t>サーバ</a:t>
          </a:r>
        </a:p>
      </xdr:txBody>
    </xdr:sp>
    <xdr:clientData/>
  </xdr:twoCellAnchor>
  <xdr:twoCellAnchor>
    <xdr:from>
      <xdr:col>30</xdr:col>
      <xdr:colOff>10768</xdr:colOff>
      <xdr:row>458</xdr:row>
      <xdr:rowOff>91109</xdr:rowOff>
    </xdr:from>
    <xdr:to>
      <xdr:col>32</xdr:col>
      <xdr:colOff>186614</xdr:colOff>
      <xdr:row>460</xdr:row>
      <xdr:rowOff>4427</xdr:rowOff>
    </xdr:to>
    <xdr:sp macro="" textlink="">
      <xdr:nvSpPr>
        <xdr:cNvPr id="328" name="テキスト ボックス 327"/>
        <xdr:cNvSpPr txBox="1"/>
      </xdr:nvSpPr>
      <xdr:spPr>
        <a:xfrm>
          <a:off x="5618094" y="76423631"/>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１４</a:t>
          </a:r>
          <a:endParaRPr kumimoji="1" lang="en-US" altLang="ja-JP" sz="1100"/>
        </a:p>
      </xdr:txBody>
    </xdr:sp>
    <xdr:clientData/>
  </xdr:twoCellAnchor>
  <xdr:twoCellAnchor>
    <xdr:from>
      <xdr:col>11</xdr:col>
      <xdr:colOff>152400</xdr:colOff>
      <xdr:row>458</xdr:row>
      <xdr:rowOff>76107</xdr:rowOff>
    </xdr:from>
    <xdr:to>
      <xdr:col>32</xdr:col>
      <xdr:colOff>43962</xdr:colOff>
      <xdr:row>458</xdr:row>
      <xdr:rowOff>76201</xdr:rowOff>
    </xdr:to>
    <xdr:cxnSp macro="">
      <xdr:nvCxnSpPr>
        <xdr:cNvPr id="329" name="直線矢印コネクタ 328"/>
        <xdr:cNvCxnSpPr>
          <a:stCxn id="322" idx="3"/>
          <a:endCxn id="327" idx="1"/>
        </xdr:cNvCxnSpPr>
      </xdr:nvCxnSpPr>
      <xdr:spPr>
        <a:xfrm flipV="1">
          <a:off x="2140226" y="76408629"/>
          <a:ext cx="3892062" cy="9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0</xdr:colOff>
      <xdr:row>481</xdr:row>
      <xdr:rowOff>180975</xdr:rowOff>
    </xdr:from>
    <xdr:to>
      <xdr:col>36</xdr:col>
      <xdr:colOff>152400</xdr:colOff>
      <xdr:row>483</xdr:row>
      <xdr:rowOff>28575</xdr:rowOff>
    </xdr:to>
    <xdr:sp macro="" textlink="">
      <xdr:nvSpPr>
        <xdr:cNvPr id="330" name="Text Box 7"/>
        <xdr:cNvSpPr txBox="1">
          <a:spLocks noChangeArrowheads="1"/>
        </xdr:cNvSpPr>
      </xdr:nvSpPr>
      <xdr:spPr bwMode="auto">
        <a:xfrm>
          <a:off x="465772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331" name="Line 15"/>
        <xdr:cNvSpPr>
          <a:spLocks noChangeShapeType="1"/>
        </xdr:cNvSpPr>
      </xdr:nvSpPr>
      <xdr:spPr bwMode="auto">
        <a:xfrm flipH="1">
          <a:off x="1075372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186514</xdr:colOff>
      <xdr:row>488</xdr:row>
      <xdr:rowOff>107674</xdr:rowOff>
    </xdr:from>
    <xdr:to>
      <xdr:col>23</xdr:col>
      <xdr:colOff>124239</xdr:colOff>
      <xdr:row>504</xdr:row>
      <xdr:rowOff>16565</xdr:rowOff>
    </xdr:to>
    <xdr:sp macro="" textlink="">
      <xdr:nvSpPr>
        <xdr:cNvPr id="334" name="楕円 333"/>
        <xdr:cNvSpPr/>
      </xdr:nvSpPr>
      <xdr:spPr bwMode="auto">
        <a:xfrm>
          <a:off x="3888840" y="67693761"/>
          <a:ext cx="509225" cy="3089413"/>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185238</xdr:colOff>
      <xdr:row>487</xdr:row>
      <xdr:rowOff>23192</xdr:rowOff>
    </xdr:from>
    <xdr:to>
      <xdr:col>25</xdr:col>
      <xdr:colOff>24046</xdr:colOff>
      <xdr:row>488</xdr:row>
      <xdr:rowOff>134050</xdr:rowOff>
    </xdr:to>
    <xdr:sp macro="" textlink="">
      <xdr:nvSpPr>
        <xdr:cNvPr id="335" name="テキスト ボックス 334"/>
        <xdr:cNvSpPr txBox="1"/>
      </xdr:nvSpPr>
      <xdr:spPr>
        <a:xfrm>
          <a:off x="3697064" y="67410496"/>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27</xdr:col>
      <xdr:colOff>167227</xdr:colOff>
      <xdr:row>488</xdr:row>
      <xdr:rowOff>78399</xdr:rowOff>
    </xdr:from>
    <xdr:to>
      <xdr:col>35</xdr:col>
      <xdr:colOff>20689</xdr:colOff>
      <xdr:row>491</xdr:row>
      <xdr:rowOff>151668</xdr:rowOff>
    </xdr:to>
    <xdr:sp macro="" textlink="">
      <xdr:nvSpPr>
        <xdr:cNvPr id="337" name="テキスト ボックス 336"/>
        <xdr:cNvSpPr txBox="1"/>
      </xdr:nvSpPr>
      <xdr:spPr>
        <a:xfrm>
          <a:off x="5209874" y="68322223"/>
          <a:ext cx="1377462" cy="67838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特権</a:t>
          </a:r>
          <a:r>
            <a:rPr kumimoji="1" lang="en-US" altLang="ja-JP" sz="900"/>
            <a:t>ID</a:t>
          </a:r>
          <a:r>
            <a:rPr kumimoji="1" lang="ja-JP" altLang="en-US" sz="900"/>
            <a:t>管理システム</a:t>
          </a:r>
          <a:endParaRPr kumimoji="1" lang="en-US" altLang="ja-JP" sz="900"/>
        </a:p>
        <a:p>
          <a:r>
            <a:rPr kumimoji="1" lang="ja-JP" altLang="en-US" sz="900"/>
            <a:t>特権</a:t>
          </a:r>
          <a:r>
            <a:rPr kumimoji="1" lang="en-US" altLang="ja-JP" sz="900"/>
            <a:t>ID</a:t>
          </a:r>
          <a:r>
            <a:rPr kumimoji="1" lang="ja-JP" altLang="en-US" sz="900"/>
            <a:t>管理サーバ</a:t>
          </a:r>
        </a:p>
      </xdr:txBody>
    </xdr:sp>
    <xdr:clientData/>
  </xdr:twoCellAnchor>
  <xdr:twoCellAnchor>
    <xdr:from>
      <xdr:col>25</xdr:col>
      <xdr:colOff>142315</xdr:colOff>
      <xdr:row>488</xdr:row>
      <xdr:rowOff>123825</xdr:rowOff>
    </xdr:from>
    <xdr:to>
      <xdr:col>28</xdr:col>
      <xdr:colOff>127661</xdr:colOff>
      <xdr:row>490</xdr:row>
      <xdr:rowOff>35901</xdr:rowOff>
    </xdr:to>
    <xdr:sp macro="" textlink="">
      <xdr:nvSpPr>
        <xdr:cNvPr id="338" name="テキスト ボックス 337"/>
        <xdr:cNvSpPr txBox="1"/>
      </xdr:nvSpPr>
      <xdr:spPr>
        <a:xfrm>
          <a:off x="4803962" y="68367649"/>
          <a:ext cx="556846" cy="31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１５</a:t>
          </a:r>
          <a:endParaRPr kumimoji="1" lang="en-US" altLang="ja-JP" sz="1100"/>
        </a:p>
      </xdr:txBody>
    </xdr:sp>
    <xdr:clientData/>
  </xdr:twoCellAnchor>
  <xdr:twoCellAnchor>
    <xdr:from>
      <xdr:col>3</xdr:col>
      <xdr:colOff>0</xdr:colOff>
      <xdr:row>487</xdr:row>
      <xdr:rowOff>0</xdr:rowOff>
    </xdr:from>
    <xdr:to>
      <xdr:col>17</xdr:col>
      <xdr:colOff>146539</xdr:colOff>
      <xdr:row>504</xdr:row>
      <xdr:rowOff>38100</xdr:rowOff>
    </xdr:to>
    <xdr:sp macro="" textlink="">
      <xdr:nvSpPr>
        <xdr:cNvPr id="340" name="テキスト ボックス 339"/>
        <xdr:cNvSpPr txBox="1"/>
      </xdr:nvSpPr>
      <xdr:spPr>
        <a:xfrm>
          <a:off x="466725" y="6761797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488</xdr:row>
      <xdr:rowOff>157145</xdr:rowOff>
    </xdr:from>
    <xdr:to>
      <xdr:col>12</xdr:col>
      <xdr:colOff>106974</xdr:colOff>
      <xdr:row>490</xdr:row>
      <xdr:rowOff>174115</xdr:rowOff>
    </xdr:to>
    <xdr:sp macro="" textlink="">
      <xdr:nvSpPr>
        <xdr:cNvPr id="341" name="テキスト ボックス 340"/>
        <xdr:cNvSpPr txBox="1"/>
      </xdr:nvSpPr>
      <xdr:spPr>
        <a:xfrm>
          <a:off x="907838" y="82560819"/>
          <a:ext cx="1377462" cy="41453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492</xdr:row>
      <xdr:rowOff>122360</xdr:rowOff>
    </xdr:from>
    <xdr:to>
      <xdr:col>12</xdr:col>
      <xdr:colOff>106974</xdr:colOff>
      <xdr:row>494</xdr:row>
      <xdr:rowOff>121460</xdr:rowOff>
    </xdr:to>
    <xdr:sp macro="" textlink="">
      <xdr:nvSpPr>
        <xdr:cNvPr id="342" name="テキスト ボックス 341"/>
        <xdr:cNvSpPr txBox="1"/>
      </xdr:nvSpPr>
      <xdr:spPr>
        <a:xfrm>
          <a:off x="910737" y="6874046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496</xdr:row>
      <xdr:rowOff>74735</xdr:rowOff>
    </xdr:from>
    <xdr:to>
      <xdr:col>12</xdr:col>
      <xdr:colOff>87924</xdr:colOff>
      <xdr:row>498</xdr:row>
      <xdr:rowOff>95250</xdr:rowOff>
    </xdr:to>
    <xdr:sp macro="" textlink="">
      <xdr:nvSpPr>
        <xdr:cNvPr id="343" name="テキスト ボックス 342"/>
        <xdr:cNvSpPr txBox="1"/>
      </xdr:nvSpPr>
      <xdr:spPr>
        <a:xfrm>
          <a:off x="891687" y="6949293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489</xdr:row>
      <xdr:rowOff>183174</xdr:rowOff>
    </xdr:from>
    <xdr:to>
      <xdr:col>13</xdr:col>
      <xdr:colOff>68874</xdr:colOff>
      <xdr:row>492</xdr:row>
      <xdr:rowOff>0</xdr:rowOff>
    </xdr:to>
    <xdr:sp macro="" textlink="">
      <xdr:nvSpPr>
        <xdr:cNvPr id="344" name="テキスト ボックス 343"/>
        <xdr:cNvSpPr txBox="1"/>
      </xdr:nvSpPr>
      <xdr:spPr>
        <a:xfrm>
          <a:off x="1063137" y="6820119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493</xdr:row>
      <xdr:rowOff>126024</xdr:rowOff>
    </xdr:from>
    <xdr:to>
      <xdr:col>13</xdr:col>
      <xdr:colOff>87924</xdr:colOff>
      <xdr:row>495</xdr:row>
      <xdr:rowOff>123825</xdr:rowOff>
    </xdr:to>
    <xdr:sp macro="" textlink="">
      <xdr:nvSpPr>
        <xdr:cNvPr id="345" name="テキスト ボックス 344"/>
        <xdr:cNvSpPr txBox="1"/>
      </xdr:nvSpPr>
      <xdr:spPr>
        <a:xfrm>
          <a:off x="1082187" y="6894414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497</xdr:row>
      <xdr:rowOff>97449</xdr:rowOff>
    </xdr:from>
    <xdr:to>
      <xdr:col>13</xdr:col>
      <xdr:colOff>68874</xdr:colOff>
      <xdr:row>499</xdr:row>
      <xdr:rowOff>116596</xdr:rowOff>
    </xdr:to>
    <xdr:sp macro="" textlink="">
      <xdr:nvSpPr>
        <xdr:cNvPr id="346" name="テキスト ボックス 345"/>
        <xdr:cNvSpPr txBox="1"/>
      </xdr:nvSpPr>
      <xdr:spPr>
        <a:xfrm>
          <a:off x="1063137" y="6971567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504</xdr:row>
      <xdr:rowOff>123826</xdr:rowOff>
    </xdr:from>
    <xdr:to>
      <xdr:col>17</xdr:col>
      <xdr:colOff>146539</xdr:colOff>
      <xdr:row>511</xdr:row>
      <xdr:rowOff>19051</xdr:rowOff>
    </xdr:to>
    <xdr:sp macro="" textlink="">
      <xdr:nvSpPr>
        <xdr:cNvPr id="347" name="テキスト ボックス 346"/>
        <xdr:cNvSpPr txBox="1"/>
      </xdr:nvSpPr>
      <xdr:spPr>
        <a:xfrm>
          <a:off x="466725" y="71142226"/>
          <a:ext cx="2813539"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HULFT-HUB</a:t>
          </a:r>
          <a:r>
            <a:rPr kumimoji="1" lang="ja-JP" altLang="en-US" sz="900"/>
            <a:t>）</a:t>
          </a:r>
        </a:p>
      </xdr:txBody>
    </xdr:sp>
    <xdr:clientData/>
  </xdr:twoCellAnchor>
  <xdr:twoCellAnchor>
    <xdr:from>
      <xdr:col>6</xdr:col>
      <xdr:colOff>43962</xdr:colOff>
      <xdr:row>506</xdr:row>
      <xdr:rowOff>103310</xdr:rowOff>
    </xdr:from>
    <xdr:to>
      <xdr:col>13</xdr:col>
      <xdr:colOff>87924</xdr:colOff>
      <xdr:row>508</xdr:row>
      <xdr:rowOff>111966</xdr:rowOff>
    </xdr:to>
    <xdr:sp macro="" textlink="">
      <xdr:nvSpPr>
        <xdr:cNvPr id="348" name="テキスト ボックス 347"/>
        <xdr:cNvSpPr txBox="1"/>
      </xdr:nvSpPr>
      <xdr:spPr>
        <a:xfrm>
          <a:off x="1082187" y="7152176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507</xdr:row>
      <xdr:rowOff>126024</xdr:rowOff>
    </xdr:from>
    <xdr:to>
      <xdr:col>14</xdr:col>
      <xdr:colOff>68874</xdr:colOff>
      <xdr:row>509</xdr:row>
      <xdr:rowOff>133350</xdr:rowOff>
    </xdr:to>
    <xdr:sp macro="" textlink="">
      <xdr:nvSpPr>
        <xdr:cNvPr id="349" name="テキスト ボックス 348"/>
        <xdr:cNvSpPr txBox="1"/>
      </xdr:nvSpPr>
      <xdr:spPr>
        <a:xfrm>
          <a:off x="1253637" y="7174449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21</xdr:col>
      <xdr:colOff>165652</xdr:colOff>
      <xdr:row>511</xdr:row>
      <xdr:rowOff>104776</xdr:rowOff>
    </xdr:from>
    <xdr:to>
      <xdr:col>38</xdr:col>
      <xdr:colOff>154822</xdr:colOff>
      <xdr:row>517</xdr:row>
      <xdr:rowOff>142875</xdr:rowOff>
    </xdr:to>
    <xdr:sp macro="" textlink="">
      <xdr:nvSpPr>
        <xdr:cNvPr id="350" name="テキスト ボックス 349"/>
        <xdr:cNvSpPr txBox="1"/>
      </xdr:nvSpPr>
      <xdr:spPr>
        <a:xfrm>
          <a:off x="4058478" y="101699254"/>
          <a:ext cx="3227670" cy="1230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p>
      </xdr:txBody>
    </xdr:sp>
    <xdr:clientData/>
  </xdr:twoCellAnchor>
  <xdr:twoCellAnchor>
    <xdr:from>
      <xdr:col>27</xdr:col>
      <xdr:colOff>52245</xdr:colOff>
      <xdr:row>511</xdr:row>
      <xdr:rowOff>143067</xdr:rowOff>
    </xdr:from>
    <xdr:to>
      <xdr:col>34</xdr:col>
      <xdr:colOff>96207</xdr:colOff>
      <xdr:row>513</xdr:row>
      <xdr:rowOff>151724</xdr:rowOff>
    </xdr:to>
    <xdr:sp macro="" textlink="">
      <xdr:nvSpPr>
        <xdr:cNvPr id="351" name="テキスト ボックス 350"/>
        <xdr:cNvSpPr txBox="1"/>
      </xdr:nvSpPr>
      <xdr:spPr>
        <a:xfrm>
          <a:off x="5088071" y="101737545"/>
          <a:ext cx="1377462" cy="40622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501</xdr:row>
      <xdr:rowOff>106974</xdr:rowOff>
    </xdr:from>
    <xdr:to>
      <xdr:col>13</xdr:col>
      <xdr:colOff>68874</xdr:colOff>
      <xdr:row>503</xdr:row>
      <xdr:rowOff>126121</xdr:rowOff>
    </xdr:to>
    <xdr:sp macro="" textlink="">
      <xdr:nvSpPr>
        <xdr:cNvPr id="354" name="テキスト ボックス 353"/>
        <xdr:cNvSpPr txBox="1"/>
      </xdr:nvSpPr>
      <xdr:spPr>
        <a:xfrm>
          <a:off x="1063137" y="7052529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13</xdr:col>
      <xdr:colOff>68874</xdr:colOff>
      <xdr:row>490</xdr:row>
      <xdr:rowOff>14181</xdr:rowOff>
    </xdr:from>
    <xdr:to>
      <xdr:col>27</xdr:col>
      <xdr:colOff>167227</xdr:colOff>
      <xdr:row>490</xdr:row>
      <xdr:rowOff>192440</xdr:rowOff>
    </xdr:to>
    <xdr:cxnSp macro="">
      <xdr:nvCxnSpPr>
        <xdr:cNvPr id="339" name="直線矢印コネクタ 338"/>
        <xdr:cNvCxnSpPr>
          <a:stCxn id="344" idx="3"/>
          <a:endCxn id="337" idx="1"/>
        </xdr:cNvCxnSpPr>
      </xdr:nvCxnSpPr>
      <xdr:spPr>
        <a:xfrm flipV="1">
          <a:off x="2444521" y="68661416"/>
          <a:ext cx="2765353" cy="17825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492</xdr:row>
      <xdr:rowOff>49824</xdr:rowOff>
    </xdr:from>
    <xdr:to>
      <xdr:col>35</xdr:col>
      <xdr:colOff>20689</xdr:colOff>
      <xdr:row>495</xdr:row>
      <xdr:rowOff>123093</xdr:rowOff>
    </xdr:to>
    <xdr:sp macro="" textlink="">
      <xdr:nvSpPr>
        <xdr:cNvPr id="355" name="テキスト ボックス 354"/>
        <xdr:cNvSpPr txBox="1"/>
      </xdr:nvSpPr>
      <xdr:spPr>
        <a:xfrm>
          <a:off x="5209874" y="69100471"/>
          <a:ext cx="1377462" cy="67838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特権</a:t>
          </a:r>
          <a:r>
            <a:rPr kumimoji="1" lang="en-US" altLang="ja-JP" sz="900"/>
            <a:t>ID</a:t>
          </a:r>
          <a:r>
            <a:rPr kumimoji="1" lang="ja-JP" altLang="en-US" sz="900"/>
            <a:t>管理システム</a:t>
          </a:r>
          <a:endParaRPr kumimoji="1" lang="en-US" altLang="ja-JP" sz="900"/>
        </a:p>
        <a:p>
          <a:r>
            <a:rPr kumimoji="1" lang="ja-JP" altLang="en-US" sz="900"/>
            <a:t>特権</a:t>
          </a:r>
          <a:r>
            <a:rPr kumimoji="1" lang="en-US" altLang="ja-JP" sz="900"/>
            <a:t>ID</a:t>
          </a:r>
          <a:r>
            <a:rPr kumimoji="1" lang="ja-JP" altLang="en-US" sz="900"/>
            <a:t>管理端末</a:t>
          </a:r>
        </a:p>
      </xdr:txBody>
    </xdr:sp>
    <xdr:clientData/>
  </xdr:twoCellAnchor>
  <xdr:twoCellAnchor>
    <xdr:from>
      <xdr:col>27</xdr:col>
      <xdr:colOff>167227</xdr:colOff>
      <xdr:row>496</xdr:row>
      <xdr:rowOff>30774</xdr:rowOff>
    </xdr:from>
    <xdr:to>
      <xdr:col>35</xdr:col>
      <xdr:colOff>20689</xdr:colOff>
      <xdr:row>499</xdr:row>
      <xdr:rowOff>104043</xdr:rowOff>
    </xdr:to>
    <xdr:sp macro="" textlink="">
      <xdr:nvSpPr>
        <xdr:cNvPr id="356" name="テキスト ボックス 355"/>
        <xdr:cNvSpPr txBox="1"/>
      </xdr:nvSpPr>
      <xdr:spPr>
        <a:xfrm>
          <a:off x="5209874" y="69888245"/>
          <a:ext cx="1377462" cy="67838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仮想化共通基盤</a:t>
          </a:r>
          <a:endParaRPr kumimoji="1" lang="en-US" altLang="ja-JP" sz="900"/>
        </a:p>
        <a:p>
          <a:r>
            <a:rPr kumimoji="1" lang="ja-JP" altLang="en-US" sz="900"/>
            <a:t>仮想化管理端末</a:t>
          </a:r>
          <a:endParaRPr kumimoji="1" lang="en-US" altLang="ja-JP" sz="900"/>
        </a:p>
      </xdr:txBody>
    </xdr:sp>
    <xdr:clientData/>
  </xdr:twoCellAnchor>
  <xdr:twoCellAnchor>
    <xdr:from>
      <xdr:col>27</xdr:col>
      <xdr:colOff>167227</xdr:colOff>
      <xdr:row>500</xdr:row>
      <xdr:rowOff>40300</xdr:rowOff>
    </xdr:from>
    <xdr:to>
      <xdr:col>35</xdr:col>
      <xdr:colOff>20689</xdr:colOff>
      <xdr:row>503</xdr:row>
      <xdr:rowOff>8284</xdr:rowOff>
    </xdr:to>
    <xdr:sp macro="" textlink="">
      <xdr:nvSpPr>
        <xdr:cNvPr id="357" name="テキスト ボックス 356"/>
        <xdr:cNvSpPr txBox="1"/>
      </xdr:nvSpPr>
      <xdr:spPr>
        <a:xfrm>
          <a:off x="5203053" y="84829365"/>
          <a:ext cx="1377462" cy="56433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本番検</a:t>
          </a:r>
          <a:r>
            <a:rPr kumimoji="1" lang="ja-JP" altLang="en-US" sz="900">
              <a:solidFill>
                <a:sysClr val="windowText" lastClr="000000"/>
              </a:solidFill>
            </a:rPr>
            <a:t>証用</a:t>
          </a:r>
          <a:r>
            <a:rPr kumimoji="1" lang="ja-JP" altLang="en-US" sz="900"/>
            <a:t>端末</a:t>
          </a:r>
          <a:endParaRPr kumimoji="1" lang="en-US" altLang="ja-JP" sz="900"/>
        </a:p>
      </xdr:txBody>
    </xdr:sp>
    <xdr:clientData/>
  </xdr:twoCellAnchor>
  <xdr:twoCellAnchor>
    <xdr:from>
      <xdr:col>43</xdr:col>
      <xdr:colOff>121609</xdr:colOff>
      <xdr:row>511</xdr:row>
      <xdr:rowOff>57150</xdr:rowOff>
    </xdr:from>
    <xdr:to>
      <xdr:col>58</xdr:col>
      <xdr:colOff>77648</xdr:colOff>
      <xdr:row>517</xdr:row>
      <xdr:rowOff>47625</xdr:rowOff>
    </xdr:to>
    <xdr:sp macro="" textlink="">
      <xdr:nvSpPr>
        <xdr:cNvPr id="358" name="テキスト ボックス 357"/>
        <xdr:cNvSpPr txBox="1"/>
      </xdr:nvSpPr>
      <xdr:spPr>
        <a:xfrm>
          <a:off x="8205435" y="72215237"/>
          <a:ext cx="2813539" cy="1183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dk1"/>
              </a:solidFill>
              <a:effectLst/>
              <a:latin typeface="+mn-lt"/>
              <a:ea typeface="+mn-ea"/>
              <a:cs typeface="+mn-cs"/>
            </a:rPr>
            <a:t>リモート保守環境</a:t>
          </a:r>
          <a:endParaRPr lang="ja-JP" altLang="ja-JP" sz="900">
            <a:effectLst/>
          </a:endParaRPr>
        </a:p>
      </xdr:txBody>
    </xdr:sp>
    <xdr:clientData/>
  </xdr:twoCellAnchor>
  <xdr:twoCellAnchor>
    <xdr:from>
      <xdr:col>47</xdr:col>
      <xdr:colOff>51271</xdr:colOff>
      <xdr:row>512</xdr:row>
      <xdr:rowOff>135549</xdr:rowOff>
    </xdr:from>
    <xdr:to>
      <xdr:col>54</xdr:col>
      <xdr:colOff>95233</xdr:colOff>
      <xdr:row>516</xdr:row>
      <xdr:rowOff>8793</xdr:rowOff>
    </xdr:to>
    <xdr:sp macro="" textlink="">
      <xdr:nvSpPr>
        <xdr:cNvPr id="359" name="テキスト ボックス 358"/>
        <xdr:cNvSpPr txBox="1"/>
      </xdr:nvSpPr>
      <xdr:spPr>
        <a:xfrm>
          <a:off x="8897097" y="72492419"/>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リモート保守端末</a:t>
          </a:r>
          <a:endParaRPr kumimoji="1" lang="en-US" altLang="ja-JP" sz="900"/>
        </a:p>
      </xdr:txBody>
    </xdr:sp>
    <xdr:clientData/>
  </xdr:twoCellAnchor>
  <xdr:twoCellAnchor>
    <xdr:from>
      <xdr:col>27</xdr:col>
      <xdr:colOff>167227</xdr:colOff>
      <xdr:row>504</xdr:row>
      <xdr:rowOff>127267</xdr:rowOff>
    </xdr:from>
    <xdr:to>
      <xdr:col>35</xdr:col>
      <xdr:colOff>20689</xdr:colOff>
      <xdr:row>507</xdr:row>
      <xdr:rowOff>49697</xdr:rowOff>
    </xdr:to>
    <xdr:sp macro="" textlink="">
      <xdr:nvSpPr>
        <xdr:cNvPr id="360" name="テキスト ボックス 359"/>
        <xdr:cNvSpPr txBox="1"/>
      </xdr:nvSpPr>
      <xdr:spPr>
        <a:xfrm>
          <a:off x="5203053" y="85711463"/>
          <a:ext cx="1377462" cy="51877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コンソール管理端末</a:t>
          </a:r>
          <a:endParaRPr kumimoji="1" lang="en-US" altLang="ja-JP" sz="900"/>
        </a:p>
      </xdr:txBody>
    </xdr:sp>
    <xdr:clientData/>
  </xdr:twoCellAnchor>
  <xdr:twoCellAnchor>
    <xdr:from>
      <xdr:col>38</xdr:col>
      <xdr:colOff>38733</xdr:colOff>
      <xdr:row>511</xdr:row>
      <xdr:rowOff>38100</xdr:rowOff>
    </xdr:from>
    <xdr:to>
      <xdr:col>45</xdr:col>
      <xdr:colOff>48258</xdr:colOff>
      <xdr:row>512</xdr:row>
      <xdr:rowOff>150201</xdr:rowOff>
    </xdr:to>
    <xdr:sp macro="" textlink="">
      <xdr:nvSpPr>
        <xdr:cNvPr id="361" name="テキスト ボックス 360"/>
        <xdr:cNvSpPr txBox="1"/>
      </xdr:nvSpPr>
      <xdr:spPr>
        <a:xfrm>
          <a:off x="7170059" y="72196187"/>
          <a:ext cx="1343025"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40</xdr:col>
      <xdr:colOff>91361</xdr:colOff>
      <xdr:row>512</xdr:row>
      <xdr:rowOff>85724</xdr:rowOff>
    </xdr:from>
    <xdr:to>
      <xdr:col>42</xdr:col>
      <xdr:colOff>97955</xdr:colOff>
      <xdr:row>516</xdr:row>
      <xdr:rowOff>104775</xdr:rowOff>
    </xdr:to>
    <xdr:sp macro="" textlink="">
      <xdr:nvSpPr>
        <xdr:cNvPr id="362" name="楕円 361"/>
        <xdr:cNvSpPr/>
      </xdr:nvSpPr>
      <xdr:spPr bwMode="auto">
        <a:xfrm>
          <a:off x="7603687" y="72442594"/>
          <a:ext cx="387594" cy="81418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13</xdr:col>
      <xdr:colOff>87924</xdr:colOff>
      <xdr:row>493</xdr:row>
      <xdr:rowOff>187312</xdr:rowOff>
    </xdr:from>
    <xdr:to>
      <xdr:col>27</xdr:col>
      <xdr:colOff>167227</xdr:colOff>
      <xdr:row>494</xdr:row>
      <xdr:rowOff>124925</xdr:rowOff>
    </xdr:to>
    <xdr:cxnSp macro="">
      <xdr:nvCxnSpPr>
        <xdr:cNvPr id="363" name="直線矢印コネクタ 362"/>
        <xdr:cNvCxnSpPr>
          <a:stCxn id="345" idx="3"/>
          <a:endCxn id="355" idx="1"/>
        </xdr:cNvCxnSpPr>
      </xdr:nvCxnSpPr>
      <xdr:spPr>
        <a:xfrm flipV="1">
          <a:off x="2463571" y="69439665"/>
          <a:ext cx="2746303" cy="13931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497</xdr:row>
      <xdr:rowOff>168262</xdr:rowOff>
    </xdr:from>
    <xdr:to>
      <xdr:col>27</xdr:col>
      <xdr:colOff>167227</xdr:colOff>
      <xdr:row>498</xdr:row>
      <xdr:rowOff>107023</xdr:rowOff>
    </xdr:to>
    <xdr:cxnSp macro="">
      <xdr:nvCxnSpPr>
        <xdr:cNvPr id="364" name="直線矢印コネクタ 363"/>
        <xdr:cNvCxnSpPr>
          <a:stCxn id="346" idx="3"/>
          <a:endCxn id="356" idx="1"/>
        </xdr:cNvCxnSpPr>
      </xdr:nvCxnSpPr>
      <xdr:spPr>
        <a:xfrm flipV="1">
          <a:off x="2444521" y="70227438"/>
          <a:ext cx="2765353" cy="14046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490</xdr:row>
      <xdr:rowOff>14181</xdr:rowOff>
    </xdr:from>
    <xdr:to>
      <xdr:col>27</xdr:col>
      <xdr:colOff>167227</xdr:colOff>
      <xdr:row>494</xdr:row>
      <xdr:rowOff>124925</xdr:rowOff>
    </xdr:to>
    <xdr:cxnSp macro="">
      <xdr:nvCxnSpPr>
        <xdr:cNvPr id="366" name="直線矢印コネクタ 365"/>
        <xdr:cNvCxnSpPr>
          <a:stCxn id="345" idx="3"/>
          <a:endCxn id="337" idx="1"/>
        </xdr:cNvCxnSpPr>
      </xdr:nvCxnSpPr>
      <xdr:spPr>
        <a:xfrm flipV="1">
          <a:off x="2463571" y="68661416"/>
          <a:ext cx="2746303" cy="91756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14181</xdr:rowOff>
    </xdr:from>
    <xdr:to>
      <xdr:col>27</xdr:col>
      <xdr:colOff>167227</xdr:colOff>
      <xdr:row>498</xdr:row>
      <xdr:rowOff>107023</xdr:rowOff>
    </xdr:to>
    <xdr:cxnSp macro="">
      <xdr:nvCxnSpPr>
        <xdr:cNvPr id="367" name="直線矢印コネクタ 366"/>
        <xdr:cNvCxnSpPr>
          <a:stCxn id="346" idx="3"/>
          <a:endCxn id="337" idx="1"/>
        </xdr:cNvCxnSpPr>
      </xdr:nvCxnSpPr>
      <xdr:spPr>
        <a:xfrm flipV="1">
          <a:off x="2444521" y="68661416"/>
          <a:ext cx="2765353" cy="170648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14181</xdr:rowOff>
    </xdr:from>
    <xdr:to>
      <xdr:col>27</xdr:col>
      <xdr:colOff>167227</xdr:colOff>
      <xdr:row>502</xdr:row>
      <xdr:rowOff>116548</xdr:rowOff>
    </xdr:to>
    <xdr:cxnSp macro="">
      <xdr:nvCxnSpPr>
        <xdr:cNvPr id="368" name="直線矢印コネクタ 367"/>
        <xdr:cNvCxnSpPr>
          <a:stCxn id="354" idx="3"/>
          <a:endCxn id="337" idx="1"/>
        </xdr:cNvCxnSpPr>
      </xdr:nvCxnSpPr>
      <xdr:spPr>
        <a:xfrm flipV="1">
          <a:off x="2444521" y="68661416"/>
          <a:ext cx="2765353" cy="252283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68874</xdr:colOff>
      <xdr:row>490</xdr:row>
      <xdr:rowOff>14181</xdr:rowOff>
    </xdr:from>
    <xdr:to>
      <xdr:col>27</xdr:col>
      <xdr:colOff>167227</xdr:colOff>
      <xdr:row>508</xdr:row>
      <xdr:rowOff>129687</xdr:rowOff>
    </xdr:to>
    <xdr:cxnSp macro="">
      <xdr:nvCxnSpPr>
        <xdr:cNvPr id="369" name="直線矢印コネクタ 368"/>
        <xdr:cNvCxnSpPr>
          <a:stCxn id="349" idx="3"/>
          <a:endCxn id="337" idx="1"/>
        </xdr:cNvCxnSpPr>
      </xdr:nvCxnSpPr>
      <xdr:spPr>
        <a:xfrm flipV="1">
          <a:off x="2635021" y="68661416"/>
          <a:ext cx="2574853" cy="374621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490</xdr:row>
      <xdr:rowOff>15643</xdr:rowOff>
    </xdr:from>
    <xdr:to>
      <xdr:col>30</xdr:col>
      <xdr:colOff>72951</xdr:colOff>
      <xdr:row>515</xdr:row>
      <xdr:rowOff>122711</xdr:rowOff>
    </xdr:to>
    <xdr:cxnSp macro="">
      <xdr:nvCxnSpPr>
        <xdr:cNvPr id="370" name="直線矢印コネクタ 369"/>
        <xdr:cNvCxnSpPr>
          <a:stCxn id="352" idx="0"/>
          <a:endCxn id="337" idx="1"/>
        </xdr:cNvCxnSpPr>
      </xdr:nvCxnSpPr>
      <xdr:spPr>
        <a:xfrm flipH="1" flipV="1">
          <a:off x="5203053" y="97435686"/>
          <a:ext cx="477224" cy="507663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192440</xdr:rowOff>
    </xdr:from>
    <xdr:to>
      <xdr:col>27</xdr:col>
      <xdr:colOff>167227</xdr:colOff>
      <xdr:row>493</xdr:row>
      <xdr:rowOff>187312</xdr:rowOff>
    </xdr:to>
    <xdr:cxnSp macro="">
      <xdr:nvCxnSpPr>
        <xdr:cNvPr id="371" name="直線矢印コネクタ 370"/>
        <xdr:cNvCxnSpPr>
          <a:stCxn id="344" idx="3"/>
          <a:endCxn id="355" idx="1"/>
        </xdr:cNvCxnSpPr>
      </xdr:nvCxnSpPr>
      <xdr:spPr>
        <a:xfrm>
          <a:off x="2444521" y="68839675"/>
          <a:ext cx="2765353" cy="59999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493</xdr:row>
      <xdr:rowOff>187312</xdr:rowOff>
    </xdr:from>
    <xdr:to>
      <xdr:col>27</xdr:col>
      <xdr:colOff>167227</xdr:colOff>
      <xdr:row>498</xdr:row>
      <xdr:rowOff>107023</xdr:rowOff>
    </xdr:to>
    <xdr:cxnSp macro="">
      <xdr:nvCxnSpPr>
        <xdr:cNvPr id="372" name="直線矢印コネクタ 371"/>
        <xdr:cNvCxnSpPr>
          <a:stCxn id="346" idx="3"/>
          <a:endCxn id="355" idx="1"/>
        </xdr:cNvCxnSpPr>
      </xdr:nvCxnSpPr>
      <xdr:spPr>
        <a:xfrm flipV="1">
          <a:off x="2444521" y="69439665"/>
          <a:ext cx="2765353" cy="9282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493</xdr:row>
      <xdr:rowOff>187312</xdr:rowOff>
    </xdr:from>
    <xdr:to>
      <xdr:col>27</xdr:col>
      <xdr:colOff>167227</xdr:colOff>
      <xdr:row>502</xdr:row>
      <xdr:rowOff>116548</xdr:rowOff>
    </xdr:to>
    <xdr:cxnSp macro="">
      <xdr:nvCxnSpPr>
        <xdr:cNvPr id="373" name="直線矢印コネクタ 372"/>
        <xdr:cNvCxnSpPr>
          <a:stCxn id="354" idx="3"/>
          <a:endCxn id="355" idx="1"/>
        </xdr:cNvCxnSpPr>
      </xdr:nvCxnSpPr>
      <xdr:spPr>
        <a:xfrm flipV="1">
          <a:off x="2444521" y="69439665"/>
          <a:ext cx="2765353" cy="174458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68874</xdr:colOff>
      <xdr:row>493</xdr:row>
      <xdr:rowOff>187312</xdr:rowOff>
    </xdr:from>
    <xdr:to>
      <xdr:col>27</xdr:col>
      <xdr:colOff>167227</xdr:colOff>
      <xdr:row>508</xdr:row>
      <xdr:rowOff>129687</xdr:rowOff>
    </xdr:to>
    <xdr:cxnSp macro="">
      <xdr:nvCxnSpPr>
        <xdr:cNvPr id="374" name="直線矢印コネクタ 373"/>
        <xdr:cNvCxnSpPr>
          <a:stCxn id="349" idx="3"/>
          <a:endCxn id="355" idx="1"/>
        </xdr:cNvCxnSpPr>
      </xdr:nvCxnSpPr>
      <xdr:spPr>
        <a:xfrm flipV="1">
          <a:off x="2635021" y="69439665"/>
          <a:ext cx="2574853" cy="296796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493</xdr:row>
      <xdr:rowOff>185851</xdr:rowOff>
    </xdr:from>
    <xdr:to>
      <xdr:col>30</xdr:col>
      <xdr:colOff>72951</xdr:colOff>
      <xdr:row>515</xdr:row>
      <xdr:rowOff>122711</xdr:rowOff>
    </xdr:to>
    <xdr:cxnSp macro="">
      <xdr:nvCxnSpPr>
        <xdr:cNvPr id="375" name="直線矢印コネクタ 374"/>
        <xdr:cNvCxnSpPr>
          <a:stCxn id="352" idx="0"/>
          <a:endCxn id="355" idx="1"/>
        </xdr:cNvCxnSpPr>
      </xdr:nvCxnSpPr>
      <xdr:spPr>
        <a:xfrm flipH="1" flipV="1">
          <a:off x="5203053" y="98202242"/>
          <a:ext cx="477224" cy="431007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192440</xdr:rowOff>
    </xdr:from>
    <xdr:to>
      <xdr:col>27</xdr:col>
      <xdr:colOff>167227</xdr:colOff>
      <xdr:row>497</xdr:row>
      <xdr:rowOff>168262</xdr:rowOff>
    </xdr:to>
    <xdr:cxnSp macro="">
      <xdr:nvCxnSpPr>
        <xdr:cNvPr id="378" name="直線矢印コネクタ 377"/>
        <xdr:cNvCxnSpPr>
          <a:stCxn id="344" idx="3"/>
          <a:endCxn id="356" idx="1"/>
        </xdr:cNvCxnSpPr>
      </xdr:nvCxnSpPr>
      <xdr:spPr>
        <a:xfrm>
          <a:off x="2444521" y="68839675"/>
          <a:ext cx="2765353" cy="138776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494</xdr:row>
      <xdr:rowOff>124925</xdr:rowOff>
    </xdr:from>
    <xdr:to>
      <xdr:col>27</xdr:col>
      <xdr:colOff>167227</xdr:colOff>
      <xdr:row>497</xdr:row>
      <xdr:rowOff>168262</xdr:rowOff>
    </xdr:to>
    <xdr:cxnSp macro="">
      <xdr:nvCxnSpPr>
        <xdr:cNvPr id="382" name="直線矢印コネクタ 381"/>
        <xdr:cNvCxnSpPr>
          <a:stCxn id="345" idx="3"/>
          <a:endCxn id="356" idx="1"/>
        </xdr:cNvCxnSpPr>
      </xdr:nvCxnSpPr>
      <xdr:spPr>
        <a:xfrm>
          <a:off x="2463571" y="69578984"/>
          <a:ext cx="2746303" cy="64845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497</xdr:row>
      <xdr:rowOff>168262</xdr:rowOff>
    </xdr:from>
    <xdr:to>
      <xdr:col>27</xdr:col>
      <xdr:colOff>167227</xdr:colOff>
      <xdr:row>502</xdr:row>
      <xdr:rowOff>116548</xdr:rowOff>
    </xdr:to>
    <xdr:cxnSp macro="">
      <xdr:nvCxnSpPr>
        <xdr:cNvPr id="385" name="直線矢印コネクタ 384"/>
        <xdr:cNvCxnSpPr>
          <a:stCxn id="354" idx="3"/>
          <a:endCxn id="356" idx="1"/>
        </xdr:cNvCxnSpPr>
      </xdr:nvCxnSpPr>
      <xdr:spPr>
        <a:xfrm flipV="1">
          <a:off x="2444521" y="70227438"/>
          <a:ext cx="2765353" cy="95681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68874</xdr:colOff>
      <xdr:row>497</xdr:row>
      <xdr:rowOff>168262</xdr:rowOff>
    </xdr:from>
    <xdr:to>
      <xdr:col>27</xdr:col>
      <xdr:colOff>167227</xdr:colOff>
      <xdr:row>508</xdr:row>
      <xdr:rowOff>129687</xdr:rowOff>
    </xdr:to>
    <xdr:cxnSp macro="">
      <xdr:nvCxnSpPr>
        <xdr:cNvPr id="388" name="直線矢印コネクタ 387"/>
        <xdr:cNvCxnSpPr>
          <a:stCxn id="349" idx="3"/>
          <a:endCxn id="356" idx="1"/>
        </xdr:cNvCxnSpPr>
      </xdr:nvCxnSpPr>
      <xdr:spPr>
        <a:xfrm flipV="1">
          <a:off x="2635021" y="70227438"/>
          <a:ext cx="2574853" cy="218019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497</xdr:row>
      <xdr:rowOff>166800</xdr:rowOff>
    </xdr:from>
    <xdr:to>
      <xdr:col>30</xdr:col>
      <xdr:colOff>72951</xdr:colOff>
      <xdr:row>515</xdr:row>
      <xdr:rowOff>122711</xdr:rowOff>
    </xdr:to>
    <xdr:cxnSp macro="">
      <xdr:nvCxnSpPr>
        <xdr:cNvPr id="392" name="直線矢印コネクタ 391"/>
        <xdr:cNvCxnSpPr>
          <a:stCxn id="352" idx="0"/>
          <a:endCxn id="356" idx="1"/>
        </xdr:cNvCxnSpPr>
      </xdr:nvCxnSpPr>
      <xdr:spPr>
        <a:xfrm flipH="1" flipV="1">
          <a:off x="5203053" y="98978322"/>
          <a:ext cx="477224" cy="353399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190979</xdr:rowOff>
    </xdr:from>
    <xdr:to>
      <xdr:col>27</xdr:col>
      <xdr:colOff>167227</xdr:colOff>
      <xdr:row>501</xdr:row>
      <xdr:rowOff>123683</xdr:rowOff>
    </xdr:to>
    <xdr:cxnSp macro="">
      <xdr:nvCxnSpPr>
        <xdr:cNvPr id="395" name="直線矢印コネクタ 394"/>
        <xdr:cNvCxnSpPr>
          <a:stCxn id="344" idx="3"/>
          <a:endCxn id="357" idx="1"/>
        </xdr:cNvCxnSpPr>
      </xdr:nvCxnSpPr>
      <xdr:spPr>
        <a:xfrm>
          <a:off x="2437700" y="82992218"/>
          <a:ext cx="2765353" cy="211931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34</xdr:col>
      <xdr:colOff>96207</xdr:colOff>
      <xdr:row>512</xdr:row>
      <xdr:rowOff>147395</xdr:rowOff>
    </xdr:from>
    <xdr:to>
      <xdr:col>47</xdr:col>
      <xdr:colOff>51271</xdr:colOff>
      <xdr:row>514</xdr:row>
      <xdr:rowOff>72171</xdr:rowOff>
    </xdr:to>
    <xdr:cxnSp macro="">
      <xdr:nvCxnSpPr>
        <xdr:cNvPr id="411" name="直線矢印コネクタ 410"/>
        <xdr:cNvCxnSpPr>
          <a:stCxn id="351" idx="3"/>
          <a:endCxn id="359" idx="1"/>
        </xdr:cNvCxnSpPr>
      </xdr:nvCxnSpPr>
      <xdr:spPr>
        <a:xfrm>
          <a:off x="6465533" y="101940656"/>
          <a:ext cx="2431564" cy="32234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142315</xdr:colOff>
      <xdr:row>492</xdr:row>
      <xdr:rowOff>57150</xdr:rowOff>
    </xdr:from>
    <xdr:to>
      <xdr:col>28</xdr:col>
      <xdr:colOff>127661</xdr:colOff>
      <xdr:row>493</xdr:row>
      <xdr:rowOff>169251</xdr:rowOff>
    </xdr:to>
    <xdr:sp macro="" textlink="">
      <xdr:nvSpPr>
        <xdr:cNvPr id="417" name="テキスト ボックス 416"/>
        <xdr:cNvSpPr txBox="1"/>
      </xdr:nvSpPr>
      <xdr:spPr>
        <a:xfrm>
          <a:off x="4803962" y="69107797"/>
          <a:ext cx="556846" cy="31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１６</a:t>
          </a:r>
          <a:endParaRPr kumimoji="1" lang="en-US" altLang="ja-JP" sz="1100"/>
        </a:p>
      </xdr:txBody>
    </xdr:sp>
    <xdr:clientData/>
  </xdr:twoCellAnchor>
  <xdr:twoCellAnchor>
    <xdr:from>
      <xdr:col>25</xdr:col>
      <xdr:colOff>142315</xdr:colOff>
      <xdr:row>495</xdr:row>
      <xdr:rowOff>180975</xdr:rowOff>
    </xdr:from>
    <xdr:to>
      <xdr:col>28</xdr:col>
      <xdr:colOff>127661</xdr:colOff>
      <xdr:row>497</xdr:row>
      <xdr:rowOff>93051</xdr:rowOff>
    </xdr:to>
    <xdr:sp macro="" textlink="">
      <xdr:nvSpPr>
        <xdr:cNvPr id="418" name="テキスト ボックス 417"/>
        <xdr:cNvSpPr txBox="1"/>
      </xdr:nvSpPr>
      <xdr:spPr>
        <a:xfrm>
          <a:off x="4797141" y="69158540"/>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１７</a:t>
          </a:r>
          <a:endParaRPr kumimoji="1" lang="en-US" altLang="ja-JP" sz="1100"/>
        </a:p>
      </xdr:txBody>
    </xdr:sp>
    <xdr:clientData/>
  </xdr:twoCellAnchor>
  <xdr:twoCellAnchor>
    <xdr:from>
      <xdr:col>25</xdr:col>
      <xdr:colOff>158880</xdr:colOff>
      <xdr:row>499</xdr:row>
      <xdr:rowOff>68332</xdr:rowOff>
    </xdr:from>
    <xdr:to>
      <xdr:col>28</xdr:col>
      <xdr:colOff>144226</xdr:colOff>
      <xdr:row>500</xdr:row>
      <xdr:rowOff>179191</xdr:rowOff>
    </xdr:to>
    <xdr:sp macro="" textlink="">
      <xdr:nvSpPr>
        <xdr:cNvPr id="419" name="テキスト ボックス 418"/>
        <xdr:cNvSpPr txBox="1"/>
      </xdr:nvSpPr>
      <xdr:spPr>
        <a:xfrm>
          <a:off x="4813706" y="84658615"/>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１８</a:t>
          </a:r>
          <a:endParaRPr kumimoji="1" lang="en-US" altLang="ja-JP" sz="1100"/>
        </a:p>
      </xdr:txBody>
    </xdr:sp>
    <xdr:clientData/>
  </xdr:twoCellAnchor>
  <xdr:twoCellAnchor>
    <xdr:from>
      <xdr:col>35</xdr:col>
      <xdr:colOff>52668</xdr:colOff>
      <xdr:row>504</xdr:row>
      <xdr:rowOff>76883</xdr:rowOff>
    </xdr:from>
    <xdr:to>
      <xdr:col>38</xdr:col>
      <xdr:colOff>38014</xdr:colOff>
      <xdr:row>505</xdr:row>
      <xdr:rowOff>190664</xdr:rowOff>
    </xdr:to>
    <xdr:sp macro="" textlink="">
      <xdr:nvSpPr>
        <xdr:cNvPr id="420" name="テキスト ボックス 419"/>
        <xdr:cNvSpPr txBox="1"/>
      </xdr:nvSpPr>
      <xdr:spPr>
        <a:xfrm>
          <a:off x="6612494" y="85661079"/>
          <a:ext cx="556846" cy="31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２０</a:t>
          </a:r>
          <a:endParaRPr kumimoji="1" lang="en-US" altLang="ja-JP" sz="1100"/>
        </a:p>
      </xdr:txBody>
    </xdr:sp>
    <xdr:clientData/>
  </xdr:twoCellAnchor>
  <xdr:twoCellAnchor>
    <xdr:from>
      <xdr:col>45</xdr:col>
      <xdr:colOff>26359</xdr:colOff>
      <xdr:row>512</xdr:row>
      <xdr:rowOff>152400</xdr:rowOff>
    </xdr:from>
    <xdr:to>
      <xdr:col>48</xdr:col>
      <xdr:colOff>11705</xdr:colOff>
      <xdr:row>514</xdr:row>
      <xdr:rowOff>64476</xdr:rowOff>
    </xdr:to>
    <xdr:sp macro="" textlink="">
      <xdr:nvSpPr>
        <xdr:cNvPr id="421" name="テキスト ボックス 420"/>
        <xdr:cNvSpPr txBox="1"/>
      </xdr:nvSpPr>
      <xdr:spPr>
        <a:xfrm>
          <a:off x="8491185" y="72509270"/>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１９</a:t>
          </a:r>
          <a:endParaRPr kumimoji="1" lang="en-US" altLang="ja-JP" sz="1100"/>
        </a:p>
      </xdr:txBody>
    </xdr:sp>
    <xdr:clientData/>
  </xdr:twoCellAnchor>
  <xdr:twoCellAnchor>
    <xdr:from>
      <xdr:col>40</xdr:col>
      <xdr:colOff>39911</xdr:colOff>
      <xdr:row>495</xdr:row>
      <xdr:rowOff>78709</xdr:rowOff>
    </xdr:from>
    <xdr:to>
      <xdr:col>42</xdr:col>
      <xdr:colOff>8405</xdr:colOff>
      <xdr:row>500</xdr:row>
      <xdr:rowOff>99392</xdr:rowOff>
    </xdr:to>
    <xdr:sp macro="" textlink="">
      <xdr:nvSpPr>
        <xdr:cNvPr id="422" name="楕円 421"/>
        <xdr:cNvSpPr/>
      </xdr:nvSpPr>
      <xdr:spPr bwMode="auto">
        <a:xfrm>
          <a:off x="7552237" y="83766187"/>
          <a:ext cx="349494" cy="101459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132230</xdr:colOff>
      <xdr:row>493</xdr:row>
      <xdr:rowOff>148745</xdr:rowOff>
    </xdr:from>
    <xdr:to>
      <xdr:col>43</xdr:col>
      <xdr:colOff>161538</xdr:colOff>
      <xdr:row>495</xdr:row>
      <xdr:rowOff>59140</xdr:rowOff>
    </xdr:to>
    <xdr:sp macro="" textlink="">
      <xdr:nvSpPr>
        <xdr:cNvPr id="423" name="テキスト ボックス 422"/>
        <xdr:cNvSpPr txBox="1"/>
      </xdr:nvSpPr>
      <xdr:spPr>
        <a:xfrm>
          <a:off x="7263556" y="83438658"/>
          <a:ext cx="981808" cy="30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43</xdr:col>
      <xdr:colOff>86286</xdr:colOff>
      <xdr:row>493</xdr:row>
      <xdr:rowOff>19050</xdr:rowOff>
    </xdr:from>
    <xdr:to>
      <xdr:col>58</xdr:col>
      <xdr:colOff>41765</xdr:colOff>
      <xdr:row>502</xdr:row>
      <xdr:rowOff>123825</xdr:rowOff>
    </xdr:to>
    <xdr:sp macro="" textlink="">
      <xdr:nvSpPr>
        <xdr:cNvPr id="424" name="テキスト ボックス 423"/>
        <xdr:cNvSpPr txBox="1"/>
      </xdr:nvSpPr>
      <xdr:spPr>
        <a:xfrm>
          <a:off x="8170112" y="83308963"/>
          <a:ext cx="2812979" cy="18938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AWS</a:t>
          </a:r>
          <a:r>
            <a:rPr kumimoji="1" lang="ja-JP" altLang="en-US" sz="900"/>
            <a:t>共通基盤</a:t>
          </a:r>
          <a:r>
            <a:rPr kumimoji="1" lang="en-US" altLang="ja-JP" sz="900"/>
            <a:t>(Hinemos</a:t>
          </a:r>
          <a:r>
            <a:rPr kumimoji="1" lang="ja-JP" altLang="en-US" sz="900"/>
            <a:t>マネージャ</a:t>
          </a:r>
          <a:r>
            <a:rPr kumimoji="1" lang="en-US" altLang="ja-JP" sz="900"/>
            <a:t>)</a:t>
          </a:r>
          <a:endParaRPr kumimoji="1" lang="ja-JP" altLang="en-US" sz="900"/>
        </a:p>
      </xdr:txBody>
    </xdr:sp>
    <xdr:clientData/>
  </xdr:twoCellAnchor>
  <xdr:twoCellAnchor>
    <xdr:from>
      <xdr:col>46</xdr:col>
      <xdr:colOff>149298</xdr:colOff>
      <xdr:row>494</xdr:row>
      <xdr:rowOff>78400</xdr:rowOff>
    </xdr:from>
    <xdr:to>
      <xdr:col>54</xdr:col>
      <xdr:colOff>2760</xdr:colOff>
      <xdr:row>497</xdr:row>
      <xdr:rowOff>151669</xdr:rowOff>
    </xdr:to>
    <xdr:sp macro="" textlink="">
      <xdr:nvSpPr>
        <xdr:cNvPr id="425" name="テキスト ボックス 424"/>
        <xdr:cNvSpPr txBox="1"/>
      </xdr:nvSpPr>
      <xdr:spPr>
        <a:xfrm>
          <a:off x="8804624" y="83567096"/>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46</xdr:col>
      <xdr:colOff>149298</xdr:colOff>
      <xdr:row>498</xdr:row>
      <xdr:rowOff>106975</xdr:rowOff>
    </xdr:from>
    <xdr:to>
      <xdr:col>54</xdr:col>
      <xdr:colOff>2760</xdr:colOff>
      <xdr:row>501</xdr:row>
      <xdr:rowOff>180244</xdr:rowOff>
    </xdr:to>
    <xdr:sp macro="" textlink="">
      <xdr:nvSpPr>
        <xdr:cNvPr id="426" name="テキスト ボックス 425"/>
        <xdr:cNvSpPr txBox="1"/>
      </xdr:nvSpPr>
      <xdr:spPr>
        <a:xfrm>
          <a:off x="8804624" y="84390801"/>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8</xdr:col>
      <xdr:colOff>142142</xdr:colOff>
      <xdr:row>236</xdr:row>
      <xdr:rowOff>158453</xdr:rowOff>
    </xdr:from>
    <xdr:to>
      <xdr:col>15</xdr:col>
      <xdr:colOff>186104</xdr:colOff>
      <xdr:row>238</xdr:row>
      <xdr:rowOff>173107</xdr:rowOff>
    </xdr:to>
    <xdr:sp macro="" textlink="">
      <xdr:nvSpPr>
        <xdr:cNvPr id="309" name="テキスト ボックス 308"/>
        <xdr:cNvSpPr txBox="1"/>
      </xdr:nvSpPr>
      <xdr:spPr>
        <a:xfrm>
          <a:off x="1558468" y="47087714"/>
          <a:ext cx="1377462" cy="41221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p>
      </xdr:txBody>
    </xdr:sp>
    <xdr:clientData/>
  </xdr:twoCellAnchor>
  <xdr:twoCellAnchor>
    <xdr:from>
      <xdr:col>8</xdr:col>
      <xdr:colOff>142142</xdr:colOff>
      <xdr:row>239</xdr:row>
      <xdr:rowOff>24276</xdr:rowOff>
    </xdr:from>
    <xdr:to>
      <xdr:col>15</xdr:col>
      <xdr:colOff>186104</xdr:colOff>
      <xdr:row>241</xdr:row>
      <xdr:rowOff>38928</xdr:rowOff>
    </xdr:to>
    <xdr:sp macro="" textlink="">
      <xdr:nvSpPr>
        <xdr:cNvPr id="332" name="テキスト ボックス 331"/>
        <xdr:cNvSpPr txBox="1"/>
      </xdr:nvSpPr>
      <xdr:spPr>
        <a:xfrm>
          <a:off x="1558468" y="47549885"/>
          <a:ext cx="1377462" cy="4122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p>
      </xdr:txBody>
    </xdr:sp>
    <xdr:clientData/>
  </xdr:twoCellAnchor>
  <xdr:twoCellAnchor>
    <xdr:from>
      <xdr:col>6</xdr:col>
      <xdr:colOff>96078</xdr:colOff>
      <xdr:row>233</xdr:row>
      <xdr:rowOff>35007</xdr:rowOff>
    </xdr:from>
    <xdr:to>
      <xdr:col>8</xdr:col>
      <xdr:colOff>142142</xdr:colOff>
      <xdr:row>249</xdr:row>
      <xdr:rowOff>57978</xdr:rowOff>
    </xdr:to>
    <xdr:cxnSp macro="">
      <xdr:nvCxnSpPr>
        <xdr:cNvPr id="109" name="直線矢印コネクタ 108"/>
        <xdr:cNvCxnSpPr>
          <a:stCxn id="686" idx="0"/>
          <a:endCxn id="4" idx="1"/>
        </xdr:cNvCxnSpPr>
      </xdr:nvCxnSpPr>
      <xdr:spPr>
        <a:xfrm flipV="1">
          <a:off x="1131404" y="46367920"/>
          <a:ext cx="427064" cy="320349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6</xdr:col>
      <xdr:colOff>96078</xdr:colOff>
      <xdr:row>235</xdr:row>
      <xdr:rowOff>90409</xdr:rowOff>
    </xdr:from>
    <xdr:to>
      <xdr:col>8</xdr:col>
      <xdr:colOff>142142</xdr:colOff>
      <xdr:row>249</xdr:row>
      <xdr:rowOff>57978</xdr:rowOff>
    </xdr:to>
    <xdr:cxnSp macro="">
      <xdr:nvCxnSpPr>
        <xdr:cNvPr id="113" name="直線矢印コネクタ 112"/>
        <xdr:cNvCxnSpPr>
          <a:stCxn id="686" idx="0"/>
          <a:endCxn id="15" idx="1"/>
        </xdr:cNvCxnSpPr>
      </xdr:nvCxnSpPr>
      <xdr:spPr>
        <a:xfrm flipV="1">
          <a:off x="1131404" y="46820887"/>
          <a:ext cx="427064" cy="275052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186104</xdr:colOff>
      <xdr:row>235</xdr:row>
      <xdr:rowOff>90409</xdr:rowOff>
    </xdr:from>
    <xdr:to>
      <xdr:col>35</xdr:col>
      <xdr:colOff>183172</xdr:colOff>
      <xdr:row>248</xdr:row>
      <xdr:rowOff>172346</xdr:rowOff>
    </xdr:to>
    <xdr:cxnSp macro="">
      <xdr:nvCxnSpPr>
        <xdr:cNvPr id="62" name="直線矢印コネクタ 61"/>
        <xdr:cNvCxnSpPr>
          <a:stCxn id="15" idx="3"/>
          <a:endCxn id="58" idx="1"/>
        </xdr:cNvCxnSpPr>
      </xdr:nvCxnSpPr>
      <xdr:spPr>
        <a:xfrm>
          <a:off x="2935930" y="46820887"/>
          <a:ext cx="3807068" cy="266611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13</xdr:col>
      <xdr:colOff>87924</xdr:colOff>
      <xdr:row>427</xdr:row>
      <xdr:rowOff>147750</xdr:rowOff>
    </xdr:from>
    <xdr:to>
      <xdr:col>36</xdr:col>
      <xdr:colOff>158262</xdr:colOff>
      <xdr:row>438</xdr:row>
      <xdr:rowOff>183838</xdr:rowOff>
    </xdr:to>
    <xdr:cxnSp macro="">
      <xdr:nvCxnSpPr>
        <xdr:cNvPr id="427" name="直線矢印コネクタ 426"/>
        <xdr:cNvCxnSpPr>
          <a:stCxn id="291" idx="3"/>
          <a:endCxn id="308" idx="1"/>
        </xdr:cNvCxnSpPr>
      </xdr:nvCxnSpPr>
      <xdr:spPr>
        <a:xfrm flipV="1">
          <a:off x="2456750" y="85044489"/>
          <a:ext cx="4451838" cy="222269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427</xdr:row>
      <xdr:rowOff>148371</xdr:rowOff>
    </xdr:from>
    <xdr:to>
      <xdr:col>36</xdr:col>
      <xdr:colOff>158262</xdr:colOff>
      <xdr:row>433</xdr:row>
      <xdr:rowOff>107638</xdr:rowOff>
    </xdr:to>
    <xdr:cxnSp macro="">
      <xdr:nvCxnSpPr>
        <xdr:cNvPr id="428" name="直線矢印コネクタ 427"/>
        <xdr:cNvCxnSpPr>
          <a:stCxn id="276" idx="3"/>
          <a:endCxn id="308" idx="1"/>
        </xdr:cNvCxnSpPr>
      </xdr:nvCxnSpPr>
      <xdr:spPr>
        <a:xfrm flipV="1">
          <a:off x="2459649" y="55802946"/>
          <a:ext cx="4451838" cy="115941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423</xdr:row>
      <xdr:rowOff>84993</xdr:rowOff>
    </xdr:from>
    <xdr:to>
      <xdr:col>36</xdr:col>
      <xdr:colOff>158262</xdr:colOff>
      <xdr:row>427</xdr:row>
      <xdr:rowOff>148371</xdr:rowOff>
    </xdr:to>
    <xdr:cxnSp macro="">
      <xdr:nvCxnSpPr>
        <xdr:cNvPr id="430" name="直線矢印コネクタ 429"/>
        <xdr:cNvCxnSpPr>
          <a:stCxn id="274" idx="3"/>
          <a:endCxn id="308" idx="1"/>
        </xdr:cNvCxnSpPr>
      </xdr:nvCxnSpPr>
      <xdr:spPr>
        <a:xfrm>
          <a:off x="2269149" y="54939468"/>
          <a:ext cx="4642338" cy="86347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419</xdr:row>
      <xdr:rowOff>121910</xdr:rowOff>
    </xdr:from>
    <xdr:to>
      <xdr:col>36</xdr:col>
      <xdr:colOff>158262</xdr:colOff>
      <xdr:row>427</xdr:row>
      <xdr:rowOff>148371</xdr:rowOff>
    </xdr:to>
    <xdr:cxnSp macro="">
      <xdr:nvCxnSpPr>
        <xdr:cNvPr id="431" name="直線矢印コネクタ 430"/>
        <xdr:cNvCxnSpPr>
          <a:stCxn id="272" idx="3"/>
          <a:endCxn id="308" idx="1"/>
        </xdr:cNvCxnSpPr>
      </xdr:nvCxnSpPr>
      <xdr:spPr>
        <a:xfrm>
          <a:off x="2288199" y="54176285"/>
          <a:ext cx="4623288" cy="162666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415</xdr:row>
      <xdr:rowOff>179091</xdr:rowOff>
    </xdr:from>
    <xdr:to>
      <xdr:col>36</xdr:col>
      <xdr:colOff>158262</xdr:colOff>
      <xdr:row>427</xdr:row>
      <xdr:rowOff>148371</xdr:rowOff>
    </xdr:to>
    <xdr:cxnSp macro="">
      <xdr:nvCxnSpPr>
        <xdr:cNvPr id="432" name="直線矢印コネクタ 431"/>
        <xdr:cNvCxnSpPr>
          <a:stCxn id="269" idx="3"/>
          <a:endCxn id="308" idx="1"/>
        </xdr:cNvCxnSpPr>
      </xdr:nvCxnSpPr>
      <xdr:spPr>
        <a:xfrm>
          <a:off x="2288199" y="53433366"/>
          <a:ext cx="4623288" cy="236958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390</xdr:row>
      <xdr:rowOff>63268</xdr:rowOff>
    </xdr:to>
    <xdr:cxnSp macro="">
      <xdr:nvCxnSpPr>
        <xdr:cNvPr id="450" name="直線矢印コネクタ 449"/>
        <xdr:cNvCxnSpPr>
          <a:stCxn id="434" idx="3"/>
          <a:endCxn id="312" idx="1"/>
        </xdr:cNvCxnSpPr>
      </xdr:nvCxnSpPr>
      <xdr:spPr>
        <a:xfrm>
          <a:off x="2285300" y="45899091"/>
          <a:ext cx="2565888" cy="226956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394</xdr:row>
      <xdr:rowOff>91221</xdr:rowOff>
    </xdr:to>
    <xdr:cxnSp macro="">
      <xdr:nvCxnSpPr>
        <xdr:cNvPr id="451" name="直線矢印コネクタ 450"/>
        <xdr:cNvCxnSpPr>
          <a:stCxn id="434" idx="3"/>
          <a:endCxn id="197" idx="1"/>
        </xdr:cNvCxnSpPr>
      </xdr:nvCxnSpPr>
      <xdr:spPr>
        <a:xfrm>
          <a:off x="2285300" y="45899091"/>
          <a:ext cx="2565888" cy="309265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390</xdr:row>
      <xdr:rowOff>63268</xdr:rowOff>
    </xdr:to>
    <xdr:cxnSp macro="">
      <xdr:nvCxnSpPr>
        <xdr:cNvPr id="452" name="直線矢印コネクタ 451"/>
        <xdr:cNvCxnSpPr>
          <a:stCxn id="435" idx="3"/>
          <a:endCxn id="312" idx="1"/>
        </xdr:cNvCxnSpPr>
      </xdr:nvCxnSpPr>
      <xdr:spPr>
        <a:xfrm>
          <a:off x="2285300" y="46637041"/>
          <a:ext cx="2565888" cy="153161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394</xdr:row>
      <xdr:rowOff>91221</xdr:rowOff>
    </xdr:to>
    <xdr:cxnSp macro="">
      <xdr:nvCxnSpPr>
        <xdr:cNvPr id="454" name="直線矢印コネクタ 453"/>
        <xdr:cNvCxnSpPr>
          <a:stCxn id="435" idx="3"/>
          <a:endCxn id="197" idx="1"/>
        </xdr:cNvCxnSpPr>
      </xdr:nvCxnSpPr>
      <xdr:spPr>
        <a:xfrm>
          <a:off x="2285300" y="46637041"/>
          <a:ext cx="2565888" cy="23547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390</xdr:row>
      <xdr:rowOff>63268</xdr:rowOff>
    </xdr:to>
    <xdr:cxnSp macro="">
      <xdr:nvCxnSpPr>
        <xdr:cNvPr id="455" name="直線矢印コネクタ 454"/>
        <xdr:cNvCxnSpPr>
          <a:stCxn id="436" idx="3"/>
          <a:endCxn id="312" idx="1"/>
        </xdr:cNvCxnSpPr>
      </xdr:nvCxnSpPr>
      <xdr:spPr>
        <a:xfrm>
          <a:off x="2266250" y="47395253"/>
          <a:ext cx="2584938" cy="77340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394</xdr:row>
      <xdr:rowOff>91221</xdr:rowOff>
    </xdr:to>
    <xdr:cxnSp macro="">
      <xdr:nvCxnSpPr>
        <xdr:cNvPr id="456" name="直線矢印コネクタ 455"/>
        <xdr:cNvCxnSpPr>
          <a:stCxn id="436" idx="3"/>
          <a:endCxn id="197" idx="1"/>
        </xdr:cNvCxnSpPr>
      </xdr:nvCxnSpPr>
      <xdr:spPr>
        <a:xfrm>
          <a:off x="2266250" y="47395253"/>
          <a:ext cx="2584938" cy="159649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394</xdr:row>
      <xdr:rowOff>91221</xdr:rowOff>
    </xdr:from>
    <xdr:to>
      <xdr:col>26</xdr:col>
      <xdr:colOff>5862</xdr:colOff>
      <xdr:row>396</xdr:row>
      <xdr:rowOff>107638</xdr:rowOff>
    </xdr:to>
    <xdr:cxnSp macro="">
      <xdr:nvCxnSpPr>
        <xdr:cNvPr id="459" name="直線矢印コネクタ 458"/>
        <xdr:cNvCxnSpPr>
          <a:stCxn id="441" idx="3"/>
          <a:endCxn id="197" idx="1"/>
        </xdr:cNvCxnSpPr>
      </xdr:nvCxnSpPr>
      <xdr:spPr>
        <a:xfrm flipV="1">
          <a:off x="2456750" y="48991743"/>
          <a:ext cx="2394438" cy="41398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390</xdr:row>
      <xdr:rowOff>63268</xdr:rowOff>
    </xdr:from>
    <xdr:to>
      <xdr:col>26</xdr:col>
      <xdr:colOff>5862</xdr:colOff>
      <xdr:row>396</xdr:row>
      <xdr:rowOff>107638</xdr:rowOff>
    </xdr:to>
    <xdr:cxnSp macro="">
      <xdr:nvCxnSpPr>
        <xdr:cNvPr id="460" name="直線矢印コネクタ 459"/>
        <xdr:cNvCxnSpPr>
          <a:stCxn id="441" idx="3"/>
          <a:endCxn id="312" idx="1"/>
        </xdr:cNvCxnSpPr>
      </xdr:nvCxnSpPr>
      <xdr:spPr>
        <a:xfrm flipV="1">
          <a:off x="2456750" y="48168659"/>
          <a:ext cx="2394438" cy="123706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390</xdr:row>
      <xdr:rowOff>63267</xdr:rowOff>
    </xdr:from>
    <xdr:to>
      <xdr:col>26</xdr:col>
      <xdr:colOff>5862</xdr:colOff>
      <xdr:row>401</xdr:row>
      <xdr:rowOff>192121</xdr:rowOff>
    </xdr:to>
    <xdr:cxnSp macro="">
      <xdr:nvCxnSpPr>
        <xdr:cNvPr id="461" name="直線矢印コネクタ 460"/>
        <xdr:cNvCxnSpPr>
          <a:stCxn id="444" idx="3"/>
          <a:endCxn id="312" idx="1"/>
        </xdr:cNvCxnSpPr>
      </xdr:nvCxnSpPr>
      <xdr:spPr>
        <a:xfrm flipV="1">
          <a:off x="2456750" y="77605050"/>
          <a:ext cx="2394438" cy="231546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394</xdr:row>
      <xdr:rowOff>91221</xdr:rowOff>
    </xdr:from>
    <xdr:to>
      <xdr:col>26</xdr:col>
      <xdr:colOff>5862</xdr:colOff>
      <xdr:row>401</xdr:row>
      <xdr:rowOff>192121</xdr:rowOff>
    </xdr:to>
    <xdr:cxnSp macro="">
      <xdr:nvCxnSpPr>
        <xdr:cNvPr id="462" name="直線矢印コネクタ 461"/>
        <xdr:cNvCxnSpPr>
          <a:stCxn id="444" idx="3"/>
          <a:endCxn id="197" idx="1"/>
        </xdr:cNvCxnSpPr>
      </xdr:nvCxnSpPr>
      <xdr:spPr>
        <a:xfrm flipV="1">
          <a:off x="2456750" y="78428134"/>
          <a:ext cx="2394438" cy="149237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489</xdr:row>
      <xdr:rowOff>165630</xdr:rowOff>
    </xdr:from>
    <xdr:to>
      <xdr:col>27</xdr:col>
      <xdr:colOff>167227</xdr:colOff>
      <xdr:row>490</xdr:row>
      <xdr:rowOff>15643</xdr:rowOff>
    </xdr:to>
    <xdr:cxnSp macro="">
      <xdr:nvCxnSpPr>
        <xdr:cNvPr id="463" name="直線矢印コネクタ 462"/>
        <xdr:cNvCxnSpPr>
          <a:stCxn id="341" idx="3"/>
          <a:endCxn id="337" idx="1"/>
        </xdr:cNvCxnSpPr>
      </xdr:nvCxnSpPr>
      <xdr:spPr>
        <a:xfrm>
          <a:off x="2285300" y="67950500"/>
          <a:ext cx="2917753" cy="4879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490</xdr:row>
      <xdr:rowOff>15643</xdr:rowOff>
    </xdr:from>
    <xdr:to>
      <xdr:col>27</xdr:col>
      <xdr:colOff>167227</xdr:colOff>
      <xdr:row>493</xdr:row>
      <xdr:rowOff>121910</xdr:rowOff>
    </xdr:to>
    <xdr:cxnSp macro="">
      <xdr:nvCxnSpPr>
        <xdr:cNvPr id="464" name="直線矢印コネクタ 463"/>
        <xdr:cNvCxnSpPr>
          <a:stCxn id="342" idx="3"/>
          <a:endCxn id="337" idx="1"/>
        </xdr:cNvCxnSpPr>
      </xdr:nvCxnSpPr>
      <xdr:spPr>
        <a:xfrm flipV="1">
          <a:off x="2285300" y="67999295"/>
          <a:ext cx="2917753" cy="70261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490</xdr:row>
      <xdr:rowOff>15643</xdr:rowOff>
    </xdr:from>
    <xdr:to>
      <xdr:col>27</xdr:col>
      <xdr:colOff>167227</xdr:colOff>
      <xdr:row>497</xdr:row>
      <xdr:rowOff>84993</xdr:rowOff>
    </xdr:to>
    <xdr:cxnSp macro="">
      <xdr:nvCxnSpPr>
        <xdr:cNvPr id="465" name="直線矢印コネクタ 464"/>
        <xdr:cNvCxnSpPr>
          <a:stCxn id="343" idx="3"/>
          <a:endCxn id="337" idx="1"/>
        </xdr:cNvCxnSpPr>
      </xdr:nvCxnSpPr>
      <xdr:spPr>
        <a:xfrm flipV="1">
          <a:off x="2266250" y="67999295"/>
          <a:ext cx="2936803" cy="146082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490</xdr:row>
      <xdr:rowOff>15643</xdr:rowOff>
    </xdr:from>
    <xdr:to>
      <xdr:col>27</xdr:col>
      <xdr:colOff>167227</xdr:colOff>
      <xdr:row>507</xdr:row>
      <xdr:rowOff>107638</xdr:rowOff>
    </xdr:to>
    <xdr:cxnSp macro="">
      <xdr:nvCxnSpPr>
        <xdr:cNvPr id="471" name="直線矢印コネクタ 470"/>
        <xdr:cNvCxnSpPr>
          <a:stCxn id="348" idx="3"/>
          <a:endCxn id="337" idx="1"/>
        </xdr:cNvCxnSpPr>
      </xdr:nvCxnSpPr>
      <xdr:spPr>
        <a:xfrm flipV="1">
          <a:off x="2456750" y="67999295"/>
          <a:ext cx="2746303" cy="347130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489</xdr:row>
      <xdr:rowOff>165630</xdr:rowOff>
    </xdr:from>
    <xdr:to>
      <xdr:col>27</xdr:col>
      <xdr:colOff>167227</xdr:colOff>
      <xdr:row>493</xdr:row>
      <xdr:rowOff>185850</xdr:rowOff>
    </xdr:to>
    <xdr:cxnSp macro="">
      <xdr:nvCxnSpPr>
        <xdr:cNvPr id="474" name="直線矢印コネクタ 473"/>
        <xdr:cNvCxnSpPr>
          <a:stCxn id="341" idx="3"/>
          <a:endCxn id="355" idx="1"/>
        </xdr:cNvCxnSpPr>
      </xdr:nvCxnSpPr>
      <xdr:spPr>
        <a:xfrm>
          <a:off x="2285300" y="67950500"/>
          <a:ext cx="2917753" cy="81535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493</xdr:row>
      <xdr:rowOff>121910</xdr:rowOff>
    </xdr:from>
    <xdr:to>
      <xdr:col>27</xdr:col>
      <xdr:colOff>167227</xdr:colOff>
      <xdr:row>493</xdr:row>
      <xdr:rowOff>185850</xdr:rowOff>
    </xdr:to>
    <xdr:cxnSp macro="">
      <xdr:nvCxnSpPr>
        <xdr:cNvPr id="477" name="直線矢印コネクタ 476"/>
        <xdr:cNvCxnSpPr>
          <a:stCxn id="342" idx="3"/>
          <a:endCxn id="355" idx="1"/>
        </xdr:cNvCxnSpPr>
      </xdr:nvCxnSpPr>
      <xdr:spPr>
        <a:xfrm>
          <a:off x="2285300" y="68701910"/>
          <a:ext cx="2917753" cy="639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497</xdr:row>
      <xdr:rowOff>84993</xdr:rowOff>
    </xdr:from>
    <xdr:to>
      <xdr:col>27</xdr:col>
      <xdr:colOff>167227</xdr:colOff>
      <xdr:row>497</xdr:row>
      <xdr:rowOff>166801</xdr:rowOff>
    </xdr:to>
    <xdr:cxnSp macro="">
      <xdr:nvCxnSpPr>
        <xdr:cNvPr id="480" name="直線矢印コネクタ 479"/>
        <xdr:cNvCxnSpPr>
          <a:stCxn id="343" idx="3"/>
          <a:endCxn id="356" idx="1"/>
        </xdr:cNvCxnSpPr>
      </xdr:nvCxnSpPr>
      <xdr:spPr>
        <a:xfrm>
          <a:off x="2266250" y="69460123"/>
          <a:ext cx="2936803" cy="8180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493</xdr:row>
      <xdr:rowOff>185850</xdr:rowOff>
    </xdr:from>
    <xdr:to>
      <xdr:col>27</xdr:col>
      <xdr:colOff>167227</xdr:colOff>
      <xdr:row>507</xdr:row>
      <xdr:rowOff>107638</xdr:rowOff>
    </xdr:to>
    <xdr:cxnSp macro="">
      <xdr:nvCxnSpPr>
        <xdr:cNvPr id="486" name="直線矢印コネクタ 485"/>
        <xdr:cNvCxnSpPr>
          <a:stCxn id="348" idx="3"/>
          <a:endCxn id="355" idx="1"/>
        </xdr:cNvCxnSpPr>
      </xdr:nvCxnSpPr>
      <xdr:spPr>
        <a:xfrm flipV="1">
          <a:off x="2456750" y="68765850"/>
          <a:ext cx="2746303" cy="270474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489</xdr:row>
      <xdr:rowOff>165630</xdr:rowOff>
    </xdr:from>
    <xdr:to>
      <xdr:col>27</xdr:col>
      <xdr:colOff>167227</xdr:colOff>
      <xdr:row>497</xdr:row>
      <xdr:rowOff>166801</xdr:rowOff>
    </xdr:to>
    <xdr:cxnSp macro="">
      <xdr:nvCxnSpPr>
        <xdr:cNvPr id="490" name="直線矢印コネクタ 489"/>
        <xdr:cNvCxnSpPr>
          <a:stCxn id="341" idx="3"/>
          <a:endCxn id="356" idx="1"/>
        </xdr:cNvCxnSpPr>
      </xdr:nvCxnSpPr>
      <xdr:spPr>
        <a:xfrm>
          <a:off x="2285300" y="67950500"/>
          <a:ext cx="2917753" cy="159143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493</xdr:row>
      <xdr:rowOff>121910</xdr:rowOff>
    </xdr:from>
    <xdr:to>
      <xdr:col>27</xdr:col>
      <xdr:colOff>167227</xdr:colOff>
      <xdr:row>497</xdr:row>
      <xdr:rowOff>166801</xdr:rowOff>
    </xdr:to>
    <xdr:cxnSp macro="">
      <xdr:nvCxnSpPr>
        <xdr:cNvPr id="493" name="直線矢印コネクタ 492"/>
        <xdr:cNvCxnSpPr>
          <a:stCxn id="342" idx="3"/>
          <a:endCxn id="356" idx="1"/>
        </xdr:cNvCxnSpPr>
      </xdr:nvCxnSpPr>
      <xdr:spPr>
        <a:xfrm>
          <a:off x="2285300" y="68701910"/>
          <a:ext cx="2917753" cy="84002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493</xdr:row>
      <xdr:rowOff>185850</xdr:rowOff>
    </xdr:from>
    <xdr:to>
      <xdr:col>27</xdr:col>
      <xdr:colOff>167227</xdr:colOff>
      <xdr:row>497</xdr:row>
      <xdr:rowOff>84993</xdr:rowOff>
    </xdr:to>
    <xdr:cxnSp macro="">
      <xdr:nvCxnSpPr>
        <xdr:cNvPr id="496" name="直線矢印コネクタ 495"/>
        <xdr:cNvCxnSpPr>
          <a:stCxn id="343" idx="3"/>
          <a:endCxn id="355" idx="1"/>
        </xdr:cNvCxnSpPr>
      </xdr:nvCxnSpPr>
      <xdr:spPr>
        <a:xfrm flipV="1">
          <a:off x="2266250" y="68765850"/>
          <a:ext cx="2936803" cy="69427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497</xdr:row>
      <xdr:rowOff>166801</xdr:rowOff>
    </xdr:from>
    <xdr:to>
      <xdr:col>27</xdr:col>
      <xdr:colOff>167227</xdr:colOff>
      <xdr:row>507</xdr:row>
      <xdr:rowOff>107638</xdr:rowOff>
    </xdr:to>
    <xdr:cxnSp macro="">
      <xdr:nvCxnSpPr>
        <xdr:cNvPr id="502" name="直線矢印コネクタ 501"/>
        <xdr:cNvCxnSpPr>
          <a:stCxn id="348" idx="3"/>
          <a:endCxn id="356" idx="1"/>
        </xdr:cNvCxnSpPr>
      </xdr:nvCxnSpPr>
      <xdr:spPr>
        <a:xfrm flipV="1">
          <a:off x="2456750" y="69541931"/>
          <a:ext cx="2746303" cy="192866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17</xdr:col>
      <xdr:colOff>128430</xdr:colOff>
      <xdr:row>497</xdr:row>
      <xdr:rowOff>166801</xdr:rowOff>
    </xdr:from>
    <xdr:to>
      <xdr:col>27</xdr:col>
      <xdr:colOff>167227</xdr:colOff>
      <xdr:row>502</xdr:row>
      <xdr:rowOff>131305</xdr:rowOff>
    </xdr:to>
    <xdr:cxnSp macro="">
      <xdr:nvCxnSpPr>
        <xdr:cNvPr id="508" name="直線矢印コネクタ 507"/>
        <xdr:cNvCxnSpPr>
          <a:stCxn id="507" idx="3"/>
          <a:endCxn id="356" idx="1"/>
        </xdr:cNvCxnSpPr>
      </xdr:nvCxnSpPr>
      <xdr:spPr>
        <a:xfrm flipV="1">
          <a:off x="3259256" y="69541931"/>
          <a:ext cx="1943797" cy="95841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15</xdr:col>
      <xdr:colOff>31476</xdr:colOff>
      <xdr:row>500</xdr:row>
      <xdr:rowOff>173937</xdr:rowOff>
    </xdr:from>
    <xdr:to>
      <xdr:col>17</xdr:col>
      <xdr:colOff>29040</xdr:colOff>
      <xdr:row>502</xdr:row>
      <xdr:rowOff>154936</xdr:rowOff>
    </xdr:to>
    <xdr:pic>
      <xdr:nvPicPr>
        <xdr:cNvPr id="51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781302" y="70145415"/>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29040</xdr:colOff>
      <xdr:row>497</xdr:row>
      <xdr:rowOff>166801</xdr:rowOff>
    </xdr:from>
    <xdr:to>
      <xdr:col>27</xdr:col>
      <xdr:colOff>167227</xdr:colOff>
      <xdr:row>501</xdr:row>
      <xdr:rowOff>164436</xdr:rowOff>
    </xdr:to>
    <xdr:cxnSp macro="">
      <xdr:nvCxnSpPr>
        <xdr:cNvPr id="513" name="直線矢印コネクタ 512"/>
        <xdr:cNvCxnSpPr>
          <a:stCxn id="512" idx="3"/>
          <a:endCxn id="356" idx="1"/>
        </xdr:cNvCxnSpPr>
      </xdr:nvCxnSpPr>
      <xdr:spPr>
        <a:xfrm flipV="1">
          <a:off x="3159866" y="69541931"/>
          <a:ext cx="2043187" cy="79276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7</xdr:col>
      <xdr:colOff>168551</xdr:colOff>
      <xdr:row>460</xdr:row>
      <xdr:rowOff>64190</xdr:rowOff>
    </xdr:from>
    <xdr:to>
      <xdr:col>11</xdr:col>
      <xdr:colOff>151157</xdr:colOff>
      <xdr:row>461</xdr:row>
      <xdr:rowOff>75657</xdr:rowOff>
    </xdr:to>
    <xdr:sp macro="" textlink="">
      <xdr:nvSpPr>
        <xdr:cNvPr id="519"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394377" y="62084364"/>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Route53</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132521</xdr:colOff>
      <xdr:row>503</xdr:row>
      <xdr:rowOff>66261</xdr:rowOff>
    </xdr:from>
    <xdr:to>
      <xdr:col>18</xdr:col>
      <xdr:colOff>115127</xdr:colOff>
      <xdr:row>504</xdr:row>
      <xdr:rowOff>77728</xdr:rowOff>
    </xdr:to>
    <xdr:sp macro="" textlink="">
      <xdr:nvSpPr>
        <xdr:cNvPr id="52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91847" y="70634087"/>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xdr:txBody>
    </xdr:sp>
    <xdr:clientData/>
  </xdr:twoCellAnchor>
  <xdr:twoCellAnchor editAs="oneCell">
    <xdr:from>
      <xdr:col>15</xdr:col>
      <xdr:colOff>130866</xdr:colOff>
      <xdr:row>501</xdr:row>
      <xdr:rowOff>140805</xdr:rowOff>
    </xdr:from>
    <xdr:to>
      <xdr:col>17</xdr:col>
      <xdr:colOff>128430</xdr:colOff>
      <xdr:row>503</xdr:row>
      <xdr:rowOff>121804</xdr:rowOff>
    </xdr:to>
    <xdr:pic>
      <xdr:nvPicPr>
        <xdr:cNvPr id="507"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880692" y="70311066"/>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264</xdr:row>
      <xdr:rowOff>198781</xdr:rowOff>
    </xdr:from>
    <xdr:to>
      <xdr:col>17</xdr:col>
      <xdr:colOff>146539</xdr:colOff>
      <xdr:row>283</xdr:row>
      <xdr:rowOff>140805</xdr:rowOff>
    </xdr:to>
    <xdr:sp macro="" textlink="">
      <xdr:nvSpPr>
        <xdr:cNvPr id="526" name="テキスト ボックス 525"/>
        <xdr:cNvSpPr txBox="1"/>
      </xdr:nvSpPr>
      <xdr:spPr>
        <a:xfrm>
          <a:off x="463826" y="52693955"/>
          <a:ext cx="2813539" cy="3718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6</xdr:col>
      <xdr:colOff>8347</xdr:colOff>
      <xdr:row>268</xdr:row>
      <xdr:rowOff>98692</xdr:rowOff>
    </xdr:from>
    <xdr:to>
      <xdr:col>13</xdr:col>
      <xdr:colOff>52309</xdr:colOff>
      <xdr:row>270</xdr:row>
      <xdr:rowOff>117838</xdr:rowOff>
    </xdr:to>
    <xdr:sp macro="" textlink="">
      <xdr:nvSpPr>
        <xdr:cNvPr id="528" name="テキスト ボックス 527"/>
        <xdr:cNvSpPr txBox="1"/>
      </xdr:nvSpPr>
      <xdr:spPr>
        <a:xfrm>
          <a:off x="1043673" y="53388996"/>
          <a:ext cx="1377462" cy="41671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26</xdr:col>
      <xdr:colOff>0</xdr:colOff>
      <xdr:row>265</xdr:row>
      <xdr:rowOff>0</xdr:rowOff>
    </xdr:from>
    <xdr:to>
      <xdr:col>41</xdr:col>
      <xdr:colOff>76200</xdr:colOff>
      <xdr:row>280</xdr:row>
      <xdr:rowOff>140804</xdr:rowOff>
    </xdr:to>
    <xdr:sp macro="" textlink="">
      <xdr:nvSpPr>
        <xdr:cNvPr id="529" name="テキスト ボックス 528"/>
        <xdr:cNvSpPr txBox="1"/>
      </xdr:nvSpPr>
      <xdr:spPr>
        <a:xfrm>
          <a:off x="4845326" y="52693957"/>
          <a:ext cx="2933700" cy="3122543"/>
        </a:xfrm>
        <a:prstGeom prst="rect">
          <a:avLst/>
        </a:prstGeom>
        <a:solidFill>
          <a:schemeClr val="lt1"/>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東日本銀行 自行ネットワーク</a:t>
          </a:r>
        </a:p>
      </xdr:txBody>
    </xdr:sp>
    <xdr:clientData/>
  </xdr:twoCellAnchor>
  <xdr:twoCellAnchor>
    <xdr:from>
      <xdr:col>28</xdr:col>
      <xdr:colOff>164950</xdr:colOff>
      <xdr:row>266</xdr:row>
      <xdr:rowOff>87480</xdr:rowOff>
    </xdr:from>
    <xdr:to>
      <xdr:col>36</xdr:col>
      <xdr:colOff>18412</xdr:colOff>
      <xdr:row>269</xdr:row>
      <xdr:rowOff>160749</xdr:rowOff>
    </xdr:to>
    <xdr:sp macro="" textlink="">
      <xdr:nvSpPr>
        <xdr:cNvPr id="530" name="テキスト ボックス 529"/>
        <xdr:cNvSpPr txBox="1"/>
      </xdr:nvSpPr>
      <xdr:spPr>
        <a:xfrm>
          <a:off x="5391276" y="23543828"/>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イントラ端末</a:t>
          </a:r>
        </a:p>
      </xdr:txBody>
    </xdr:sp>
    <xdr:clientData/>
  </xdr:twoCellAnchor>
  <xdr:twoCellAnchor>
    <xdr:from>
      <xdr:col>21</xdr:col>
      <xdr:colOff>124240</xdr:colOff>
      <xdr:row>268</xdr:row>
      <xdr:rowOff>36634</xdr:rowOff>
    </xdr:from>
    <xdr:to>
      <xdr:col>23</xdr:col>
      <xdr:colOff>12106</xdr:colOff>
      <xdr:row>274</xdr:row>
      <xdr:rowOff>16565</xdr:rowOff>
    </xdr:to>
    <xdr:sp macro="" textlink="">
      <xdr:nvSpPr>
        <xdr:cNvPr id="531" name="楕円 530"/>
        <xdr:cNvSpPr/>
      </xdr:nvSpPr>
      <xdr:spPr bwMode="auto">
        <a:xfrm>
          <a:off x="4017066" y="53326938"/>
          <a:ext cx="268866" cy="1172627"/>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173935</xdr:colOff>
      <xdr:row>266</xdr:row>
      <xdr:rowOff>173935</xdr:rowOff>
    </xdr:from>
    <xdr:to>
      <xdr:col>25</xdr:col>
      <xdr:colOff>12743</xdr:colOff>
      <xdr:row>268</xdr:row>
      <xdr:rowOff>86011</xdr:rowOff>
    </xdr:to>
    <xdr:sp macro="" textlink="">
      <xdr:nvSpPr>
        <xdr:cNvPr id="532" name="テキスト ボックス 531"/>
        <xdr:cNvSpPr txBox="1"/>
      </xdr:nvSpPr>
      <xdr:spPr>
        <a:xfrm>
          <a:off x="3685761" y="23630283"/>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13</xdr:col>
      <xdr:colOff>52309</xdr:colOff>
      <xdr:row>268</xdr:row>
      <xdr:rowOff>24724</xdr:rowOff>
    </xdr:from>
    <xdr:to>
      <xdr:col>28</xdr:col>
      <xdr:colOff>164950</xdr:colOff>
      <xdr:row>269</xdr:row>
      <xdr:rowOff>108265</xdr:rowOff>
    </xdr:to>
    <xdr:cxnSp macro="">
      <xdr:nvCxnSpPr>
        <xdr:cNvPr id="535" name="直線矢印コネクタ 534"/>
        <xdr:cNvCxnSpPr>
          <a:stCxn id="528" idx="3"/>
          <a:endCxn id="530" idx="1"/>
        </xdr:cNvCxnSpPr>
      </xdr:nvCxnSpPr>
      <xdr:spPr>
        <a:xfrm flipV="1">
          <a:off x="2421135" y="53315028"/>
          <a:ext cx="2970141" cy="28232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9</xdr:col>
      <xdr:colOff>125578</xdr:colOff>
      <xdr:row>270</xdr:row>
      <xdr:rowOff>117838</xdr:rowOff>
    </xdr:from>
    <xdr:to>
      <xdr:col>9</xdr:col>
      <xdr:colOff>129651</xdr:colOff>
      <xdr:row>278</xdr:row>
      <xdr:rowOff>182217</xdr:rowOff>
    </xdr:to>
    <xdr:cxnSp macro="">
      <xdr:nvCxnSpPr>
        <xdr:cNvPr id="541" name="直線矢印コネクタ 540"/>
        <xdr:cNvCxnSpPr>
          <a:stCxn id="552" idx="0"/>
          <a:endCxn id="528" idx="2"/>
        </xdr:cNvCxnSpPr>
      </xdr:nvCxnSpPr>
      <xdr:spPr>
        <a:xfrm flipH="1" flipV="1">
          <a:off x="1732404" y="53805708"/>
          <a:ext cx="4073" cy="165463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149086</xdr:colOff>
      <xdr:row>502</xdr:row>
      <xdr:rowOff>99391</xdr:rowOff>
    </xdr:from>
    <xdr:to>
      <xdr:col>16</xdr:col>
      <xdr:colOff>131692</xdr:colOff>
      <xdr:row>504</xdr:row>
      <xdr:rowOff>132520</xdr:rowOff>
    </xdr:to>
    <xdr:sp macro="" textlink="">
      <xdr:nvSpPr>
        <xdr:cNvPr id="55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327412" y="70468434"/>
          <a:ext cx="744606"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8</xdr:col>
      <xdr:colOff>130869</xdr:colOff>
      <xdr:row>278</xdr:row>
      <xdr:rowOff>182217</xdr:rowOff>
    </xdr:from>
    <xdr:to>
      <xdr:col>10</xdr:col>
      <xdr:colOff>128433</xdr:colOff>
      <xdr:row>280</xdr:row>
      <xdr:rowOff>163215</xdr:rowOff>
    </xdr:to>
    <xdr:pic>
      <xdr:nvPicPr>
        <xdr:cNvPr id="55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47195" y="26023956"/>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157369</xdr:colOff>
      <xdr:row>280</xdr:row>
      <xdr:rowOff>132519</xdr:rowOff>
    </xdr:from>
    <xdr:to>
      <xdr:col>13</xdr:col>
      <xdr:colOff>107674</xdr:colOff>
      <xdr:row>282</xdr:row>
      <xdr:rowOff>165648</xdr:rowOff>
    </xdr:to>
    <xdr:sp macro="" textlink="">
      <xdr:nvSpPr>
        <xdr:cNvPr id="55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002195" y="26371823"/>
          <a:ext cx="1474305"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27</xdr:col>
      <xdr:colOff>62120</xdr:colOff>
      <xdr:row>274</xdr:row>
      <xdr:rowOff>150202</xdr:rowOff>
    </xdr:from>
    <xdr:to>
      <xdr:col>30</xdr:col>
      <xdr:colOff>47466</xdr:colOff>
      <xdr:row>276</xdr:row>
      <xdr:rowOff>62278</xdr:rowOff>
    </xdr:to>
    <xdr:sp macro="" textlink="">
      <xdr:nvSpPr>
        <xdr:cNvPr id="561" name="テキスト ボックス 560"/>
        <xdr:cNvSpPr txBox="1"/>
      </xdr:nvSpPr>
      <xdr:spPr>
        <a:xfrm>
          <a:off x="5097946" y="54633202"/>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６</a:t>
          </a:r>
        </a:p>
      </xdr:txBody>
    </xdr:sp>
    <xdr:clientData/>
  </xdr:twoCellAnchor>
  <xdr:twoCellAnchor>
    <xdr:from>
      <xdr:col>33</xdr:col>
      <xdr:colOff>176612</xdr:colOff>
      <xdr:row>513</xdr:row>
      <xdr:rowOff>121329</xdr:rowOff>
    </xdr:from>
    <xdr:to>
      <xdr:col>38</xdr:col>
      <xdr:colOff>49697</xdr:colOff>
      <xdr:row>515</xdr:row>
      <xdr:rowOff>41413</xdr:rowOff>
    </xdr:to>
    <xdr:sp macro="" textlink="">
      <xdr:nvSpPr>
        <xdr:cNvPr id="571"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355438" y="102113372"/>
          <a:ext cx="825585" cy="31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rPr>
            <a:t>Client VPN</a:t>
          </a:r>
        </a:p>
      </xdr:txBody>
    </xdr:sp>
    <xdr:clientData/>
  </xdr:twoCellAnchor>
  <xdr:twoCellAnchor editAs="oneCell">
    <xdr:from>
      <xdr:col>35</xdr:col>
      <xdr:colOff>74544</xdr:colOff>
      <xdr:row>512</xdr:row>
      <xdr:rowOff>28317</xdr:rowOff>
    </xdr:from>
    <xdr:to>
      <xdr:col>37</xdr:col>
      <xdr:colOff>17154</xdr:colOff>
      <xdr:row>513</xdr:row>
      <xdr:rowOff>159040</xdr:rowOff>
    </xdr:to>
    <xdr:pic>
      <xdr:nvPicPr>
        <xdr:cNvPr id="572" name="Graphic 7">
          <a:extLst>
            <a:ext uri="{FF2B5EF4-FFF2-40B4-BE49-F238E27FC236}">
              <a16:creationId xmlns:a16="http://schemas.microsoft.com/office/drawing/2014/main" id="{361F5410-4591-B747-AA1D-7F2DE464148C}"/>
            </a:ext>
          </a:extLst>
        </xdr:cNvPr>
        <xdr:cNvPicPr>
          <a:picLocks noChangeAspect="1" noChangeArrowheads="1"/>
        </xdr:cNvPicPr>
      </xdr:nvPicPr>
      <xdr:blipFill>
        <a:blip xmlns:r="http://schemas.openxmlformats.org/officeDocument/2006/relationships" r:embed="rId7"/>
        <a:srcRect/>
        <a:stretch/>
      </xdr:blipFill>
      <xdr:spPr bwMode="auto">
        <a:xfrm>
          <a:off x="6634370" y="101821578"/>
          <a:ext cx="323610" cy="329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165654</xdr:colOff>
      <xdr:row>512</xdr:row>
      <xdr:rowOff>85351</xdr:rowOff>
    </xdr:from>
    <xdr:to>
      <xdr:col>39</xdr:col>
      <xdr:colOff>106469</xdr:colOff>
      <xdr:row>514</xdr:row>
      <xdr:rowOff>14761</xdr:rowOff>
    </xdr:to>
    <xdr:pic>
      <xdr:nvPicPr>
        <xdr:cNvPr id="573" name="Graphic 15">
          <a:extLst>
            <a:ext uri="{FF2B5EF4-FFF2-40B4-BE49-F238E27FC236}">
              <a16:creationId xmlns:a16="http://schemas.microsoft.com/office/drawing/2014/main" id="{C2DDD43C-C51B-D143-B787-42E740A216A8}"/>
            </a:ext>
          </a:extLst>
        </xdr:cNvPr>
        <xdr:cNvPicPr>
          <a:picLocks noChangeAspect="1"/>
        </xdr:cNvPicPr>
      </xdr:nvPicPr>
      <xdr:blipFill>
        <a:blip xmlns:r="http://schemas.openxmlformats.org/officeDocument/2006/relationships" r:embed="rId8">
          <a:extLst>
            <a:ext uri="{96DAC541-7B7A-43D3-8B79-37D633B846F1}">
              <asvg:svgBlip xmlns:lc="http://schemas.openxmlformats.org/drawingml/2006/lockedCanvas" xmlns="" xmlns:asvg="http://schemas.microsoft.com/office/drawing/2016/SVG/main" xmlns:p="http://schemas.openxmlformats.org/presentationml/2006/main" r:embed="rId50"/>
            </a:ext>
          </a:extLst>
        </a:blip>
        <a:stretch>
          <a:fillRect/>
        </a:stretch>
      </xdr:blipFill>
      <xdr:spPr>
        <a:xfrm>
          <a:off x="7106480" y="101878612"/>
          <a:ext cx="321815" cy="326975"/>
        </a:xfrm>
        <a:prstGeom prst="rect">
          <a:avLst/>
        </a:prstGeom>
        <a:solidFill>
          <a:schemeClr val="bg1"/>
        </a:solidFill>
      </xdr:spPr>
    </xdr:pic>
    <xdr:clientData/>
  </xdr:twoCellAnchor>
  <xdr:twoCellAnchor>
    <xdr:from>
      <xdr:col>36</xdr:col>
      <xdr:colOff>132751</xdr:colOff>
      <xdr:row>513</xdr:row>
      <xdr:rowOff>152166</xdr:rowOff>
    </xdr:from>
    <xdr:to>
      <xdr:col>40</xdr:col>
      <xdr:colOff>141448</xdr:colOff>
      <xdr:row>515</xdr:row>
      <xdr:rowOff>42007</xdr:rowOff>
    </xdr:to>
    <xdr:sp macro="" textlink="">
      <xdr:nvSpPr>
        <xdr:cNvPr id="574"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883077" y="102144209"/>
          <a:ext cx="770697" cy="287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eaLnBrk="1" hangingPunct="1"/>
          <a:r>
            <a:rPr lang="en-US" altLang="ja-JP" sz="900">
              <a:latin typeface="+mn-ea"/>
              <a:ea typeface="+mn-ea"/>
              <a:cs typeface="Arial" panose="020B0604020202020204" pitchFamily="34" charset="0"/>
            </a:rPr>
            <a:t>Endpoint</a:t>
          </a:r>
          <a:endParaRPr lang="en-US" altLang="en-US" sz="900">
            <a:latin typeface="+mn-ea"/>
            <a:ea typeface="+mn-ea"/>
            <a:cs typeface="Arial" panose="020B0604020202020204" pitchFamily="34" charset="0"/>
          </a:endParaRPr>
        </a:p>
      </xdr:txBody>
    </xdr:sp>
    <xdr:clientData/>
  </xdr:twoCellAnchor>
  <xdr:twoCellAnchor editAs="oneCell">
    <xdr:from>
      <xdr:col>17</xdr:col>
      <xdr:colOff>2763</xdr:colOff>
      <xdr:row>496</xdr:row>
      <xdr:rowOff>124239</xdr:rowOff>
    </xdr:from>
    <xdr:to>
      <xdr:col>19</xdr:col>
      <xdr:colOff>169074</xdr:colOff>
      <xdr:row>499</xdr:row>
      <xdr:rowOff>96254</xdr:rowOff>
    </xdr:to>
    <xdr:pic>
      <xdr:nvPicPr>
        <xdr:cNvPr id="505" name="図 504"/>
        <xdr:cNvPicPr>
          <a:picLocks noChangeAspect="1"/>
        </xdr:cNvPicPr>
      </xdr:nvPicPr>
      <xdr:blipFill>
        <a:blip xmlns:r="http://schemas.openxmlformats.org/officeDocument/2006/relationships" r:embed="rId51"/>
        <a:stretch>
          <a:fillRect/>
        </a:stretch>
      </xdr:blipFill>
      <xdr:spPr>
        <a:xfrm>
          <a:off x="3133589" y="69300587"/>
          <a:ext cx="547311" cy="568363"/>
        </a:xfrm>
        <a:prstGeom prst="rect">
          <a:avLst/>
        </a:prstGeom>
      </xdr:spPr>
    </xdr:pic>
    <xdr:clientData/>
  </xdr:twoCellAnchor>
  <xdr:twoCellAnchor>
    <xdr:from>
      <xdr:col>16</xdr:col>
      <xdr:colOff>74774</xdr:colOff>
      <xdr:row>499</xdr:row>
      <xdr:rowOff>69338</xdr:rowOff>
    </xdr:from>
    <xdr:to>
      <xdr:col>20</xdr:col>
      <xdr:colOff>83471</xdr:colOff>
      <xdr:row>500</xdr:row>
      <xdr:rowOff>157962</xdr:rowOff>
    </xdr:to>
    <xdr:sp macro="" textlink="">
      <xdr:nvSpPr>
        <xdr:cNvPr id="57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3015100" y="69842034"/>
          <a:ext cx="770697" cy="287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12</xdr:col>
      <xdr:colOff>106974</xdr:colOff>
      <xdr:row>489</xdr:row>
      <xdr:rowOff>165630</xdr:rowOff>
    </xdr:from>
    <xdr:to>
      <xdr:col>27</xdr:col>
      <xdr:colOff>52245</xdr:colOff>
      <xdr:row>512</xdr:row>
      <xdr:rowOff>147395</xdr:rowOff>
    </xdr:to>
    <xdr:cxnSp macro="">
      <xdr:nvCxnSpPr>
        <xdr:cNvPr id="581" name="直線矢印コネクタ 580"/>
        <xdr:cNvCxnSpPr>
          <a:stCxn id="341" idx="3"/>
          <a:endCxn id="351" idx="1"/>
        </xdr:cNvCxnSpPr>
      </xdr:nvCxnSpPr>
      <xdr:spPr>
        <a:xfrm>
          <a:off x="2285300" y="97386891"/>
          <a:ext cx="2802771" cy="455376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190979</xdr:rowOff>
    </xdr:from>
    <xdr:to>
      <xdr:col>27</xdr:col>
      <xdr:colOff>52245</xdr:colOff>
      <xdr:row>512</xdr:row>
      <xdr:rowOff>147395</xdr:rowOff>
    </xdr:to>
    <xdr:cxnSp macro="">
      <xdr:nvCxnSpPr>
        <xdr:cNvPr id="584" name="直線矢印コネクタ 583"/>
        <xdr:cNvCxnSpPr>
          <a:stCxn id="344" idx="3"/>
          <a:endCxn id="351" idx="1"/>
        </xdr:cNvCxnSpPr>
      </xdr:nvCxnSpPr>
      <xdr:spPr>
        <a:xfrm>
          <a:off x="2437700" y="97611022"/>
          <a:ext cx="2650371" cy="432963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493</xdr:row>
      <xdr:rowOff>121911</xdr:rowOff>
    </xdr:from>
    <xdr:to>
      <xdr:col>27</xdr:col>
      <xdr:colOff>52245</xdr:colOff>
      <xdr:row>512</xdr:row>
      <xdr:rowOff>147395</xdr:rowOff>
    </xdr:to>
    <xdr:cxnSp macro="">
      <xdr:nvCxnSpPr>
        <xdr:cNvPr id="587" name="直線矢印コネクタ 586"/>
        <xdr:cNvCxnSpPr>
          <a:stCxn id="342" idx="3"/>
          <a:endCxn id="351" idx="1"/>
        </xdr:cNvCxnSpPr>
      </xdr:nvCxnSpPr>
      <xdr:spPr>
        <a:xfrm>
          <a:off x="2285300" y="98138302"/>
          <a:ext cx="2802771" cy="380235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494</xdr:row>
      <xdr:rowOff>124925</xdr:rowOff>
    </xdr:from>
    <xdr:to>
      <xdr:col>27</xdr:col>
      <xdr:colOff>52245</xdr:colOff>
      <xdr:row>512</xdr:row>
      <xdr:rowOff>147395</xdr:rowOff>
    </xdr:to>
    <xdr:cxnSp macro="">
      <xdr:nvCxnSpPr>
        <xdr:cNvPr id="590" name="直線矢印コネクタ 589"/>
        <xdr:cNvCxnSpPr>
          <a:stCxn id="345" idx="3"/>
          <a:endCxn id="351" idx="1"/>
        </xdr:cNvCxnSpPr>
      </xdr:nvCxnSpPr>
      <xdr:spPr>
        <a:xfrm>
          <a:off x="2456750" y="98340099"/>
          <a:ext cx="2631321" cy="360055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497</xdr:row>
      <xdr:rowOff>84992</xdr:rowOff>
    </xdr:from>
    <xdr:to>
      <xdr:col>27</xdr:col>
      <xdr:colOff>52245</xdr:colOff>
      <xdr:row>512</xdr:row>
      <xdr:rowOff>147395</xdr:rowOff>
    </xdr:to>
    <xdr:cxnSp macro="">
      <xdr:nvCxnSpPr>
        <xdr:cNvPr id="593" name="直線矢印コネクタ 592"/>
        <xdr:cNvCxnSpPr>
          <a:stCxn id="343" idx="3"/>
          <a:endCxn id="351" idx="1"/>
        </xdr:cNvCxnSpPr>
      </xdr:nvCxnSpPr>
      <xdr:spPr>
        <a:xfrm>
          <a:off x="2266250" y="98896514"/>
          <a:ext cx="2821821" cy="304414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27</xdr:col>
      <xdr:colOff>52245</xdr:colOff>
      <xdr:row>512</xdr:row>
      <xdr:rowOff>147395</xdr:rowOff>
    </xdr:to>
    <xdr:cxnSp macro="">
      <xdr:nvCxnSpPr>
        <xdr:cNvPr id="596" name="直線矢印コネクタ 595"/>
        <xdr:cNvCxnSpPr>
          <a:stCxn id="346" idx="3"/>
          <a:endCxn id="351" idx="1"/>
        </xdr:cNvCxnSpPr>
      </xdr:nvCxnSpPr>
      <xdr:spPr>
        <a:xfrm>
          <a:off x="2437700" y="99117327"/>
          <a:ext cx="2650371" cy="282332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27</xdr:col>
      <xdr:colOff>52245</xdr:colOff>
      <xdr:row>512</xdr:row>
      <xdr:rowOff>147395</xdr:rowOff>
    </xdr:to>
    <xdr:cxnSp macro="">
      <xdr:nvCxnSpPr>
        <xdr:cNvPr id="599" name="直線矢印コネクタ 598"/>
        <xdr:cNvCxnSpPr>
          <a:stCxn id="346" idx="3"/>
          <a:endCxn id="351" idx="1"/>
        </xdr:cNvCxnSpPr>
      </xdr:nvCxnSpPr>
      <xdr:spPr>
        <a:xfrm>
          <a:off x="2437700" y="99117327"/>
          <a:ext cx="2650371" cy="282332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502</xdr:row>
      <xdr:rowOff>116547</xdr:rowOff>
    </xdr:from>
    <xdr:to>
      <xdr:col>27</xdr:col>
      <xdr:colOff>52245</xdr:colOff>
      <xdr:row>512</xdr:row>
      <xdr:rowOff>147395</xdr:rowOff>
    </xdr:to>
    <xdr:cxnSp macro="">
      <xdr:nvCxnSpPr>
        <xdr:cNvPr id="602" name="直線矢印コネクタ 601"/>
        <xdr:cNvCxnSpPr>
          <a:stCxn id="354" idx="3"/>
          <a:endCxn id="351" idx="1"/>
        </xdr:cNvCxnSpPr>
      </xdr:nvCxnSpPr>
      <xdr:spPr>
        <a:xfrm>
          <a:off x="2437700" y="99921982"/>
          <a:ext cx="2650371" cy="201867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17</xdr:col>
      <xdr:colOff>128430</xdr:colOff>
      <xdr:row>502</xdr:row>
      <xdr:rowOff>131304</xdr:rowOff>
    </xdr:from>
    <xdr:to>
      <xdr:col>27</xdr:col>
      <xdr:colOff>52245</xdr:colOff>
      <xdr:row>512</xdr:row>
      <xdr:rowOff>147395</xdr:rowOff>
    </xdr:to>
    <xdr:cxnSp macro="">
      <xdr:nvCxnSpPr>
        <xdr:cNvPr id="605" name="直線矢印コネクタ 604"/>
        <xdr:cNvCxnSpPr>
          <a:stCxn id="507" idx="3"/>
          <a:endCxn id="351" idx="1"/>
        </xdr:cNvCxnSpPr>
      </xdr:nvCxnSpPr>
      <xdr:spPr>
        <a:xfrm>
          <a:off x="3259256" y="99936739"/>
          <a:ext cx="1828815" cy="200391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497</xdr:row>
      <xdr:rowOff>166800</xdr:rowOff>
    </xdr:from>
    <xdr:to>
      <xdr:col>30</xdr:col>
      <xdr:colOff>169476</xdr:colOff>
      <xdr:row>511</xdr:row>
      <xdr:rowOff>143067</xdr:rowOff>
    </xdr:to>
    <xdr:cxnSp macro="">
      <xdr:nvCxnSpPr>
        <xdr:cNvPr id="365" name="直線矢印コネクタ 364"/>
        <xdr:cNvCxnSpPr>
          <a:stCxn id="351" idx="0"/>
          <a:endCxn id="356" idx="1"/>
        </xdr:cNvCxnSpPr>
      </xdr:nvCxnSpPr>
      <xdr:spPr>
        <a:xfrm flipH="1" flipV="1">
          <a:off x="5203053" y="98978322"/>
          <a:ext cx="573749" cy="275922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493</xdr:row>
      <xdr:rowOff>185851</xdr:rowOff>
    </xdr:from>
    <xdr:to>
      <xdr:col>30</xdr:col>
      <xdr:colOff>169476</xdr:colOff>
      <xdr:row>511</xdr:row>
      <xdr:rowOff>143067</xdr:rowOff>
    </xdr:to>
    <xdr:cxnSp macro="">
      <xdr:nvCxnSpPr>
        <xdr:cNvPr id="376" name="直線矢印コネクタ 375"/>
        <xdr:cNvCxnSpPr>
          <a:stCxn id="351" idx="0"/>
          <a:endCxn id="355" idx="1"/>
        </xdr:cNvCxnSpPr>
      </xdr:nvCxnSpPr>
      <xdr:spPr>
        <a:xfrm flipH="1" flipV="1">
          <a:off x="5203053" y="98202242"/>
          <a:ext cx="573749" cy="353530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27</xdr:col>
      <xdr:colOff>167227</xdr:colOff>
      <xdr:row>490</xdr:row>
      <xdr:rowOff>15643</xdr:rowOff>
    </xdr:from>
    <xdr:to>
      <xdr:col>30</xdr:col>
      <xdr:colOff>169476</xdr:colOff>
      <xdr:row>511</xdr:row>
      <xdr:rowOff>143067</xdr:rowOff>
    </xdr:to>
    <xdr:cxnSp macro="">
      <xdr:nvCxnSpPr>
        <xdr:cNvPr id="377" name="直線矢印コネクタ 376"/>
        <xdr:cNvCxnSpPr>
          <a:stCxn id="351" idx="0"/>
          <a:endCxn id="337" idx="1"/>
        </xdr:cNvCxnSpPr>
      </xdr:nvCxnSpPr>
      <xdr:spPr>
        <a:xfrm flipH="1" flipV="1">
          <a:off x="5203053" y="97435686"/>
          <a:ext cx="573749" cy="430185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96078</xdr:colOff>
      <xdr:row>237</xdr:row>
      <xdr:rowOff>30231</xdr:rowOff>
    </xdr:from>
    <xdr:to>
      <xdr:col>21</xdr:col>
      <xdr:colOff>165928</xdr:colOff>
      <xdr:row>239</xdr:row>
      <xdr:rowOff>87382</xdr:rowOff>
    </xdr:to>
    <xdr:sp macro="" textlink="">
      <xdr:nvSpPr>
        <xdr:cNvPr id="379"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55404" y="17721883"/>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49696</xdr:colOff>
      <xdr:row>309</xdr:row>
      <xdr:rowOff>24848</xdr:rowOff>
    </xdr:from>
    <xdr:to>
      <xdr:col>21</xdr:col>
      <xdr:colOff>119546</xdr:colOff>
      <xdr:row>311</xdr:row>
      <xdr:rowOff>81999</xdr:rowOff>
    </xdr:to>
    <xdr:sp macro="" textlink="">
      <xdr:nvSpPr>
        <xdr:cNvPr id="38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09022" y="3202884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157369</xdr:colOff>
      <xdr:row>345</xdr:row>
      <xdr:rowOff>91109</xdr:rowOff>
    </xdr:from>
    <xdr:to>
      <xdr:col>18</xdr:col>
      <xdr:colOff>139663</xdr:colOff>
      <xdr:row>347</xdr:row>
      <xdr:rowOff>54475</xdr:rowOff>
    </xdr:to>
    <xdr:pic>
      <xdr:nvPicPr>
        <xdr:cNvPr id="381" name="図 380"/>
        <xdr:cNvPicPr>
          <a:picLocks noChangeAspect="1"/>
        </xdr:cNvPicPr>
      </xdr:nvPicPr>
      <xdr:blipFill>
        <a:blip xmlns:r="http://schemas.openxmlformats.org/officeDocument/2006/relationships" r:embed="rId1"/>
        <a:stretch>
          <a:fillRect/>
        </a:stretch>
      </xdr:blipFill>
      <xdr:spPr>
        <a:xfrm>
          <a:off x="3097695" y="39251283"/>
          <a:ext cx="363294" cy="360931"/>
        </a:xfrm>
        <a:prstGeom prst="rect">
          <a:avLst/>
        </a:prstGeom>
      </xdr:spPr>
    </xdr:pic>
    <xdr:clientData/>
  </xdr:twoCellAnchor>
  <xdr:twoCellAnchor>
    <xdr:from>
      <xdr:col>14</xdr:col>
      <xdr:colOff>16565</xdr:colOff>
      <xdr:row>347</xdr:row>
      <xdr:rowOff>11182</xdr:rowOff>
    </xdr:from>
    <xdr:to>
      <xdr:col>21</xdr:col>
      <xdr:colOff>86415</xdr:colOff>
      <xdr:row>349</xdr:row>
      <xdr:rowOff>68333</xdr:rowOff>
    </xdr:to>
    <xdr:sp macro="" textlink="">
      <xdr:nvSpPr>
        <xdr:cNvPr id="38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75891" y="39568921"/>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16</xdr:col>
      <xdr:colOff>132522</xdr:colOff>
      <xdr:row>393</xdr:row>
      <xdr:rowOff>124240</xdr:rowOff>
    </xdr:from>
    <xdr:to>
      <xdr:col>24</xdr:col>
      <xdr:colOff>11872</xdr:colOff>
      <xdr:row>395</xdr:row>
      <xdr:rowOff>181391</xdr:rowOff>
    </xdr:to>
    <xdr:sp macro="" textlink="">
      <xdr:nvSpPr>
        <xdr:cNvPr id="384"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72848" y="48825979"/>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18</xdr:col>
      <xdr:colOff>170621</xdr:colOff>
      <xdr:row>427</xdr:row>
      <xdr:rowOff>173935</xdr:rowOff>
    </xdr:from>
    <xdr:to>
      <xdr:col>21</xdr:col>
      <xdr:colOff>84896</xdr:colOff>
      <xdr:row>430</xdr:row>
      <xdr:rowOff>60877</xdr:rowOff>
    </xdr:to>
    <xdr:pic>
      <xdr:nvPicPr>
        <xdr:cNvPr id="386"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91947" y="55634283"/>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74543</xdr:colOff>
      <xdr:row>430</xdr:row>
      <xdr:rowOff>42242</xdr:rowOff>
    </xdr:from>
    <xdr:to>
      <xdr:col>23</xdr:col>
      <xdr:colOff>144393</xdr:colOff>
      <xdr:row>432</xdr:row>
      <xdr:rowOff>99393</xdr:rowOff>
    </xdr:to>
    <xdr:sp macro="" textlink="">
      <xdr:nvSpPr>
        <xdr:cNvPr id="387"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14869" y="5609893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87795</xdr:colOff>
      <xdr:row>457</xdr:row>
      <xdr:rowOff>33130</xdr:rowOff>
    </xdr:from>
    <xdr:to>
      <xdr:col>19</xdr:col>
      <xdr:colOff>2070</xdr:colOff>
      <xdr:row>459</xdr:row>
      <xdr:rowOff>118854</xdr:rowOff>
    </xdr:to>
    <xdr:pic>
      <xdr:nvPicPr>
        <xdr:cNvPr id="389"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28121" y="61456956"/>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182217</xdr:colOff>
      <xdr:row>459</xdr:row>
      <xdr:rowOff>100220</xdr:rowOff>
    </xdr:from>
    <xdr:to>
      <xdr:col>21</xdr:col>
      <xdr:colOff>61567</xdr:colOff>
      <xdr:row>461</xdr:row>
      <xdr:rowOff>157370</xdr:rowOff>
    </xdr:to>
    <xdr:sp macro="" textlink="">
      <xdr:nvSpPr>
        <xdr:cNvPr id="39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51043" y="61921611"/>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14" name="Text Box 7"/>
        <xdr:cNvSpPr txBox="1">
          <a:spLocks noChangeArrowheads="1"/>
        </xdr:cNvSpPr>
      </xdr:nvSpPr>
      <xdr:spPr bwMode="auto">
        <a:xfrm>
          <a:off x="4654826" y="7373054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15" name="Line 15"/>
        <xdr:cNvSpPr>
          <a:spLocks noChangeShapeType="1"/>
        </xdr:cNvSpPr>
      </xdr:nvSpPr>
      <xdr:spPr bwMode="auto">
        <a:xfrm flipH="1">
          <a:off x="10750826" y="7354956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91"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93" name="Line 15"/>
        <xdr:cNvSpPr>
          <a:spLocks noChangeShapeType="1"/>
        </xdr:cNvSpPr>
      </xdr:nvSpPr>
      <xdr:spPr bwMode="auto">
        <a:xfrm flipH="1">
          <a:off x="10750826" y="7354957"/>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94" name="Text Box 7"/>
        <xdr:cNvSpPr txBox="1">
          <a:spLocks noChangeArrowheads="1"/>
        </xdr:cNvSpPr>
      </xdr:nvSpPr>
      <xdr:spPr bwMode="auto">
        <a:xfrm>
          <a:off x="4654826" y="14890888"/>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96"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397" name="Text Box 7"/>
        <xdr:cNvSpPr txBox="1">
          <a:spLocks noChangeArrowheads="1"/>
        </xdr:cNvSpPr>
      </xdr:nvSpPr>
      <xdr:spPr bwMode="auto">
        <a:xfrm>
          <a:off x="4654826" y="9579541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21</xdr:col>
      <xdr:colOff>112708</xdr:colOff>
      <xdr:row>321</xdr:row>
      <xdr:rowOff>174892</xdr:rowOff>
    </xdr:from>
    <xdr:to>
      <xdr:col>28</xdr:col>
      <xdr:colOff>156670</xdr:colOff>
      <xdr:row>325</xdr:row>
      <xdr:rowOff>48135</xdr:rowOff>
    </xdr:to>
    <xdr:sp macro="" textlink="">
      <xdr:nvSpPr>
        <xdr:cNvPr id="399" name="テキスト ボックス 398"/>
        <xdr:cNvSpPr txBox="1"/>
      </xdr:nvSpPr>
      <xdr:spPr>
        <a:xfrm>
          <a:off x="4005534" y="49274196"/>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398" name="Line 15"/>
        <xdr:cNvSpPr>
          <a:spLocks noChangeShapeType="1"/>
        </xdr:cNvSpPr>
      </xdr:nvSpPr>
      <xdr:spPr bwMode="auto">
        <a:xfrm flipH="1">
          <a:off x="10750826" y="9561443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106974</xdr:colOff>
      <xdr:row>489</xdr:row>
      <xdr:rowOff>165630</xdr:rowOff>
    </xdr:from>
    <xdr:to>
      <xdr:col>27</xdr:col>
      <xdr:colOff>167227</xdr:colOff>
      <xdr:row>501</xdr:row>
      <xdr:rowOff>123683</xdr:rowOff>
    </xdr:to>
    <xdr:cxnSp macro="">
      <xdr:nvCxnSpPr>
        <xdr:cNvPr id="400" name="直線矢印コネクタ 399"/>
        <xdr:cNvCxnSpPr>
          <a:stCxn id="341" idx="3"/>
          <a:endCxn id="357" idx="1"/>
        </xdr:cNvCxnSpPr>
      </xdr:nvCxnSpPr>
      <xdr:spPr>
        <a:xfrm>
          <a:off x="2285300" y="82768087"/>
          <a:ext cx="2917753" cy="234344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35</xdr:col>
      <xdr:colOff>20689</xdr:colOff>
      <xdr:row>496</xdr:row>
      <xdr:rowOff>15643</xdr:rowOff>
    </xdr:from>
    <xdr:to>
      <xdr:col>46</xdr:col>
      <xdr:colOff>149298</xdr:colOff>
      <xdr:row>497</xdr:row>
      <xdr:rowOff>166801</xdr:rowOff>
    </xdr:to>
    <xdr:cxnSp macro="">
      <xdr:nvCxnSpPr>
        <xdr:cNvPr id="401" name="直線矢印コネクタ 400"/>
        <xdr:cNvCxnSpPr>
          <a:stCxn id="425" idx="1"/>
          <a:endCxn id="356" idx="3"/>
        </xdr:cNvCxnSpPr>
      </xdr:nvCxnSpPr>
      <xdr:spPr>
        <a:xfrm flipH="1">
          <a:off x="6580515" y="83901904"/>
          <a:ext cx="2224109" cy="3499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35</xdr:col>
      <xdr:colOff>20689</xdr:colOff>
      <xdr:row>497</xdr:row>
      <xdr:rowOff>166801</xdr:rowOff>
    </xdr:from>
    <xdr:to>
      <xdr:col>46</xdr:col>
      <xdr:colOff>149298</xdr:colOff>
      <xdr:row>500</xdr:row>
      <xdr:rowOff>44219</xdr:rowOff>
    </xdr:to>
    <xdr:cxnSp macro="">
      <xdr:nvCxnSpPr>
        <xdr:cNvPr id="402" name="直線矢印コネクタ 401"/>
        <xdr:cNvCxnSpPr>
          <a:stCxn id="426" idx="1"/>
          <a:endCxn id="356" idx="3"/>
        </xdr:cNvCxnSpPr>
      </xdr:nvCxnSpPr>
      <xdr:spPr>
        <a:xfrm flipH="1" flipV="1">
          <a:off x="6580515" y="84251844"/>
          <a:ext cx="2224109" cy="47376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38</xdr:col>
      <xdr:colOff>55298</xdr:colOff>
      <xdr:row>502</xdr:row>
      <xdr:rowOff>145775</xdr:rowOff>
    </xdr:from>
    <xdr:to>
      <xdr:col>45</xdr:col>
      <xdr:colOff>64823</xdr:colOff>
      <xdr:row>504</xdr:row>
      <xdr:rowOff>59093</xdr:rowOff>
    </xdr:to>
    <xdr:sp macro="" textlink="">
      <xdr:nvSpPr>
        <xdr:cNvPr id="404" name="テキスト ボックス 403"/>
        <xdr:cNvSpPr txBox="1"/>
      </xdr:nvSpPr>
      <xdr:spPr>
        <a:xfrm>
          <a:off x="7186624" y="85332405"/>
          <a:ext cx="1343025"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40</xdr:col>
      <xdr:colOff>16818</xdr:colOff>
      <xdr:row>504</xdr:row>
      <xdr:rowOff>11181</xdr:rowOff>
    </xdr:from>
    <xdr:to>
      <xdr:col>42</xdr:col>
      <xdr:colOff>23412</xdr:colOff>
      <xdr:row>508</xdr:row>
      <xdr:rowOff>30232</xdr:rowOff>
    </xdr:to>
    <xdr:sp macro="" textlink="">
      <xdr:nvSpPr>
        <xdr:cNvPr id="405" name="楕円 404"/>
        <xdr:cNvSpPr/>
      </xdr:nvSpPr>
      <xdr:spPr bwMode="auto">
        <a:xfrm>
          <a:off x="7529144" y="85595377"/>
          <a:ext cx="387594" cy="81418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35</xdr:col>
      <xdr:colOff>20689</xdr:colOff>
      <xdr:row>505</xdr:row>
      <xdr:rowOff>187874</xdr:rowOff>
    </xdr:from>
    <xdr:to>
      <xdr:col>48</xdr:col>
      <xdr:colOff>173936</xdr:colOff>
      <xdr:row>506</xdr:row>
      <xdr:rowOff>0</xdr:rowOff>
    </xdr:to>
    <xdr:cxnSp macro="">
      <xdr:nvCxnSpPr>
        <xdr:cNvPr id="406" name="直線矢印コネクタ 405"/>
        <xdr:cNvCxnSpPr>
          <a:stCxn id="409" idx="1"/>
          <a:endCxn id="360" idx="3"/>
        </xdr:cNvCxnSpPr>
      </xdr:nvCxnSpPr>
      <xdr:spPr>
        <a:xfrm flipH="1" flipV="1">
          <a:off x="6580515" y="85970852"/>
          <a:ext cx="2629747" cy="1090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48</xdr:col>
      <xdr:colOff>173936</xdr:colOff>
      <xdr:row>504</xdr:row>
      <xdr:rowOff>190500</xdr:rowOff>
    </xdr:from>
    <xdr:to>
      <xdr:col>51</xdr:col>
      <xdr:colOff>16566</xdr:colOff>
      <xdr:row>507</xdr:row>
      <xdr:rowOff>8282</xdr:rowOff>
    </xdr:to>
    <xdr:pic>
      <xdr:nvPicPr>
        <xdr:cNvPr id="409" name="Graphic 7">
          <a:extLst>
            <a:ext uri="{FF2B5EF4-FFF2-40B4-BE49-F238E27FC236}">
              <a16:creationId xmlns:a16="http://schemas.microsoft.com/office/drawing/2014/main" id="{6EE6AC38-C16D-9442-91D9-618414BA21A6}"/>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9210262" y="85774696"/>
          <a:ext cx="414130" cy="414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141035</xdr:colOff>
      <xdr:row>506</xdr:row>
      <xdr:rowOff>185295</xdr:rowOff>
    </xdr:from>
    <xdr:to>
      <xdr:col>53</xdr:col>
      <xdr:colOff>1</xdr:colOff>
      <xdr:row>508</xdr:row>
      <xdr:rowOff>75137</xdr:rowOff>
    </xdr:to>
    <xdr:sp macro="" textlink="">
      <xdr:nvSpPr>
        <xdr:cNvPr id="41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8796361" y="86167056"/>
          <a:ext cx="1192466" cy="287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AWS Management Console</a:t>
          </a:r>
        </a:p>
        <a:p>
          <a:pPr marL="0" indent="0" algn="ctr" rtl="0" eaLnBrk="1" fontAlgn="base" hangingPunct="1">
            <a:spcBef>
              <a:spcPct val="0"/>
            </a:spcBef>
            <a:spcAft>
              <a:spcPct val="0"/>
            </a:spcAft>
          </a:pP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182218</xdr:colOff>
      <xdr:row>650</xdr:row>
      <xdr:rowOff>149087</xdr:rowOff>
    </xdr:from>
    <xdr:to>
      <xdr:col>13</xdr:col>
      <xdr:colOff>118718</xdr:colOff>
      <xdr:row>651</xdr:row>
      <xdr:rowOff>58254</xdr:rowOff>
    </xdr:to>
    <xdr:sp macro="" textlink="">
      <xdr:nvSpPr>
        <xdr:cNvPr id="499" name="二等辺三角形 498"/>
        <xdr:cNvSpPr/>
      </xdr:nvSpPr>
      <xdr:spPr>
        <a:xfrm flipV="1">
          <a:off x="1408044" y="107292913"/>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00" name="Text Box 7"/>
        <xdr:cNvSpPr txBox="1">
          <a:spLocks noChangeArrowheads="1"/>
        </xdr:cNvSpPr>
      </xdr:nvSpPr>
      <xdr:spPr bwMode="auto">
        <a:xfrm>
          <a:off x="4654826" y="103150366"/>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01" name="Line 15"/>
        <xdr:cNvSpPr>
          <a:spLocks noChangeShapeType="1"/>
        </xdr:cNvSpPr>
      </xdr:nvSpPr>
      <xdr:spPr bwMode="auto">
        <a:xfrm flipH="1">
          <a:off x="10750826" y="102969391"/>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132523</xdr:colOff>
      <xdr:row>679</xdr:row>
      <xdr:rowOff>107674</xdr:rowOff>
    </xdr:from>
    <xdr:to>
      <xdr:col>12</xdr:col>
      <xdr:colOff>69023</xdr:colOff>
      <xdr:row>680</xdr:row>
      <xdr:rowOff>16842</xdr:rowOff>
    </xdr:to>
    <xdr:sp macro="" textlink="">
      <xdr:nvSpPr>
        <xdr:cNvPr id="504" name="二等辺三角形 503"/>
        <xdr:cNvSpPr/>
      </xdr:nvSpPr>
      <xdr:spPr>
        <a:xfrm flipV="1">
          <a:off x="1167849" y="113016196"/>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06" name="Text Box 7"/>
        <xdr:cNvSpPr txBox="1">
          <a:spLocks noChangeArrowheads="1"/>
        </xdr:cNvSpPr>
      </xdr:nvSpPr>
      <xdr:spPr bwMode="auto">
        <a:xfrm>
          <a:off x="4654826" y="110505323"/>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09" name="Line 15"/>
        <xdr:cNvSpPr>
          <a:spLocks noChangeShapeType="1"/>
        </xdr:cNvSpPr>
      </xdr:nvSpPr>
      <xdr:spPr bwMode="auto">
        <a:xfrm flipH="1">
          <a:off x="10750826" y="110324348"/>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186359</xdr:colOff>
      <xdr:row>234</xdr:row>
      <xdr:rowOff>150201</xdr:rowOff>
    </xdr:from>
    <xdr:to>
      <xdr:col>9</xdr:col>
      <xdr:colOff>171705</xdr:colOff>
      <xdr:row>236</xdr:row>
      <xdr:rowOff>62277</xdr:rowOff>
    </xdr:to>
    <xdr:sp macro="" textlink="">
      <xdr:nvSpPr>
        <xdr:cNvPr id="403" name="テキスト ボックス 402"/>
        <xdr:cNvSpPr txBox="1"/>
      </xdr:nvSpPr>
      <xdr:spPr>
        <a:xfrm>
          <a:off x="1221685" y="46681897"/>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14</xdr:col>
      <xdr:colOff>182217</xdr:colOff>
      <xdr:row>232</xdr:row>
      <xdr:rowOff>24848</xdr:rowOff>
    </xdr:from>
    <xdr:to>
      <xdr:col>16</xdr:col>
      <xdr:colOff>16565</xdr:colOff>
      <xdr:row>234</xdr:row>
      <xdr:rowOff>49695</xdr:rowOff>
    </xdr:to>
    <xdr:sp macro="" textlink="">
      <xdr:nvSpPr>
        <xdr:cNvPr id="3" name="テキスト ボックス 2"/>
        <xdr:cNvSpPr txBox="1"/>
      </xdr:nvSpPr>
      <xdr:spPr>
        <a:xfrm>
          <a:off x="2741543" y="4615897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FFC000"/>
              </a:solidFill>
              <a:latin typeface="ＭＳ Ｐゴシック" panose="020B0600070205080204" pitchFamily="50" charset="-128"/>
              <a:ea typeface="ＭＳ Ｐゴシック" panose="020B0600070205080204" pitchFamily="50" charset="-128"/>
              <a:cs typeface="+mn-cs"/>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14</xdr:col>
      <xdr:colOff>182217</xdr:colOff>
      <xdr:row>234</xdr:row>
      <xdr:rowOff>91107</xdr:rowOff>
    </xdr:from>
    <xdr:to>
      <xdr:col>16</xdr:col>
      <xdr:colOff>16565</xdr:colOff>
      <xdr:row>236</xdr:row>
      <xdr:rowOff>115956</xdr:rowOff>
    </xdr:to>
    <xdr:sp macro="" textlink="">
      <xdr:nvSpPr>
        <xdr:cNvPr id="408" name="テキスト ボックス 407"/>
        <xdr:cNvSpPr txBox="1"/>
      </xdr:nvSpPr>
      <xdr:spPr>
        <a:xfrm>
          <a:off x="2741543" y="46622803"/>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54</xdr:col>
      <xdr:colOff>66261</xdr:colOff>
      <xdr:row>226</xdr:row>
      <xdr:rowOff>74543</xdr:rowOff>
    </xdr:from>
    <xdr:to>
      <xdr:col>58</xdr:col>
      <xdr:colOff>82827</xdr:colOff>
      <xdr:row>228</xdr:row>
      <xdr:rowOff>99391</xdr:rowOff>
    </xdr:to>
    <xdr:sp macro="" textlink="">
      <xdr:nvSpPr>
        <xdr:cNvPr id="446" name="テキスト ボックス 445"/>
        <xdr:cNvSpPr txBox="1"/>
      </xdr:nvSpPr>
      <xdr:spPr>
        <a:xfrm>
          <a:off x="10245587" y="30289500"/>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236</xdr:row>
      <xdr:rowOff>165651</xdr:rowOff>
    </xdr:from>
    <xdr:to>
      <xdr:col>16</xdr:col>
      <xdr:colOff>16565</xdr:colOff>
      <xdr:row>238</xdr:row>
      <xdr:rowOff>190500</xdr:rowOff>
    </xdr:to>
    <xdr:sp macro="" textlink="">
      <xdr:nvSpPr>
        <xdr:cNvPr id="449" name="テキスト ボックス 448"/>
        <xdr:cNvSpPr txBox="1"/>
      </xdr:nvSpPr>
      <xdr:spPr>
        <a:xfrm>
          <a:off x="2741543" y="47094912"/>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239</xdr:row>
      <xdr:rowOff>74543</xdr:rowOff>
    </xdr:from>
    <xdr:to>
      <xdr:col>16</xdr:col>
      <xdr:colOff>16565</xdr:colOff>
      <xdr:row>241</xdr:row>
      <xdr:rowOff>99390</xdr:rowOff>
    </xdr:to>
    <xdr:sp macro="" textlink="">
      <xdr:nvSpPr>
        <xdr:cNvPr id="457" name="テキスト ボックス 456"/>
        <xdr:cNvSpPr txBox="1"/>
      </xdr:nvSpPr>
      <xdr:spPr>
        <a:xfrm>
          <a:off x="2741543" y="47600152"/>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165652</xdr:colOff>
      <xdr:row>256</xdr:row>
      <xdr:rowOff>24849</xdr:rowOff>
    </xdr:from>
    <xdr:to>
      <xdr:col>17</xdr:col>
      <xdr:colOff>0</xdr:colOff>
      <xdr:row>258</xdr:row>
      <xdr:rowOff>49698</xdr:rowOff>
    </xdr:to>
    <xdr:sp macro="" textlink="">
      <xdr:nvSpPr>
        <xdr:cNvPr id="466" name="テキスト ボックス 465"/>
        <xdr:cNvSpPr txBox="1"/>
      </xdr:nvSpPr>
      <xdr:spPr>
        <a:xfrm>
          <a:off x="2915478" y="50929762"/>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16566</xdr:colOff>
      <xdr:row>239</xdr:row>
      <xdr:rowOff>107675</xdr:rowOff>
    </xdr:from>
    <xdr:to>
      <xdr:col>43</xdr:col>
      <xdr:colOff>41414</xdr:colOff>
      <xdr:row>241</xdr:row>
      <xdr:rowOff>132522</xdr:rowOff>
    </xdr:to>
    <xdr:sp macro="" textlink="">
      <xdr:nvSpPr>
        <xdr:cNvPr id="467" name="テキスト ボックス 466"/>
        <xdr:cNvSpPr txBox="1"/>
      </xdr:nvSpPr>
      <xdr:spPr>
        <a:xfrm>
          <a:off x="7909892" y="3290680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16566</xdr:colOff>
      <xdr:row>247</xdr:row>
      <xdr:rowOff>33131</xdr:rowOff>
    </xdr:from>
    <xdr:to>
      <xdr:col>43</xdr:col>
      <xdr:colOff>41414</xdr:colOff>
      <xdr:row>249</xdr:row>
      <xdr:rowOff>57978</xdr:rowOff>
    </xdr:to>
    <xdr:sp macro="" textlink="">
      <xdr:nvSpPr>
        <xdr:cNvPr id="470" name="テキスト ボックス 469"/>
        <xdr:cNvSpPr txBox="1"/>
      </xdr:nvSpPr>
      <xdr:spPr>
        <a:xfrm>
          <a:off x="7909892" y="3442252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16566</xdr:colOff>
      <xdr:row>255</xdr:row>
      <xdr:rowOff>8283</xdr:rowOff>
    </xdr:from>
    <xdr:to>
      <xdr:col>43</xdr:col>
      <xdr:colOff>41414</xdr:colOff>
      <xdr:row>257</xdr:row>
      <xdr:rowOff>33131</xdr:rowOff>
    </xdr:to>
    <xdr:sp macro="" textlink="">
      <xdr:nvSpPr>
        <xdr:cNvPr id="473" name="テキスト ボックス 472"/>
        <xdr:cNvSpPr txBox="1"/>
      </xdr:nvSpPr>
      <xdr:spPr>
        <a:xfrm>
          <a:off x="7909892" y="3598793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99392</xdr:colOff>
      <xdr:row>232</xdr:row>
      <xdr:rowOff>132522</xdr:rowOff>
    </xdr:from>
    <xdr:to>
      <xdr:col>55</xdr:col>
      <xdr:colOff>124240</xdr:colOff>
      <xdr:row>234</xdr:row>
      <xdr:rowOff>157370</xdr:rowOff>
    </xdr:to>
    <xdr:sp macro="" textlink="">
      <xdr:nvSpPr>
        <xdr:cNvPr id="475" name="テキスト ボックス 474"/>
        <xdr:cNvSpPr txBox="1"/>
      </xdr:nvSpPr>
      <xdr:spPr>
        <a:xfrm>
          <a:off x="10278718" y="3154017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57</xdr:col>
      <xdr:colOff>1</xdr:colOff>
      <xdr:row>243</xdr:row>
      <xdr:rowOff>24848</xdr:rowOff>
    </xdr:from>
    <xdr:to>
      <xdr:col>58</xdr:col>
      <xdr:colOff>24849</xdr:colOff>
      <xdr:row>245</xdr:row>
      <xdr:rowOff>49696</xdr:rowOff>
    </xdr:to>
    <xdr:sp macro="" textlink="">
      <xdr:nvSpPr>
        <xdr:cNvPr id="476" name="テキスト ボックス 475"/>
        <xdr:cNvSpPr txBox="1"/>
      </xdr:nvSpPr>
      <xdr:spPr>
        <a:xfrm>
          <a:off x="10750827" y="3361910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57</xdr:col>
      <xdr:colOff>1</xdr:colOff>
      <xdr:row>248</xdr:row>
      <xdr:rowOff>165652</xdr:rowOff>
    </xdr:from>
    <xdr:to>
      <xdr:col>58</xdr:col>
      <xdr:colOff>24849</xdr:colOff>
      <xdr:row>250</xdr:row>
      <xdr:rowOff>190500</xdr:rowOff>
    </xdr:to>
    <xdr:sp macro="" textlink="">
      <xdr:nvSpPr>
        <xdr:cNvPr id="478" name="テキスト ボックス 477"/>
        <xdr:cNvSpPr txBox="1"/>
      </xdr:nvSpPr>
      <xdr:spPr>
        <a:xfrm>
          <a:off x="10750827" y="34753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66261</xdr:colOff>
      <xdr:row>263</xdr:row>
      <xdr:rowOff>91108</xdr:rowOff>
    </xdr:from>
    <xdr:to>
      <xdr:col>58</xdr:col>
      <xdr:colOff>82827</xdr:colOff>
      <xdr:row>265</xdr:row>
      <xdr:rowOff>115956</xdr:rowOff>
    </xdr:to>
    <xdr:sp macro="" textlink="">
      <xdr:nvSpPr>
        <xdr:cNvPr id="479" name="テキスト ボックス 478"/>
        <xdr:cNvSpPr txBox="1"/>
      </xdr:nvSpPr>
      <xdr:spPr>
        <a:xfrm>
          <a:off x="10245587" y="37661021"/>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49696</xdr:colOff>
      <xdr:row>268</xdr:row>
      <xdr:rowOff>99393</xdr:rowOff>
    </xdr:from>
    <xdr:to>
      <xdr:col>13</xdr:col>
      <xdr:colOff>74544</xdr:colOff>
      <xdr:row>270</xdr:row>
      <xdr:rowOff>124239</xdr:rowOff>
    </xdr:to>
    <xdr:sp macro="" textlink="">
      <xdr:nvSpPr>
        <xdr:cNvPr id="481" name="テキスト ボックス 480"/>
        <xdr:cNvSpPr txBox="1"/>
      </xdr:nvSpPr>
      <xdr:spPr>
        <a:xfrm>
          <a:off x="2228022" y="53389697"/>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173936</xdr:colOff>
      <xdr:row>266</xdr:row>
      <xdr:rowOff>91110</xdr:rowOff>
    </xdr:from>
    <xdr:to>
      <xdr:col>36</xdr:col>
      <xdr:colOff>8284</xdr:colOff>
      <xdr:row>268</xdr:row>
      <xdr:rowOff>115958</xdr:rowOff>
    </xdr:to>
    <xdr:sp macro="" textlink="">
      <xdr:nvSpPr>
        <xdr:cNvPr id="483" name="テキスト ボックス 482"/>
        <xdr:cNvSpPr txBox="1"/>
      </xdr:nvSpPr>
      <xdr:spPr>
        <a:xfrm>
          <a:off x="6543262" y="3825737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304</xdr:row>
      <xdr:rowOff>107675</xdr:rowOff>
    </xdr:from>
    <xdr:to>
      <xdr:col>13</xdr:col>
      <xdr:colOff>91111</xdr:colOff>
      <xdr:row>306</xdr:row>
      <xdr:rowOff>132523</xdr:rowOff>
    </xdr:to>
    <xdr:sp macro="" textlink="">
      <xdr:nvSpPr>
        <xdr:cNvPr id="484" name="テキスト ボックス 483"/>
        <xdr:cNvSpPr txBox="1"/>
      </xdr:nvSpPr>
      <xdr:spPr>
        <a:xfrm>
          <a:off x="2244589" y="4582767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309</xdr:row>
      <xdr:rowOff>49696</xdr:rowOff>
    </xdr:from>
    <xdr:to>
      <xdr:col>13</xdr:col>
      <xdr:colOff>91111</xdr:colOff>
      <xdr:row>311</xdr:row>
      <xdr:rowOff>74544</xdr:rowOff>
    </xdr:to>
    <xdr:sp macro="" textlink="">
      <xdr:nvSpPr>
        <xdr:cNvPr id="485" name="テキスト ボックス 484"/>
        <xdr:cNvSpPr txBox="1"/>
      </xdr:nvSpPr>
      <xdr:spPr>
        <a:xfrm>
          <a:off x="2244589" y="4676360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55</xdr:col>
      <xdr:colOff>8285</xdr:colOff>
      <xdr:row>306</xdr:row>
      <xdr:rowOff>173936</xdr:rowOff>
    </xdr:from>
    <xdr:to>
      <xdr:col>56</xdr:col>
      <xdr:colOff>33133</xdr:colOff>
      <xdr:row>309</xdr:row>
      <xdr:rowOff>1</xdr:rowOff>
    </xdr:to>
    <xdr:sp macro="" textlink="">
      <xdr:nvSpPr>
        <xdr:cNvPr id="487" name="テキスト ボックス 486"/>
        <xdr:cNvSpPr txBox="1"/>
      </xdr:nvSpPr>
      <xdr:spPr>
        <a:xfrm>
          <a:off x="10378111" y="462915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320</xdr:row>
      <xdr:rowOff>107674</xdr:rowOff>
    </xdr:from>
    <xdr:to>
      <xdr:col>10</xdr:col>
      <xdr:colOff>132524</xdr:colOff>
      <xdr:row>322</xdr:row>
      <xdr:rowOff>132522</xdr:rowOff>
    </xdr:to>
    <xdr:sp macro="" textlink="">
      <xdr:nvSpPr>
        <xdr:cNvPr id="488" name="テキスト ボックス 487"/>
        <xdr:cNvSpPr txBox="1"/>
      </xdr:nvSpPr>
      <xdr:spPr>
        <a:xfrm>
          <a:off x="1714502" y="490081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325</xdr:row>
      <xdr:rowOff>66261</xdr:rowOff>
    </xdr:from>
    <xdr:to>
      <xdr:col>10</xdr:col>
      <xdr:colOff>132524</xdr:colOff>
      <xdr:row>327</xdr:row>
      <xdr:rowOff>91109</xdr:rowOff>
    </xdr:to>
    <xdr:sp macro="" textlink="">
      <xdr:nvSpPr>
        <xdr:cNvPr id="489" name="テキスト ボックス 488"/>
        <xdr:cNvSpPr txBox="1"/>
      </xdr:nvSpPr>
      <xdr:spPr>
        <a:xfrm>
          <a:off x="1714502"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157372</xdr:colOff>
      <xdr:row>321</xdr:row>
      <xdr:rowOff>132522</xdr:rowOff>
    </xdr:from>
    <xdr:to>
      <xdr:col>28</xdr:col>
      <xdr:colOff>182220</xdr:colOff>
      <xdr:row>323</xdr:row>
      <xdr:rowOff>157369</xdr:rowOff>
    </xdr:to>
    <xdr:sp macro="" textlink="">
      <xdr:nvSpPr>
        <xdr:cNvPr id="492" name="テキスト ボックス 491"/>
        <xdr:cNvSpPr txBox="1"/>
      </xdr:nvSpPr>
      <xdr:spPr>
        <a:xfrm>
          <a:off x="5193198" y="49231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22</xdr:col>
      <xdr:colOff>63012</xdr:colOff>
      <xdr:row>322</xdr:row>
      <xdr:rowOff>183174</xdr:rowOff>
    </xdr:from>
    <xdr:to>
      <xdr:col>29</xdr:col>
      <xdr:colOff>106974</xdr:colOff>
      <xdr:row>326</xdr:row>
      <xdr:rowOff>56418</xdr:rowOff>
    </xdr:to>
    <xdr:sp macro="" textlink="">
      <xdr:nvSpPr>
        <xdr:cNvPr id="183" name="テキスト ボックス 182"/>
        <xdr:cNvSpPr txBox="1"/>
      </xdr:nvSpPr>
      <xdr:spPr>
        <a:xfrm>
          <a:off x="4149237" y="34892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28</xdr:col>
      <xdr:colOff>82829</xdr:colOff>
      <xdr:row>322</xdr:row>
      <xdr:rowOff>190500</xdr:rowOff>
    </xdr:from>
    <xdr:to>
      <xdr:col>29</xdr:col>
      <xdr:colOff>107677</xdr:colOff>
      <xdr:row>325</xdr:row>
      <xdr:rowOff>16565</xdr:rowOff>
    </xdr:to>
    <xdr:sp macro="" textlink="">
      <xdr:nvSpPr>
        <xdr:cNvPr id="494" name="テキスト ボックス 493"/>
        <xdr:cNvSpPr txBox="1"/>
      </xdr:nvSpPr>
      <xdr:spPr>
        <a:xfrm>
          <a:off x="5309155" y="4948858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149089</xdr:colOff>
      <xdr:row>320</xdr:row>
      <xdr:rowOff>124239</xdr:rowOff>
    </xdr:from>
    <xdr:to>
      <xdr:col>50</xdr:col>
      <xdr:colOff>173937</xdr:colOff>
      <xdr:row>322</xdr:row>
      <xdr:rowOff>149087</xdr:rowOff>
    </xdr:to>
    <xdr:sp macro="" textlink="">
      <xdr:nvSpPr>
        <xdr:cNvPr id="495" name="テキスト ボックス 494"/>
        <xdr:cNvSpPr txBox="1"/>
      </xdr:nvSpPr>
      <xdr:spPr>
        <a:xfrm>
          <a:off x="9375915" y="4902476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157372</xdr:colOff>
      <xdr:row>325</xdr:row>
      <xdr:rowOff>66261</xdr:rowOff>
    </xdr:from>
    <xdr:to>
      <xdr:col>50</xdr:col>
      <xdr:colOff>182220</xdr:colOff>
      <xdr:row>327</xdr:row>
      <xdr:rowOff>91109</xdr:rowOff>
    </xdr:to>
    <xdr:sp macro="" textlink="">
      <xdr:nvSpPr>
        <xdr:cNvPr id="503" name="テキスト ボックス 502"/>
        <xdr:cNvSpPr txBox="1"/>
      </xdr:nvSpPr>
      <xdr:spPr>
        <a:xfrm>
          <a:off x="9384198"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74546</xdr:colOff>
      <xdr:row>341</xdr:row>
      <xdr:rowOff>99392</xdr:rowOff>
    </xdr:from>
    <xdr:to>
      <xdr:col>11</xdr:col>
      <xdr:colOff>99394</xdr:colOff>
      <xdr:row>343</xdr:row>
      <xdr:rowOff>124240</xdr:rowOff>
    </xdr:to>
    <xdr:sp macro="" textlink="">
      <xdr:nvSpPr>
        <xdr:cNvPr id="510" name="テキスト ボックス 509"/>
        <xdr:cNvSpPr txBox="1"/>
      </xdr:nvSpPr>
      <xdr:spPr>
        <a:xfrm>
          <a:off x="1871872" y="6790082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82828</xdr:colOff>
      <xdr:row>346</xdr:row>
      <xdr:rowOff>33131</xdr:rowOff>
    </xdr:from>
    <xdr:to>
      <xdr:col>11</xdr:col>
      <xdr:colOff>107676</xdr:colOff>
      <xdr:row>348</xdr:row>
      <xdr:rowOff>57979</xdr:rowOff>
    </xdr:to>
    <xdr:sp macro="" textlink="">
      <xdr:nvSpPr>
        <xdr:cNvPr id="511" name="テキスト ボックス 510"/>
        <xdr:cNvSpPr txBox="1"/>
      </xdr:nvSpPr>
      <xdr:spPr>
        <a:xfrm>
          <a:off x="1880154" y="6882847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149088</xdr:colOff>
      <xdr:row>341</xdr:row>
      <xdr:rowOff>66261</xdr:rowOff>
    </xdr:from>
    <xdr:to>
      <xdr:col>39</xdr:col>
      <xdr:colOff>173936</xdr:colOff>
      <xdr:row>343</xdr:row>
      <xdr:rowOff>91109</xdr:rowOff>
    </xdr:to>
    <xdr:sp macro="" textlink="">
      <xdr:nvSpPr>
        <xdr:cNvPr id="514" name="テキスト ボックス 513"/>
        <xdr:cNvSpPr txBox="1"/>
      </xdr:nvSpPr>
      <xdr:spPr>
        <a:xfrm>
          <a:off x="7280414" y="67867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149088</xdr:colOff>
      <xdr:row>345</xdr:row>
      <xdr:rowOff>74545</xdr:rowOff>
    </xdr:from>
    <xdr:to>
      <xdr:col>39</xdr:col>
      <xdr:colOff>173936</xdr:colOff>
      <xdr:row>347</xdr:row>
      <xdr:rowOff>99393</xdr:rowOff>
    </xdr:to>
    <xdr:sp macro="" textlink="">
      <xdr:nvSpPr>
        <xdr:cNvPr id="515" name="テキスト ボックス 514"/>
        <xdr:cNvSpPr txBox="1"/>
      </xdr:nvSpPr>
      <xdr:spPr>
        <a:xfrm>
          <a:off x="7280414" y="6867111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149088</xdr:colOff>
      <xdr:row>349</xdr:row>
      <xdr:rowOff>107675</xdr:rowOff>
    </xdr:from>
    <xdr:to>
      <xdr:col>39</xdr:col>
      <xdr:colOff>173936</xdr:colOff>
      <xdr:row>351</xdr:row>
      <xdr:rowOff>132522</xdr:rowOff>
    </xdr:to>
    <xdr:sp macro="" textlink="">
      <xdr:nvSpPr>
        <xdr:cNvPr id="516" name="テキスト ボックス 515"/>
        <xdr:cNvSpPr txBox="1"/>
      </xdr:nvSpPr>
      <xdr:spPr>
        <a:xfrm>
          <a:off x="7280414" y="69499371"/>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57980</xdr:colOff>
      <xdr:row>378</xdr:row>
      <xdr:rowOff>173936</xdr:rowOff>
    </xdr:from>
    <xdr:to>
      <xdr:col>13</xdr:col>
      <xdr:colOff>82828</xdr:colOff>
      <xdr:row>381</xdr:row>
      <xdr:rowOff>1</xdr:rowOff>
    </xdr:to>
    <xdr:sp macro="" textlink="">
      <xdr:nvSpPr>
        <xdr:cNvPr id="522" name="テキスト ボックス 521"/>
        <xdr:cNvSpPr txBox="1"/>
      </xdr:nvSpPr>
      <xdr:spPr>
        <a:xfrm>
          <a:off x="2236306" y="6060384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377</xdr:row>
      <xdr:rowOff>138735</xdr:rowOff>
    </xdr:from>
    <xdr:to>
      <xdr:col>12</xdr:col>
      <xdr:colOff>115959</xdr:colOff>
      <xdr:row>379</xdr:row>
      <xdr:rowOff>163582</xdr:rowOff>
    </xdr:to>
    <xdr:sp macro="" textlink="">
      <xdr:nvSpPr>
        <xdr:cNvPr id="524" name="テキスト ボックス 523"/>
        <xdr:cNvSpPr txBox="1"/>
      </xdr:nvSpPr>
      <xdr:spPr>
        <a:xfrm>
          <a:off x="2078937" y="6036986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382</xdr:row>
      <xdr:rowOff>115958</xdr:rowOff>
    </xdr:from>
    <xdr:to>
      <xdr:col>13</xdr:col>
      <xdr:colOff>99393</xdr:colOff>
      <xdr:row>384</xdr:row>
      <xdr:rowOff>140805</xdr:rowOff>
    </xdr:to>
    <xdr:sp macro="" textlink="">
      <xdr:nvSpPr>
        <xdr:cNvPr id="527" name="テキスト ボックス 526"/>
        <xdr:cNvSpPr txBox="1"/>
      </xdr:nvSpPr>
      <xdr:spPr>
        <a:xfrm>
          <a:off x="2252871" y="613410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381</xdr:row>
      <xdr:rowOff>104361</xdr:rowOff>
    </xdr:from>
    <xdr:to>
      <xdr:col>12</xdr:col>
      <xdr:colOff>115959</xdr:colOff>
      <xdr:row>383</xdr:row>
      <xdr:rowOff>129209</xdr:rowOff>
    </xdr:to>
    <xdr:sp macro="" textlink="">
      <xdr:nvSpPr>
        <xdr:cNvPr id="536" name="テキスト ボックス 535"/>
        <xdr:cNvSpPr txBox="1"/>
      </xdr:nvSpPr>
      <xdr:spPr>
        <a:xfrm>
          <a:off x="2078937" y="6113062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386</xdr:row>
      <xdr:rowOff>99392</xdr:rowOff>
    </xdr:from>
    <xdr:to>
      <xdr:col>13</xdr:col>
      <xdr:colOff>99393</xdr:colOff>
      <xdr:row>388</xdr:row>
      <xdr:rowOff>124240</xdr:rowOff>
    </xdr:to>
    <xdr:sp macro="" textlink="">
      <xdr:nvSpPr>
        <xdr:cNvPr id="537" name="テキスト ボックス 536"/>
        <xdr:cNvSpPr txBox="1"/>
      </xdr:nvSpPr>
      <xdr:spPr>
        <a:xfrm>
          <a:off x="2252871" y="6211956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385</xdr:row>
      <xdr:rowOff>57979</xdr:rowOff>
    </xdr:from>
    <xdr:to>
      <xdr:col>12</xdr:col>
      <xdr:colOff>115959</xdr:colOff>
      <xdr:row>387</xdr:row>
      <xdr:rowOff>82826</xdr:rowOff>
    </xdr:to>
    <xdr:sp macro="" textlink="">
      <xdr:nvSpPr>
        <xdr:cNvPr id="538" name="テキスト ボックス 537"/>
        <xdr:cNvSpPr txBox="1"/>
      </xdr:nvSpPr>
      <xdr:spPr>
        <a:xfrm>
          <a:off x="2078937" y="618793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390</xdr:row>
      <xdr:rowOff>99393</xdr:rowOff>
    </xdr:from>
    <xdr:to>
      <xdr:col>13</xdr:col>
      <xdr:colOff>99393</xdr:colOff>
      <xdr:row>392</xdr:row>
      <xdr:rowOff>124240</xdr:rowOff>
    </xdr:to>
    <xdr:sp macro="" textlink="">
      <xdr:nvSpPr>
        <xdr:cNvPr id="539" name="テキスト ボックス 538"/>
        <xdr:cNvSpPr txBox="1"/>
      </xdr:nvSpPr>
      <xdr:spPr>
        <a:xfrm>
          <a:off x="2252871" y="6291469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57980</xdr:colOff>
      <xdr:row>396</xdr:row>
      <xdr:rowOff>115958</xdr:rowOff>
    </xdr:from>
    <xdr:to>
      <xdr:col>14</xdr:col>
      <xdr:colOff>82828</xdr:colOff>
      <xdr:row>398</xdr:row>
      <xdr:rowOff>140806</xdr:rowOff>
    </xdr:to>
    <xdr:sp macro="" textlink="">
      <xdr:nvSpPr>
        <xdr:cNvPr id="540" name="テキスト ボックス 539"/>
        <xdr:cNvSpPr txBox="1"/>
      </xdr:nvSpPr>
      <xdr:spPr>
        <a:xfrm>
          <a:off x="2426806" y="6412395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82827</xdr:colOff>
      <xdr:row>395</xdr:row>
      <xdr:rowOff>74545</xdr:rowOff>
    </xdr:from>
    <xdr:to>
      <xdr:col>13</xdr:col>
      <xdr:colOff>107675</xdr:colOff>
      <xdr:row>397</xdr:row>
      <xdr:rowOff>99392</xdr:rowOff>
    </xdr:to>
    <xdr:sp macro="" textlink="">
      <xdr:nvSpPr>
        <xdr:cNvPr id="542" name="テキスト ボックス 541"/>
        <xdr:cNvSpPr txBox="1"/>
      </xdr:nvSpPr>
      <xdr:spPr>
        <a:xfrm>
          <a:off x="2261153" y="638837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107676</xdr:colOff>
      <xdr:row>400</xdr:row>
      <xdr:rowOff>140806</xdr:rowOff>
    </xdr:from>
    <xdr:to>
      <xdr:col>13</xdr:col>
      <xdr:colOff>132524</xdr:colOff>
      <xdr:row>402</xdr:row>
      <xdr:rowOff>165655</xdr:rowOff>
    </xdr:to>
    <xdr:sp macro="" textlink="">
      <xdr:nvSpPr>
        <xdr:cNvPr id="544" name="テキスト ボックス 543"/>
        <xdr:cNvSpPr txBox="1"/>
      </xdr:nvSpPr>
      <xdr:spPr>
        <a:xfrm>
          <a:off x="2286002" y="79670415"/>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33132</xdr:colOff>
      <xdr:row>388</xdr:row>
      <xdr:rowOff>132523</xdr:rowOff>
    </xdr:from>
    <xdr:to>
      <xdr:col>33</xdr:col>
      <xdr:colOff>57980</xdr:colOff>
      <xdr:row>390</xdr:row>
      <xdr:rowOff>157371</xdr:rowOff>
    </xdr:to>
    <xdr:sp macro="" textlink="">
      <xdr:nvSpPr>
        <xdr:cNvPr id="545" name="テキスト ボックス 544"/>
        <xdr:cNvSpPr txBox="1"/>
      </xdr:nvSpPr>
      <xdr:spPr>
        <a:xfrm>
          <a:off x="6021458" y="625502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8284</xdr:colOff>
      <xdr:row>392</xdr:row>
      <xdr:rowOff>157370</xdr:rowOff>
    </xdr:from>
    <xdr:to>
      <xdr:col>33</xdr:col>
      <xdr:colOff>33132</xdr:colOff>
      <xdr:row>394</xdr:row>
      <xdr:rowOff>182218</xdr:rowOff>
    </xdr:to>
    <xdr:sp macro="" textlink="">
      <xdr:nvSpPr>
        <xdr:cNvPr id="546" name="テキスト ボックス 545"/>
        <xdr:cNvSpPr txBox="1"/>
      </xdr:nvSpPr>
      <xdr:spPr>
        <a:xfrm>
          <a:off x="5996610" y="6337024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53</xdr:col>
      <xdr:colOff>107675</xdr:colOff>
      <xdr:row>388</xdr:row>
      <xdr:rowOff>115958</xdr:rowOff>
    </xdr:from>
    <xdr:to>
      <xdr:col>54</xdr:col>
      <xdr:colOff>132523</xdr:colOff>
      <xdr:row>390</xdr:row>
      <xdr:rowOff>140806</xdr:rowOff>
    </xdr:to>
    <xdr:sp macro="" textlink="">
      <xdr:nvSpPr>
        <xdr:cNvPr id="547" name="テキスト ボックス 546"/>
        <xdr:cNvSpPr txBox="1"/>
      </xdr:nvSpPr>
      <xdr:spPr>
        <a:xfrm>
          <a:off x="10096501" y="6253369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53</xdr:col>
      <xdr:colOff>107675</xdr:colOff>
      <xdr:row>392</xdr:row>
      <xdr:rowOff>149088</xdr:rowOff>
    </xdr:from>
    <xdr:to>
      <xdr:col>54</xdr:col>
      <xdr:colOff>132523</xdr:colOff>
      <xdr:row>394</xdr:row>
      <xdr:rowOff>173936</xdr:rowOff>
    </xdr:to>
    <xdr:sp macro="" textlink="">
      <xdr:nvSpPr>
        <xdr:cNvPr id="548" name="テキスト ボックス 547"/>
        <xdr:cNvSpPr txBox="1"/>
      </xdr:nvSpPr>
      <xdr:spPr>
        <a:xfrm>
          <a:off x="10096501" y="6336195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62119</xdr:colOff>
      <xdr:row>415</xdr:row>
      <xdr:rowOff>177248</xdr:rowOff>
    </xdr:from>
    <xdr:to>
      <xdr:col>13</xdr:col>
      <xdr:colOff>86967</xdr:colOff>
      <xdr:row>418</xdr:row>
      <xdr:rowOff>3313</xdr:rowOff>
    </xdr:to>
    <xdr:sp macro="" textlink="">
      <xdr:nvSpPr>
        <xdr:cNvPr id="549" name="テキスト ボックス 548"/>
        <xdr:cNvSpPr txBox="1"/>
      </xdr:nvSpPr>
      <xdr:spPr>
        <a:xfrm>
          <a:off x="2243344" y="68195273"/>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414</xdr:row>
      <xdr:rowOff>59221</xdr:rowOff>
    </xdr:from>
    <xdr:to>
      <xdr:col>12</xdr:col>
      <xdr:colOff>120098</xdr:colOff>
      <xdr:row>416</xdr:row>
      <xdr:rowOff>84068</xdr:rowOff>
    </xdr:to>
    <xdr:sp macro="" textlink="">
      <xdr:nvSpPr>
        <xdr:cNvPr id="550" name="テキスト ボックス 549"/>
        <xdr:cNvSpPr txBox="1"/>
      </xdr:nvSpPr>
      <xdr:spPr>
        <a:xfrm>
          <a:off x="2083076" y="67645308"/>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419</xdr:row>
      <xdr:rowOff>119270</xdr:rowOff>
    </xdr:from>
    <xdr:to>
      <xdr:col>13</xdr:col>
      <xdr:colOff>103532</xdr:colOff>
      <xdr:row>421</xdr:row>
      <xdr:rowOff>144117</xdr:rowOff>
    </xdr:to>
    <xdr:sp macro="" textlink="">
      <xdr:nvSpPr>
        <xdr:cNvPr id="557" name="テキスト ボックス 556"/>
        <xdr:cNvSpPr txBox="1"/>
      </xdr:nvSpPr>
      <xdr:spPr>
        <a:xfrm>
          <a:off x="2259909" y="6893739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418</xdr:row>
      <xdr:rowOff>86139</xdr:rowOff>
    </xdr:from>
    <xdr:to>
      <xdr:col>12</xdr:col>
      <xdr:colOff>120098</xdr:colOff>
      <xdr:row>420</xdr:row>
      <xdr:rowOff>110987</xdr:rowOff>
    </xdr:to>
    <xdr:sp macro="" textlink="">
      <xdr:nvSpPr>
        <xdr:cNvPr id="558" name="テキスト ボックス 557"/>
        <xdr:cNvSpPr txBox="1"/>
      </xdr:nvSpPr>
      <xdr:spPr>
        <a:xfrm>
          <a:off x="2085975" y="6870423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423</xdr:row>
      <xdr:rowOff>102704</xdr:rowOff>
    </xdr:from>
    <xdr:to>
      <xdr:col>13</xdr:col>
      <xdr:colOff>103532</xdr:colOff>
      <xdr:row>425</xdr:row>
      <xdr:rowOff>127552</xdr:rowOff>
    </xdr:to>
    <xdr:sp macro="" textlink="">
      <xdr:nvSpPr>
        <xdr:cNvPr id="559" name="テキスト ボックス 558"/>
        <xdr:cNvSpPr txBox="1"/>
      </xdr:nvSpPr>
      <xdr:spPr>
        <a:xfrm>
          <a:off x="2259909" y="6972092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422</xdr:row>
      <xdr:rowOff>61291</xdr:rowOff>
    </xdr:from>
    <xdr:to>
      <xdr:col>12</xdr:col>
      <xdr:colOff>120098</xdr:colOff>
      <xdr:row>424</xdr:row>
      <xdr:rowOff>86138</xdr:rowOff>
    </xdr:to>
    <xdr:sp macro="" textlink="">
      <xdr:nvSpPr>
        <xdr:cNvPr id="562" name="テキスト ボックス 561"/>
        <xdr:cNvSpPr txBox="1"/>
      </xdr:nvSpPr>
      <xdr:spPr>
        <a:xfrm>
          <a:off x="2085975" y="69479491"/>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427</xdr:row>
      <xdr:rowOff>102705</xdr:rowOff>
    </xdr:from>
    <xdr:to>
      <xdr:col>13</xdr:col>
      <xdr:colOff>103532</xdr:colOff>
      <xdr:row>429</xdr:row>
      <xdr:rowOff>127552</xdr:rowOff>
    </xdr:to>
    <xdr:sp macro="" textlink="">
      <xdr:nvSpPr>
        <xdr:cNvPr id="563" name="テキスト ボックス 562"/>
        <xdr:cNvSpPr txBox="1"/>
      </xdr:nvSpPr>
      <xdr:spPr>
        <a:xfrm>
          <a:off x="2259909" y="7052103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62119</xdr:colOff>
      <xdr:row>433</xdr:row>
      <xdr:rowOff>119270</xdr:rowOff>
    </xdr:from>
    <xdr:to>
      <xdr:col>14</xdr:col>
      <xdr:colOff>86967</xdr:colOff>
      <xdr:row>435</xdr:row>
      <xdr:rowOff>144118</xdr:rowOff>
    </xdr:to>
    <xdr:sp macro="" textlink="">
      <xdr:nvSpPr>
        <xdr:cNvPr id="564" name="テキスト ボックス 563"/>
        <xdr:cNvSpPr txBox="1"/>
      </xdr:nvSpPr>
      <xdr:spPr>
        <a:xfrm>
          <a:off x="2433844" y="71737745"/>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86966</xdr:colOff>
      <xdr:row>432</xdr:row>
      <xdr:rowOff>77857</xdr:rowOff>
    </xdr:from>
    <xdr:to>
      <xdr:col>13</xdr:col>
      <xdr:colOff>111814</xdr:colOff>
      <xdr:row>434</xdr:row>
      <xdr:rowOff>102704</xdr:rowOff>
    </xdr:to>
    <xdr:sp macro="" textlink="">
      <xdr:nvSpPr>
        <xdr:cNvPr id="567" name="テキスト ボックス 566"/>
        <xdr:cNvSpPr txBox="1"/>
      </xdr:nvSpPr>
      <xdr:spPr>
        <a:xfrm>
          <a:off x="2268191" y="71496307"/>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95250</xdr:colOff>
      <xdr:row>437</xdr:row>
      <xdr:rowOff>160683</xdr:rowOff>
    </xdr:from>
    <xdr:to>
      <xdr:col>13</xdr:col>
      <xdr:colOff>120098</xdr:colOff>
      <xdr:row>439</xdr:row>
      <xdr:rowOff>185531</xdr:rowOff>
    </xdr:to>
    <xdr:sp macro="" textlink="">
      <xdr:nvSpPr>
        <xdr:cNvPr id="570" name="テキスト ボックス 569"/>
        <xdr:cNvSpPr txBox="1"/>
      </xdr:nvSpPr>
      <xdr:spPr>
        <a:xfrm>
          <a:off x="2273576" y="8704524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171450</xdr:colOff>
      <xdr:row>426</xdr:row>
      <xdr:rowOff>19050</xdr:rowOff>
    </xdr:from>
    <xdr:to>
      <xdr:col>44</xdr:col>
      <xdr:colOff>5798</xdr:colOff>
      <xdr:row>428</xdr:row>
      <xdr:rowOff>43897</xdr:rowOff>
    </xdr:to>
    <xdr:sp macro="" textlink="">
      <xdr:nvSpPr>
        <xdr:cNvPr id="575" name="テキスト ボックス 574"/>
        <xdr:cNvSpPr txBox="1"/>
      </xdr:nvSpPr>
      <xdr:spPr>
        <a:xfrm>
          <a:off x="8067675" y="702373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57150</xdr:colOff>
      <xdr:row>456</xdr:row>
      <xdr:rowOff>95250</xdr:rowOff>
    </xdr:from>
    <xdr:to>
      <xdr:col>39</xdr:col>
      <xdr:colOff>81998</xdr:colOff>
      <xdr:row>458</xdr:row>
      <xdr:rowOff>120097</xdr:rowOff>
    </xdr:to>
    <xdr:sp macro="" textlink="">
      <xdr:nvSpPr>
        <xdr:cNvPr id="577" name="テキスト ボックス 576"/>
        <xdr:cNvSpPr txBox="1"/>
      </xdr:nvSpPr>
      <xdr:spPr>
        <a:xfrm>
          <a:off x="7191375" y="762952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133350</xdr:colOff>
      <xdr:row>456</xdr:row>
      <xdr:rowOff>104775</xdr:rowOff>
    </xdr:from>
    <xdr:to>
      <xdr:col>12</xdr:col>
      <xdr:colOff>158198</xdr:colOff>
      <xdr:row>458</xdr:row>
      <xdr:rowOff>129622</xdr:rowOff>
    </xdr:to>
    <xdr:sp macro="" textlink="">
      <xdr:nvSpPr>
        <xdr:cNvPr id="578" name="テキスト ボックス 577"/>
        <xdr:cNvSpPr txBox="1"/>
      </xdr:nvSpPr>
      <xdr:spPr>
        <a:xfrm>
          <a:off x="2124075" y="763047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127139</xdr:colOff>
      <xdr:row>278</xdr:row>
      <xdr:rowOff>57151</xdr:rowOff>
    </xdr:from>
    <xdr:to>
      <xdr:col>11</xdr:col>
      <xdr:colOff>151987</xdr:colOff>
      <xdr:row>280</xdr:row>
      <xdr:rowOff>83241</xdr:rowOff>
    </xdr:to>
    <xdr:sp macro="" textlink="">
      <xdr:nvSpPr>
        <xdr:cNvPr id="579" name="テキスト ボックス 578"/>
        <xdr:cNvSpPr txBox="1"/>
      </xdr:nvSpPr>
      <xdr:spPr>
        <a:xfrm>
          <a:off x="1927364" y="40747951"/>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19050</xdr:colOff>
      <xdr:row>489</xdr:row>
      <xdr:rowOff>171450</xdr:rowOff>
    </xdr:from>
    <xdr:to>
      <xdr:col>13</xdr:col>
      <xdr:colOff>43898</xdr:colOff>
      <xdr:row>491</xdr:row>
      <xdr:rowOff>196297</xdr:rowOff>
    </xdr:to>
    <xdr:sp macro="" textlink="">
      <xdr:nvSpPr>
        <xdr:cNvPr id="582" name="テキスト ボックス 581"/>
        <xdr:cNvSpPr txBox="1"/>
      </xdr:nvSpPr>
      <xdr:spPr>
        <a:xfrm>
          <a:off x="2200275" y="8295322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70402</xdr:colOff>
      <xdr:row>488</xdr:row>
      <xdr:rowOff>115956</xdr:rowOff>
    </xdr:from>
    <xdr:to>
      <xdr:col>12</xdr:col>
      <xdr:colOff>95250</xdr:colOff>
      <xdr:row>490</xdr:row>
      <xdr:rowOff>139561</xdr:rowOff>
    </xdr:to>
    <xdr:sp macro="" textlink="">
      <xdr:nvSpPr>
        <xdr:cNvPr id="583" name="テキスト ボックス 582"/>
        <xdr:cNvSpPr txBox="1"/>
      </xdr:nvSpPr>
      <xdr:spPr>
        <a:xfrm>
          <a:off x="2058228" y="82519630"/>
          <a:ext cx="215348" cy="421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493</xdr:row>
      <xdr:rowOff>114300</xdr:rowOff>
    </xdr:from>
    <xdr:to>
      <xdr:col>13</xdr:col>
      <xdr:colOff>72473</xdr:colOff>
      <xdr:row>495</xdr:row>
      <xdr:rowOff>139147</xdr:rowOff>
    </xdr:to>
    <xdr:sp macro="" textlink="">
      <xdr:nvSpPr>
        <xdr:cNvPr id="585" name="テキスト ボックス 584"/>
        <xdr:cNvSpPr txBox="1"/>
      </xdr:nvSpPr>
      <xdr:spPr>
        <a:xfrm>
          <a:off x="2228850" y="8369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492</xdr:row>
      <xdr:rowOff>71644</xdr:rowOff>
    </xdr:from>
    <xdr:to>
      <xdr:col>12</xdr:col>
      <xdr:colOff>110573</xdr:colOff>
      <xdr:row>494</xdr:row>
      <xdr:rowOff>96491</xdr:rowOff>
    </xdr:to>
    <xdr:sp macro="" textlink="">
      <xdr:nvSpPr>
        <xdr:cNvPr id="586" name="テキスト ボックス 585"/>
        <xdr:cNvSpPr txBox="1"/>
      </xdr:nvSpPr>
      <xdr:spPr>
        <a:xfrm>
          <a:off x="2073551" y="8316277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497</xdr:row>
      <xdr:rowOff>104775</xdr:rowOff>
    </xdr:from>
    <xdr:to>
      <xdr:col>13</xdr:col>
      <xdr:colOff>72473</xdr:colOff>
      <xdr:row>499</xdr:row>
      <xdr:rowOff>129622</xdr:rowOff>
    </xdr:to>
    <xdr:sp macro="" textlink="">
      <xdr:nvSpPr>
        <xdr:cNvPr id="588" name="テキスト ボックス 587"/>
        <xdr:cNvSpPr txBox="1"/>
      </xdr:nvSpPr>
      <xdr:spPr>
        <a:xfrm>
          <a:off x="2228850" y="844867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496</xdr:row>
      <xdr:rowOff>28989</xdr:rowOff>
    </xdr:from>
    <xdr:to>
      <xdr:col>12</xdr:col>
      <xdr:colOff>110573</xdr:colOff>
      <xdr:row>498</xdr:row>
      <xdr:rowOff>53836</xdr:rowOff>
    </xdr:to>
    <xdr:sp macro="" textlink="">
      <xdr:nvSpPr>
        <xdr:cNvPr id="589" name="テキスト ボックス 588"/>
        <xdr:cNvSpPr txBox="1"/>
      </xdr:nvSpPr>
      <xdr:spPr>
        <a:xfrm>
          <a:off x="2073551" y="83915250"/>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501</xdr:row>
      <xdr:rowOff>104775</xdr:rowOff>
    </xdr:from>
    <xdr:to>
      <xdr:col>13</xdr:col>
      <xdr:colOff>72473</xdr:colOff>
      <xdr:row>503</xdr:row>
      <xdr:rowOff>129622</xdr:rowOff>
    </xdr:to>
    <xdr:sp macro="" textlink="">
      <xdr:nvSpPr>
        <xdr:cNvPr id="591" name="テキスト ボックス 590"/>
        <xdr:cNvSpPr txBox="1"/>
      </xdr:nvSpPr>
      <xdr:spPr>
        <a:xfrm>
          <a:off x="2228850" y="852868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38100</xdr:colOff>
      <xdr:row>507</xdr:row>
      <xdr:rowOff>123825</xdr:rowOff>
    </xdr:from>
    <xdr:to>
      <xdr:col>14</xdr:col>
      <xdr:colOff>62948</xdr:colOff>
      <xdr:row>509</xdr:row>
      <xdr:rowOff>148672</xdr:rowOff>
    </xdr:to>
    <xdr:sp macro="" textlink="">
      <xdr:nvSpPr>
        <xdr:cNvPr id="592" name="テキスト ボックス 591"/>
        <xdr:cNvSpPr txBox="1"/>
      </xdr:nvSpPr>
      <xdr:spPr>
        <a:xfrm>
          <a:off x="2409825" y="865060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91524</xdr:colOff>
      <xdr:row>506</xdr:row>
      <xdr:rowOff>69159</xdr:rowOff>
    </xdr:from>
    <xdr:to>
      <xdr:col>13</xdr:col>
      <xdr:colOff>116372</xdr:colOff>
      <xdr:row>508</xdr:row>
      <xdr:rowOff>94006</xdr:rowOff>
    </xdr:to>
    <xdr:sp macro="" textlink="">
      <xdr:nvSpPr>
        <xdr:cNvPr id="594" name="テキスト ボックス 593"/>
        <xdr:cNvSpPr txBox="1"/>
      </xdr:nvSpPr>
      <xdr:spPr>
        <a:xfrm>
          <a:off x="2269850" y="85943246"/>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51</xdr:col>
      <xdr:colOff>16565</xdr:colOff>
      <xdr:row>504</xdr:row>
      <xdr:rowOff>134177</xdr:rowOff>
    </xdr:from>
    <xdr:to>
      <xdr:col>52</xdr:col>
      <xdr:colOff>41413</xdr:colOff>
      <xdr:row>506</xdr:row>
      <xdr:rowOff>159024</xdr:rowOff>
    </xdr:to>
    <xdr:sp macro="" textlink="">
      <xdr:nvSpPr>
        <xdr:cNvPr id="595" name="テキスト ボックス 594"/>
        <xdr:cNvSpPr txBox="1"/>
      </xdr:nvSpPr>
      <xdr:spPr>
        <a:xfrm>
          <a:off x="9624391" y="8571837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33</xdr:col>
      <xdr:colOff>180975</xdr:colOff>
      <xdr:row>500</xdr:row>
      <xdr:rowOff>38100</xdr:rowOff>
    </xdr:from>
    <xdr:to>
      <xdr:col>35</xdr:col>
      <xdr:colOff>24848</xdr:colOff>
      <xdr:row>502</xdr:row>
      <xdr:rowOff>62947</xdr:rowOff>
    </xdr:to>
    <xdr:sp macro="" textlink="">
      <xdr:nvSpPr>
        <xdr:cNvPr id="600" name="テキスト ボックス 599"/>
        <xdr:cNvSpPr txBox="1"/>
      </xdr:nvSpPr>
      <xdr:spPr>
        <a:xfrm>
          <a:off x="6362700" y="85020150"/>
          <a:ext cx="224873"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0</xdr:colOff>
      <xdr:row>496</xdr:row>
      <xdr:rowOff>19050</xdr:rowOff>
    </xdr:from>
    <xdr:to>
      <xdr:col>35</xdr:col>
      <xdr:colOff>24848</xdr:colOff>
      <xdr:row>498</xdr:row>
      <xdr:rowOff>43897</xdr:rowOff>
    </xdr:to>
    <xdr:sp macro="" textlink="">
      <xdr:nvSpPr>
        <xdr:cNvPr id="601" name="テキスト ボックス 600"/>
        <xdr:cNvSpPr txBox="1"/>
      </xdr:nvSpPr>
      <xdr:spPr>
        <a:xfrm>
          <a:off x="6372225" y="842010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0</xdr:colOff>
      <xdr:row>492</xdr:row>
      <xdr:rowOff>38100</xdr:rowOff>
    </xdr:from>
    <xdr:to>
      <xdr:col>35</xdr:col>
      <xdr:colOff>24848</xdr:colOff>
      <xdr:row>494</xdr:row>
      <xdr:rowOff>62947</xdr:rowOff>
    </xdr:to>
    <xdr:sp macro="" textlink="">
      <xdr:nvSpPr>
        <xdr:cNvPr id="603" name="テキスト ボックス 602"/>
        <xdr:cNvSpPr txBox="1"/>
      </xdr:nvSpPr>
      <xdr:spPr>
        <a:xfrm>
          <a:off x="6372225" y="834199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0</xdr:colOff>
      <xdr:row>488</xdr:row>
      <xdr:rowOff>76200</xdr:rowOff>
    </xdr:from>
    <xdr:to>
      <xdr:col>35</xdr:col>
      <xdr:colOff>24848</xdr:colOff>
      <xdr:row>490</xdr:row>
      <xdr:rowOff>101047</xdr:rowOff>
    </xdr:to>
    <xdr:sp macro="" textlink="">
      <xdr:nvSpPr>
        <xdr:cNvPr id="604" name="テキスト ボックス 603"/>
        <xdr:cNvSpPr txBox="1"/>
      </xdr:nvSpPr>
      <xdr:spPr>
        <a:xfrm>
          <a:off x="6372225" y="826579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494</xdr:row>
      <xdr:rowOff>76200</xdr:rowOff>
    </xdr:from>
    <xdr:to>
      <xdr:col>54</xdr:col>
      <xdr:colOff>5798</xdr:colOff>
      <xdr:row>496</xdr:row>
      <xdr:rowOff>101047</xdr:rowOff>
    </xdr:to>
    <xdr:sp macro="" textlink="">
      <xdr:nvSpPr>
        <xdr:cNvPr id="606" name="テキスト ボックス 605"/>
        <xdr:cNvSpPr txBox="1"/>
      </xdr:nvSpPr>
      <xdr:spPr>
        <a:xfrm>
          <a:off x="9972675" y="838581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498</xdr:row>
      <xdr:rowOff>114300</xdr:rowOff>
    </xdr:from>
    <xdr:to>
      <xdr:col>54</xdr:col>
      <xdr:colOff>5798</xdr:colOff>
      <xdr:row>500</xdr:row>
      <xdr:rowOff>139147</xdr:rowOff>
    </xdr:to>
    <xdr:sp macro="" textlink="">
      <xdr:nvSpPr>
        <xdr:cNvPr id="607" name="テキスト ボックス 606"/>
        <xdr:cNvSpPr txBox="1"/>
      </xdr:nvSpPr>
      <xdr:spPr>
        <a:xfrm>
          <a:off x="9972675" y="846963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33</xdr:col>
      <xdr:colOff>76200</xdr:colOff>
      <xdr:row>511</xdr:row>
      <xdr:rowOff>137078</xdr:rowOff>
    </xdr:from>
    <xdr:to>
      <xdr:col>34</xdr:col>
      <xdr:colOff>101048</xdr:colOff>
      <xdr:row>513</xdr:row>
      <xdr:rowOff>161925</xdr:rowOff>
    </xdr:to>
    <xdr:sp macro="" textlink="">
      <xdr:nvSpPr>
        <xdr:cNvPr id="608" name="テキスト ボックス 607"/>
        <xdr:cNvSpPr txBox="1"/>
      </xdr:nvSpPr>
      <xdr:spPr>
        <a:xfrm>
          <a:off x="6255026" y="101731556"/>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53</xdr:col>
      <xdr:colOff>76200</xdr:colOff>
      <xdr:row>512</xdr:row>
      <xdr:rowOff>123825</xdr:rowOff>
    </xdr:from>
    <xdr:to>
      <xdr:col>54</xdr:col>
      <xdr:colOff>101048</xdr:colOff>
      <xdr:row>514</xdr:row>
      <xdr:rowOff>148672</xdr:rowOff>
    </xdr:to>
    <xdr:sp macro="" textlink="">
      <xdr:nvSpPr>
        <xdr:cNvPr id="610" name="テキスト ボックス 609"/>
        <xdr:cNvSpPr txBox="1"/>
      </xdr:nvSpPr>
      <xdr:spPr>
        <a:xfrm>
          <a:off x="10067925" y="8750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95250</xdr:colOff>
      <xdr:row>300</xdr:row>
      <xdr:rowOff>95250</xdr:rowOff>
    </xdr:from>
    <xdr:to>
      <xdr:col>58</xdr:col>
      <xdr:colOff>111816</xdr:colOff>
      <xdr:row>302</xdr:row>
      <xdr:rowOff>120098</xdr:rowOff>
    </xdr:to>
    <xdr:sp macro="" textlink="">
      <xdr:nvSpPr>
        <xdr:cNvPr id="611" name="テキスト ボックス 610"/>
        <xdr:cNvSpPr txBox="1"/>
      </xdr:nvSpPr>
      <xdr:spPr>
        <a:xfrm>
          <a:off x="10277475" y="4516755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133350</xdr:colOff>
      <xdr:row>337</xdr:row>
      <xdr:rowOff>85725</xdr:rowOff>
    </xdr:from>
    <xdr:to>
      <xdr:col>58</xdr:col>
      <xdr:colOff>149916</xdr:colOff>
      <xdr:row>339</xdr:row>
      <xdr:rowOff>110573</xdr:rowOff>
    </xdr:to>
    <xdr:sp macro="" textlink="">
      <xdr:nvSpPr>
        <xdr:cNvPr id="612" name="テキスト ボックス 611"/>
        <xdr:cNvSpPr txBox="1"/>
      </xdr:nvSpPr>
      <xdr:spPr>
        <a:xfrm>
          <a:off x="10315575" y="525399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374</xdr:row>
      <xdr:rowOff>85725</xdr:rowOff>
    </xdr:from>
    <xdr:to>
      <xdr:col>58</xdr:col>
      <xdr:colOff>130866</xdr:colOff>
      <xdr:row>376</xdr:row>
      <xdr:rowOff>110573</xdr:rowOff>
    </xdr:to>
    <xdr:sp macro="" textlink="">
      <xdr:nvSpPr>
        <xdr:cNvPr id="613" name="テキスト ボックス 612"/>
        <xdr:cNvSpPr txBox="1"/>
      </xdr:nvSpPr>
      <xdr:spPr>
        <a:xfrm>
          <a:off x="10296525" y="59921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123825</xdr:colOff>
      <xdr:row>411</xdr:row>
      <xdr:rowOff>66675</xdr:rowOff>
    </xdr:from>
    <xdr:to>
      <xdr:col>58</xdr:col>
      <xdr:colOff>140391</xdr:colOff>
      <xdr:row>413</xdr:row>
      <xdr:rowOff>91523</xdr:rowOff>
    </xdr:to>
    <xdr:sp macro="" textlink="">
      <xdr:nvSpPr>
        <xdr:cNvPr id="614" name="テキスト ボックス 613"/>
        <xdr:cNvSpPr txBox="1"/>
      </xdr:nvSpPr>
      <xdr:spPr>
        <a:xfrm>
          <a:off x="10306050" y="672846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448</xdr:row>
      <xdr:rowOff>66675</xdr:rowOff>
    </xdr:from>
    <xdr:to>
      <xdr:col>58</xdr:col>
      <xdr:colOff>130866</xdr:colOff>
      <xdr:row>450</xdr:row>
      <xdr:rowOff>91523</xdr:rowOff>
    </xdr:to>
    <xdr:sp macro="" textlink="">
      <xdr:nvSpPr>
        <xdr:cNvPr id="615" name="テキスト ボックス 614"/>
        <xdr:cNvSpPr txBox="1"/>
      </xdr:nvSpPr>
      <xdr:spPr>
        <a:xfrm>
          <a:off x="10296525" y="746664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152400</xdr:colOff>
      <xdr:row>485</xdr:row>
      <xdr:rowOff>38100</xdr:rowOff>
    </xdr:from>
    <xdr:to>
      <xdr:col>58</xdr:col>
      <xdr:colOff>168966</xdr:colOff>
      <xdr:row>487</xdr:row>
      <xdr:rowOff>62948</xdr:rowOff>
    </xdr:to>
    <xdr:sp macro="" textlink="">
      <xdr:nvSpPr>
        <xdr:cNvPr id="616" name="テキスト ボックス 615"/>
        <xdr:cNvSpPr txBox="1"/>
      </xdr:nvSpPr>
      <xdr:spPr>
        <a:xfrm>
          <a:off x="10334625" y="82019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26506</xdr:colOff>
      <xdr:row>504</xdr:row>
      <xdr:rowOff>103947</xdr:rowOff>
    </xdr:from>
    <xdr:to>
      <xdr:col>35</xdr:col>
      <xdr:colOff>51354</xdr:colOff>
      <xdr:row>506</xdr:row>
      <xdr:rowOff>128794</xdr:rowOff>
    </xdr:to>
    <xdr:sp macro="" textlink="">
      <xdr:nvSpPr>
        <xdr:cNvPr id="621" name="テキスト ボックス 620"/>
        <xdr:cNvSpPr txBox="1"/>
      </xdr:nvSpPr>
      <xdr:spPr>
        <a:xfrm>
          <a:off x="6395832" y="8568814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120224</xdr:colOff>
      <xdr:row>341</xdr:row>
      <xdr:rowOff>56420</xdr:rowOff>
    </xdr:from>
    <xdr:to>
      <xdr:col>49</xdr:col>
      <xdr:colOff>164186</xdr:colOff>
      <xdr:row>344</xdr:row>
      <xdr:rowOff>129689</xdr:rowOff>
    </xdr:to>
    <xdr:sp macro="" textlink="">
      <xdr:nvSpPr>
        <xdr:cNvPr id="628" name="テキスト ボックス 627"/>
        <xdr:cNvSpPr txBox="1"/>
      </xdr:nvSpPr>
      <xdr:spPr>
        <a:xfrm>
          <a:off x="8013550" y="53239050"/>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シンクラ端末</a:t>
          </a:r>
          <a:endParaRPr kumimoji="1" lang="en-US" altLang="ja-JP" sz="900">
            <a:solidFill>
              <a:sysClr val="windowText" lastClr="000000"/>
            </a:solidFill>
          </a:endParaRPr>
        </a:p>
        <a:p>
          <a:r>
            <a:rPr kumimoji="1" lang="en-US" altLang="ja-JP" sz="900">
              <a:solidFill>
                <a:sysClr val="windowText" lastClr="000000"/>
              </a:solidFill>
            </a:rPr>
            <a:t>(</a:t>
          </a:r>
          <a:r>
            <a:rPr kumimoji="1" lang="ja-JP" altLang="en-US" sz="900">
              <a:solidFill>
                <a:sysClr val="windowText" lastClr="000000"/>
              </a:solidFill>
            </a:rPr>
            <a:t>イントラ端末</a:t>
          </a:r>
          <a:r>
            <a:rPr kumimoji="1" lang="en-US" altLang="ja-JP" sz="900">
              <a:solidFill>
                <a:sysClr val="windowText" lastClr="000000"/>
              </a:solidFill>
            </a:rPr>
            <a:t>)</a:t>
          </a:r>
        </a:p>
      </xdr:txBody>
    </xdr:sp>
    <xdr:clientData/>
  </xdr:twoCellAnchor>
  <xdr:twoCellAnchor>
    <xdr:from>
      <xdr:col>48</xdr:col>
      <xdr:colOff>140806</xdr:colOff>
      <xdr:row>341</xdr:row>
      <xdr:rowOff>66261</xdr:rowOff>
    </xdr:from>
    <xdr:to>
      <xdr:col>49</xdr:col>
      <xdr:colOff>165654</xdr:colOff>
      <xdr:row>343</xdr:row>
      <xdr:rowOff>91109</xdr:rowOff>
    </xdr:to>
    <xdr:sp macro="" textlink="">
      <xdr:nvSpPr>
        <xdr:cNvPr id="629" name="テキスト ボックス 628"/>
        <xdr:cNvSpPr txBox="1"/>
      </xdr:nvSpPr>
      <xdr:spPr>
        <a:xfrm>
          <a:off x="9177132" y="53248891"/>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39</xdr:col>
      <xdr:colOff>172468</xdr:colOff>
      <xdr:row>342</xdr:row>
      <xdr:rowOff>192447</xdr:rowOff>
    </xdr:from>
    <xdr:to>
      <xdr:col>42</xdr:col>
      <xdr:colOff>120224</xdr:colOff>
      <xdr:row>342</xdr:row>
      <xdr:rowOff>192447</xdr:rowOff>
    </xdr:to>
    <xdr:cxnSp macro="">
      <xdr:nvCxnSpPr>
        <xdr:cNvPr id="630" name="直線矢印コネクタ 629"/>
        <xdr:cNvCxnSpPr>
          <a:stCxn id="236" idx="3"/>
          <a:endCxn id="628" idx="1"/>
        </xdr:cNvCxnSpPr>
      </xdr:nvCxnSpPr>
      <xdr:spPr>
        <a:xfrm>
          <a:off x="7494294" y="68192664"/>
          <a:ext cx="519256" cy="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12</xdr:col>
      <xdr:colOff>74544</xdr:colOff>
      <xdr:row>250</xdr:row>
      <xdr:rowOff>115956</xdr:rowOff>
    </xdr:from>
    <xdr:to>
      <xdr:col>14</xdr:col>
      <xdr:colOff>47487</xdr:colOff>
      <xdr:row>252</xdr:row>
      <xdr:rowOff>72333</xdr:rowOff>
    </xdr:to>
    <xdr:pic>
      <xdr:nvPicPr>
        <xdr:cNvPr id="631" name="Graphic 13">
          <a:extLst>
            <a:ext uri="{FF2B5EF4-FFF2-40B4-BE49-F238E27FC236}">
              <a16:creationId xmlns:a16="http://schemas.microsoft.com/office/drawing/2014/main" id="{FC8054DF-2FE8-BD4E-AC79-83D80F0BC2E6}"/>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252870" y="49828173"/>
          <a:ext cx="353943" cy="3539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0</xdr:colOff>
      <xdr:row>148</xdr:row>
      <xdr:rowOff>180975</xdr:rowOff>
    </xdr:from>
    <xdr:to>
      <xdr:col>36</xdr:col>
      <xdr:colOff>152400</xdr:colOff>
      <xdr:row>150</xdr:row>
      <xdr:rowOff>28575</xdr:rowOff>
    </xdr:to>
    <xdr:sp macro="" textlink="">
      <xdr:nvSpPr>
        <xdr:cNvPr id="523" name="Text Box 7"/>
        <xdr:cNvSpPr txBox="1">
          <a:spLocks noChangeArrowheads="1"/>
        </xdr:cNvSpPr>
      </xdr:nvSpPr>
      <xdr:spPr bwMode="auto">
        <a:xfrm>
          <a:off x="4654826" y="12685519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565" name="Line 15"/>
        <xdr:cNvSpPr>
          <a:spLocks noChangeShapeType="1"/>
        </xdr:cNvSpPr>
      </xdr:nvSpPr>
      <xdr:spPr bwMode="auto">
        <a:xfrm flipH="1">
          <a:off x="10750826" y="126674217"/>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66" name="Text Box 7"/>
        <xdr:cNvSpPr txBox="1">
          <a:spLocks noChangeArrowheads="1"/>
        </xdr:cNvSpPr>
      </xdr:nvSpPr>
      <xdr:spPr bwMode="auto">
        <a:xfrm>
          <a:off x="4654826" y="29600801"/>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98" name="Line 15"/>
        <xdr:cNvSpPr>
          <a:spLocks noChangeShapeType="1"/>
        </xdr:cNvSpPr>
      </xdr:nvSpPr>
      <xdr:spPr bwMode="auto">
        <a:xfrm flipH="1">
          <a:off x="10750826" y="29419826"/>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617" name="Text Box 7"/>
        <xdr:cNvSpPr txBox="1">
          <a:spLocks noChangeArrowheads="1"/>
        </xdr:cNvSpPr>
      </xdr:nvSpPr>
      <xdr:spPr bwMode="auto">
        <a:xfrm>
          <a:off x="4654826" y="147280105"/>
          <a:ext cx="2247900" cy="3114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618" name="Line 15"/>
        <xdr:cNvSpPr>
          <a:spLocks noChangeShapeType="1"/>
        </xdr:cNvSpPr>
      </xdr:nvSpPr>
      <xdr:spPr bwMode="auto">
        <a:xfrm flipH="1">
          <a:off x="10750826" y="147099130"/>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30</xdr:col>
      <xdr:colOff>173935</xdr:colOff>
      <xdr:row>323</xdr:row>
      <xdr:rowOff>137905</xdr:rowOff>
    </xdr:from>
    <xdr:to>
      <xdr:col>32</xdr:col>
      <xdr:colOff>156229</xdr:colOff>
      <xdr:row>325</xdr:row>
      <xdr:rowOff>101271</xdr:rowOff>
    </xdr:to>
    <xdr:pic>
      <xdr:nvPicPr>
        <xdr:cNvPr id="619" name="図 618"/>
        <xdr:cNvPicPr>
          <a:picLocks noChangeAspect="1"/>
        </xdr:cNvPicPr>
      </xdr:nvPicPr>
      <xdr:blipFill>
        <a:blip xmlns:r="http://schemas.openxmlformats.org/officeDocument/2006/relationships" r:embed="rId1"/>
        <a:stretch>
          <a:fillRect/>
        </a:stretch>
      </xdr:blipFill>
      <xdr:spPr>
        <a:xfrm>
          <a:off x="5781261" y="64361253"/>
          <a:ext cx="363294" cy="360931"/>
        </a:xfrm>
        <a:prstGeom prst="rect">
          <a:avLst/>
        </a:prstGeom>
      </xdr:spPr>
    </xdr:pic>
    <xdr:clientData/>
  </xdr:twoCellAnchor>
  <xdr:twoCellAnchor>
    <xdr:from>
      <xdr:col>28</xdr:col>
      <xdr:colOff>33131</xdr:colOff>
      <xdr:row>325</xdr:row>
      <xdr:rowOff>57978</xdr:rowOff>
    </xdr:from>
    <xdr:to>
      <xdr:col>35</xdr:col>
      <xdr:colOff>102981</xdr:colOff>
      <xdr:row>327</xdr:row>
      <xdr:rowOff>115130</xdr:rowOff>
    </xdr:to>
    <xdr:sp macro="" textlink="">
      <xdr:nvSpPr>
        <xdr:cNvPr id="62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5259457" y="64678891"/>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149086</xdr:colOff>
      <xdr:row>269</xdr:row>
      <xdr:rowOff>140804</xdr:rowOff>
    </xdr:from>
    <xdr:to>
      <xdr:col>18</xdr:col>
      <xdr:colOff>131380</xdr:colOff>
      <xdr:row>271</xdr:row>
      <xdr:rowOff>104170</xdr:rowOff>
    </xdr:to>
    <xdr:pic>
      <xdr:nvPicPr>
        <xdr:cNvPr id="622" name="図 621"/>
        <xdr:cNvPicPr>
          <a:picLocks noChangeAspect="1"/>
        </xdr:cNvPicPr>
      </xdr:nvPicPr>
      <xdr:blipFill>
        <a:blip xmlns:r="http://schemas.openxmlformats.org/officeDocument/2006/relationships" r:embed="rId1"/>
        <a:stretch>
          <a:fillRect/>
        </a:stretch>
      </xdr:blipFill>
      <xdr:spPr>
        <a:xfrm>
          <a:off x="3089412" y="53629891"/>
          <a:ext cx="363294" cy="360931"/>
        </a:xfrm>
        <a:prstGeom prst="rect">
          <a:avLst/>
        </a:prstGeom>
      </xdr:spPr>
    </xdr:pic>
    <xdr:clientData/>
  </xdr:twoCellAnchor>
  <xdr:twoCellAnchor>
    <xdr:from>
      <xdr:col>14</xdr:col>
      <xdr:colOff>8282</xdr:colOff>
      <xdr:row>271</xdr:row>
      <xdr:rowOff>60877</xdr:rowOff>
    </xdr:from>
    <xdr:to>
      <xdr:col>21</xdr:col>
      <xdr:colOff>78132</xdr:colOff>
      <xdr:row>273</xdr:row>
      <xdr:rowOff>118029</xdr:rowOff>
    </xdr:to>
    <xdr:sp macro="" textlink="">
      <xdr:nvSpPr>
        <xdr:cNvPr id="62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67608" y="53947529"/>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13</xdr:col>
      <xdr:colOff>57671</xdr:colOff>
      <xdr:row>252</xdr:row>
      <xdr:rowOff>72333</xdr:rowOff>
    </xdr:from>
    <xdr:to>
      <xdr:col>13</xdr:col>
      <xdr:colOff>61016</xdr:colOff>
      <xdr:row>252</xdr:row>
      <xdr:rowOff>171044</xdr:rowOff>
    </xdr:to>
    <xdr:cxnSp macro="">
      <xdr:nvCxnSpPr>
        <xdr:cNvPr id="491" name="直線矢印コネクタ 490"/>
        <xdr:cNvCxnSpPr>
          <a:stCxn id="517" idx="0"/>
          <a:endCxn id="631" idx="2"/>
        </xdr:cNvCxnSpPr>
      </xdr:nvCxnSpPr>
      <xdr:spPr>
        <a:xfrm flipV="1">
          <a:off x="2426497" y="50182116"/>
          <a:ext cx="3345" cy="9871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12</xdr:col>
      <xdr:colOff>82826</xdr:colOff>
      <xdr:row>252</xdr:row>
      <xdr:rowOff>171044</xdr:rowOff>
    </xdr:from>
    <xdr:to>
      <xdr:col>14</xdr:col>
      <xdr:colOff>32515</xdr:colOff>
      <xdr:row>254</xdr:row>
      <xdr:rowOff>104168</xdr:rowOff>
    </xdr:to>
    <xdr:pic>
      <xdr:nvPicPr>
        <xdr:cNvPr id="517" name="Graphic 19">
          <a:extLst>
            <a:ext uri="{FF2B5EF4-FFF2-40B4-BE49-F238E27FC236}">
              <a16:creationId xmlns:a16="http://schemas.microsoft.com/office/drawing/2014/main" id="{BCCFB2A3-EFC5-A842-A9B5-2A52004C163D}"/>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261152" y="50280827"/>
          <a:ext cx="330689" cy="330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142271</xdr:colOff>
      <xdr:row>253</xdr:row>
      <xdr:rowOff>20976</xdr:rowOff>
    </xdr:from>
    <xdr:to>
      <xdr:col>20</xdr:col>
      <xdr:colOff>21621</xdr:colOff>
      <xdr:row>255</xdr:row>
      <xdr:rowOff>76214</xdr:rowOff>
    </xdr:to>
    <xdr:sp macro="" textlink="">
      <xdr:nvSpPr>
        <xdr:cNvPr id="521"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320597" y="50329541"/>
          <a:ext cx="1403350" cy="4528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mn-ea"/>
              <a:cs typeface="Arial" panose="020B0604020202020204" pitchFamily="34" charset="0"/>
            </a:rPr>
            <a:t>Internet Gateway</a:t>
          </a:r>
        </a:p>
      </xdr:txBody>
    </xdr:sp>
    <xdr:clientData/>
  </xdr:twoCellAnchor>
  <xdr:twoCellAnchor>
    <xdr:from>
      <xdr:col>8</xdr:col>
      <xdr:colOff>165652</xdr:colOff>
      <xdr:row>246</xdr:row>
      <xdr:rowOff>131313</xdr:rowOff>
    </xdr:from>
    <xdr:to>
      <xdr:col>16</xdr:col>
      <xdr:colOff>122327</xdr:colOff>
      <xdr:row>248</xdr:row>
      <xdr:rowOff>144617</xdr:rowOff>
    </xdr:to>
    <xdr:sp macro="" textlink="">
      <xdr:nvSpPr>
        <xdr:cNvPr id="634" name="テキスト ボックス 633"/>
        <xdr:cNvSpPr txBox="1"/>
      </xdr:nvSpPr>
      <xdr:spPr>
        <a:xfrm>
          <a:off x="1581978" y="49048400"/>
          <a:ext cx="1480675" cy="41086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15</xdr:col>
      <xdr:colOff>157369</xdr:colOff>
      <xdr:row>246</xdr:row>
      <xdr:rowOff>99393</xdr:rowOff>
    </xdr:from>
    <xdr:to>
      <xdr:col>16</xdr:col>
      <xdr:colOff>182217</xdr:colOff>
      <xdr:row>248</xdr:row>
      <xdr:rowOff>124240</xdr:rowOff>
    </xdr:to>
    <xdr:sp macro="" textlink="">
      <xdr:nvSpPr>
        <xdr:cNvPr id="635" name="テキスト ボックス 634"/>
        <xdr:cNvSpPr txBox="1"/>
      </xdr:nvSpPr>
      <xdr:spPr>
        <a:xfrm>
          <a:off x="2907195" y="49016480"/>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66261</xdr:colOff>
      <xdr:row>247</xdr:row>
      <xdr:rowOff>189292</xdr:rowOff>
    </xdr:from>
    <xdr:to>
      <xdr:col>17</xdr:col>
      <xdr:colOff>57978</xdr:colOff>
      <xdr:row>250</xdr:row>
      <xdr:rowOff>3814</xdr:rowOff>
    </xdr:to>
    <xdr:sp macro="" textlink="">
      <xdr:nvSpPr>
        <xdr:cNvPr id="97" name="テキスト ボックス 96"/>
        <xdr:cNvSpPr txBox="1"/>
      </xdr:nvSpPr>
      <xdr:spPr>
        <a:xfrm>
          <a:off x="1673087" y="49305162"/>
          <a:ext cx="1515717" cy="41086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r>
            <a:rPr kumimoji="1" lang="ja-JP" altLang="en-US" sz="900">
              <a:solidFill>
                <a:sysClr val="windowText" lastClr="000000"/>
              </a:solidFill>
            </a:rPr>
            <a:t>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16</xdr:col>
      <xdr:colOff>74542</xdr:colOff>
      <xdr:row>247</xdr:row>
      <xdr:rowOff>165654</xdr:rowOff>
    </xdr:from>
    <xdr:to>
      <xdr:col>17</xdr:col>
      <xdr:colOff>99390</xdr:colOff>
      <xdr:row>249</xdr:row>
      <xdr:rowOff>190501</xdr:rowOff>
    </xdr:to>
    <xdr:sp macro="" textlink="">
      <xdr:nvSpPr>
        <xdr:cNvPr id="458" name="テキスト ボックス 457"/>
        <xdr:cNvSpPr txBox="1"/>
      </xdr:nvSpPr>
      <xdr:spPr>
        <a:xfrm>
          <a:off x="3014868" y="49281524"/>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5</xdr:col>
      <xdr:colOff>153485</xdr:colOff>
      <xdr:row>245</xdr:row>
      <xdr:rowOff>105953</xdr:rowOff>
    </xdr:from>
    <xdr:to>
      <xdr:col>7</xdr:col>
      <xdr:colOff>135779</xdr:colOff>
      <xdr:row>247</xdr:row>
      <xdr:rowOff>69318</xdr:rowOff>
    </xdr:to>
    <xdr:pic>
      <xdr:nvPicPr>
        <xdr:cNvPr id="636" name="図 635"/>
        <xdr:cNvPicPr>
          <a:picLocks noChangeAspect="1"/>
        </xdr:cNvPicPr>
      </xdr:nvPicPr>
      <xdr:blipFill>
        <a:blip xmlns:r="http://schemas.openxmlformats.org/officeDocument/2006/relationships" r:embed="rId1"/>
        <a:stretch>
          <a:fillRect/>
        </a:stretch>
      </xdr:blipFill>
      <xdr:spPr>
        <a:xfrm>
          <a:off x="998311" y="48824257"/>
          <a:ext cx="363294" cy="360931"/>
        </a:xfrm>
        <a:prstGeom prst="rect">
          <a:avLst/>
        </a:prstGeom>
      </xdr:spPr>
    </xdr:pic>
    <xdr:clientData/>
  </xdr:twoCellAnchor>
  <xdr:twoCellAnchor>
    <xdr:from>
      <xdr:col>2</xdr:col>
      <xdr:colOff>178905</xdr:colOff>
      <xdr:row>247</xdr:row>
      <xdr:rowOff>13664</xdr:rowOff>
    </xdr:from>
    <xdr:to>
      <xdr:col>10</xdr:col>
      <xdr:colOff>58255</xdr:colOff>
      <xdr:row>249</xdr:row>
      <xdr:rowOff>70816</xdr:rowOff>
    </xdr:to>
    <xdr:sp macro="" textlink="">
      <xdr:nvSpPr>
        <xdr:cNvPr id="637"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452231" y="49129534"/>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28</xdr:col>
      <xdr:colOff>164950</xdr:colOff>
      <xdr:row>275</xdr:row>
      <xdr:rowOff>4654</xdr:rowOff>
    </xdr:from>
    <xdr:to>
      <xdr:col>36</xdr:col>
      <xdr:colOff>18412</xdr:colOff>
      <xdr:row>278</xdr:row>
      <xdr:rowOff>77924</xdr:rowOff>
    </xdr:to>
    <xdr:sp macro="" textlink="">
      <xdr:nvSpPr>
        <xdr:cNvPr id="638" name="テキスト ボックス 637"/>
        <xdr:cNvSpPr txBox="1"/>
      </xdr:nvSpPr>
      <xdr:spPr>
        <a:xfrm>
          <a:off x="5391276" y="54686437"/>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データ中継サーバ</a:t>
          </a:r>
        </a:p>
      </xdr:txBody>
    </xdr:sp>
    <xdr:clientData/>
  </xdr:twoCellAnchor>
  <xdr:twoCellAnchor>
    <xdr:from>
      <xdr:col>34</xdr:col>
      <xdr:colOff>173936</xdr:colOff>
      <xdr:row>275</xdr:row>
      <xdr:rowOff>8284</xdr:rowOff>
    </xdr:from>
    <xdr:to>
      <xdr:col>36</xdr:col>
      <xdr:colOff>8284</xdr:colOff>
      <xdr:row>277</xdr:row>
      <xdr:rowOff>33132</xdr:rowOff>
    </xdr:to>
    <xdr:sp macro="" textlink="">
      <xdr:nvSpPr>
        <xdr:cNvPr id="639" name="テキスト ボックス 638"/>
        <xdr:cNvSpPr txBox="1"/>
      </xdr:nvSpPr>
      <xdr:spPr>
        <a:xfrm>
          <a:off x="6543262" y="5469006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52309</xdr:colOff>
      <xdr:row>269</xdr:row>
      <xdr:rowOff>108265</xdr:rowOff>
    </xdr:from>
    <xdr:to>
      <xdr:col>28</xdr:col>
      <xdr:colOff>164950</xdr:colOff>
      <xdr:row>276</xdr:row>
      <xdr:rowOff>140681</xdr:rowOff>
    </xdr:to>
    <xdr:cxnSp macro="">
      <xdr:nvCxnSpPr>
        <xdr:cNvPr id="640" name="直線矢印コネクタ 639"/>
        <xdr:cNvCxnSpPr>
          <a:stCxn id="638" idx="1"/>
          <a:endCxn id="528" idx="3"/>
        </xdr:cNvCxnSpPr>
      </xdr:nvCxnSpPr>
      <xdr:spPr>
        <a:xfrm flipH="1" flipV="1">
          <a:off x="2421135" y="53597352"/>
          <a:ext cx="2970141" cy="142389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5</xdr:col>
      <xdr:colOff>66260</xdr:colOff>
      <xdr:row>403</xdr:row>
      <xdr:rowOff>42369</xdr:rowOff>
    </xdr:from>
    <xdr:to>
      <xdr:col>13</xdr:col>
      <xdr:colOff>55621</xdr:colOff>
      <xdr:row>405</xdr:row>
      <xdr:rowOff>49695</xdr:rowOff>
    </xdr:to>
    <xdr:sp macro="" textlink="">
      <xdr:nvSpPr>
        <xdr:cNvPr id="642" name="テキスト ボックス 641"/>
        <xdr:cNvSpPr txBox="1"/>
      </xdr:nvSpPr>
      <xdr:spPr>
        <a:xfrm>
          <a:off x="911086" y="80168326"/>
          <a:ext cx="1513361" cy="40489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12</xdr:col>
      <xdr:colOff>82828</xdr:colOff>
      <xdr:row>403</xdr:row>
      <xdr:rowOff>16566</xdr:rowOff>
    </xdr:from>
    <xdr:to>
      <xdr:col>13</xdr:col>
      <xdr:colOff>107676</xdr:colOff>
      <xdr:row>405</xdr:row>
      <xdr:rowOff>41414</xdr:rowOff>
    </xdr:to>
    <xdr:sp macro="" textlink="">
      <xdr:nvSpPr>
        <xdr:cNvPr id="643" name="テキスト ボックス 642"/>
        <xdr:cNvSpPr txBox="1"/>
      </xdr:nvSpPr>
      <xdr:spPr>
        <a:xfrm>
          <a:off x="2261154" y="80142523"/>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41413</xdr:colOff>
      <xdr:row>404</xdr:row>
      <xdr:rowOff>58934</xdr:rowOff>
    </xdr:from>
    <xdr:to>
      <xdr:col>14</xdr:col>
      <xdr:colOff>30774</xdr:colOff>
      <xdr:row>406</xdr:row>
      <xdr:rowOff>66260</xdr:rowOff>
    </xdr:to>
    <xdr:sp macro="" textlink="">
      <xdr:nvSpPr>
        <xdr:cNvPr id="445" name="テキスト ボックス 444"/>
        <xdr:cNvSpPr txBox="1"/>
      </xdr:nvSpPr>
      <xdr:spPr>
        <a:xfrm>
          <a:off x="1076739" y="80383673"/>
          <a:ext cx="1513361" cy="40489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13</xdr:col>
      <xdr:colOff>57980</xdr:colOff>
      <xdr:row>404</xdr:row>
      <xdr:rowOff>8284</xdr:rowOff>
    </xdr:from>
    <xdr:to>
      <xdr:col>14</xdr:col>
      <xdr:colOff>82828</xdr:colOff>
      <xdr:row>406</xdr:row>
      <xdr:rowOff>33132</xdr:rowOff>
    </xdr:to>
    <xdr:sp macro="" textlink="">
      <xdr:nvSpPr>
        <xdr:cNvPr id="543" name="テキスト ボックス 542"/>
        <xdr:cNvSpPr txBox="1"/>
      </xdr:nvSpPr>
      <xdr:spPr>
        <a:xfrm>
          <a:off x="2426806" y="80333023"/>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157370</xdr:colOff>
      <xdr:row>440</xdr:row>
      <xdr:rowOff>42369</xdr:rowOff>
    </xdr:from>
    <xdr:to>
      <xdr:col>12</xdr:col>
      <xdr:colOff>80469</xdr:colOff>
      <xdr:row>442</xdr:row>
      <xdr:rowOff>49696</xdr:rowOff>
    </xdr:to>
    <xdr:sp macro="" textlink="">
      <xdr:nvSpPr>
        <xdr:cNvPr id="644" name="テキスト ボックス 643"/>
        <xdr:cNvSpPr txBox="1"/>
      </xdr:nvSpPr>
      <xdr:spPr>
        <a:xfrm>
          <a:off x="811696" y="87523282"/>
          <a:ext cx="1447099" cy="40489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11</xdr:col>
      <xdr:colOff>111814</xdr:colOff>
      <xdr:row>440</xdr:row>
      <xdr:rowOff>19878</xdr:rowOff>
    </xdr:from>
    <xdr:to>
      <xdr:col>12</xdr:col>
      <xdr:colOff>136662</xdr:colOff>
      <xdr:row>442</xdr:row>
      <xdr:rowOff>44727</xdr:rowOff>
    </xdr:to>
    <xdr:sp macro="" textlink="">
      <xdr:nvSpPr>
        <xdr:cNvPr id="645" name="テキスト ボックス 644"/>
        <xdr:cNvSpPr txBox="1"/>
      </xdr:nvSpPr>
      <xdr:spPr>
        <a:xfrm>
          <a:off x="2099640" y="87500791"/>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33131</xdr:colOff>
      <xdr:row>441</xdr:row>
      <xdr:rowOff>34086</xdr:rowOff>
    </xdr:from>
    <xdr:to>
      <xdr:col>14</xdr:col>
      <xdr:colOff>5926</xdr:colOff>
      <xdr:row>443</xdr:row>
      <xdr:rowOff>41413</xdr:rowOff>
    </xdr:to>
    <xdr:sp macro="" textlink="">
      <xdr:nvSpPr>
        <xdr:cNvPr id="292" name="テキスト ボックス 291"/>
        <xdr:cNvSpPr txBox="1"/>
      </xdr:nvSpPr>
      <xdr:spPr>
        <a:xfrm>
          <a:off x="1068457" y="87713782"/>
          <a:ext cx="1496795" cy="40489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13</xdr:col>
      <xdr:colOff>37271</xdr:colOff>
      <xdr:row>441</xdr:row>
      <xdr:rowOff>11595</xdr:rowOff>
    </xdr:from>
    <xdr:to>
      <xdr:col>14</xdr:col>
      <xdr:colOff>62119</xdr:colOff>
      <xdr:row>443</xdr:row>
      <xdr:rowOff>36444</xdr:rowOff>
    </xdr:to>
    <xdr:sp macro="" textlink="">
      <xdr:nvSpPr>
        <xdr:cNvPr id="569" name="テキスト ボックス 568"/>
        <xdr:cNvSpPr txBox="1"/>
      </xdr:nvSpPr>
      <xdr:spPr>
        <a:xfrm>
          <a:off x="2406097" y="87691291"/>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16565</xdr:colOff>
      <xdr:row>514</xdr:row>
      <xdr:rowOff>64734</xdr:rowOff>
    </xdr:from>
    <xdr:to>
      <xdr:col>33</xdr:col>
      <xdr:colOff>63075</xdr:colOff>
      <xdr:row>516</xdr:row>
      <xdr:rowOff>72059</xdr:rowOff>
    </xdr:to>
    <xdr:sp macro="" textlink="">
      <xdr:nvSpPr>
        <xdr:cNvPr id="646" name="テキスト ボックス 645"/>
        <xdr:cNvSpPr txBox="1"/>
      </xdr:nvSpPr>
      <xdr:spPr>
        <a:xfrm>
          <a:off x="4671391" y="102255560"/>
          <a:ext cx="1570510" cy="40489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26</xdr:col>
      <xdr:colOff>49696</xdr:colOff>
      <xdr:row>515</xdr:row>
      <xdr:rowOff>122711</xdr:rowOff>
    </xdr:from>
    <xdr:to>
      <xdr:col>34</xdr:col>
      <xdr:colOff>96206</xdr:colOff>
      <xdr:row>517</xdr:row>
      <xdr:rowOff>130036</xdr:rowOff>
    </xdr:to>
    <xdr:sp macro="" textlink="">
      <xdr:nvSpPr>
        <xdr:cNvPr id="352" name="テキスト ボックス 351"/>
        <xdr:cNvSpPr txBox="1"/>
      </xdr:nvSpPr>
      <xdr:spPr>
        <a:xfrm>
          <a:off x="4895022" y="102512320"/>
          <a:ext cx="1570510" cy="40489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33</xdr:col>
      <xdr:colOff>76199</xdr:colOff>
      <xdr:row>515</xdr:row>
      <xdr:rowOff>100633</xdr:rowOff>
    </xdr:from>
    <xdr:to>
      <xdr:col>34</xdr:col>
      <xdr:colOff>101047</xdr:colOff>
      <xdr:row>517</xdr:row>
      <xdr:rowOff>125480</xdr:rowOff>
    </xdr:to>
    <xdr:sp macro="" textlink="">
      <xdr:nvSpPr>
        <xdr:cNvPr id="609" name="テキスト ボックス 608"/>
        <xdr:cNvSpPr txBox="1"/>
      </xdr:nvSpPr>
      <xdr:spPr>
        <a:xfrm>
          <a:off x="6255025" y="102490242"/>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76199</xdr:colOff>
      <xdr:row>514</xdr:row>
      <xdr:rowOff>42655</xdr:rowOff>
    </xdr:from>
    <xdr:to>
      <xdr:col>33</xdr:col>
      <xdr:colOff>101047</xdr:colOff>
      <xdr:row>516</xdr:row>
      <xdr:rowOff>67502</xdr:rowOff>
    </xdr:to>
    <xdr:sp macro="" textlink="">
      <xdr:nvSpPr>
        <xdr:cNvPr id="651" name="テキスト ボックス 650"/>
        <xdr:cNvSpPr txBox="1"/>
      </xdr:nvSpPr>
      <xdr:spPr>
        <a:xfrm>
          <a:off x="6064525" y="102233481"/>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13</xdr:col>
      <xdr:colOff>118506</xdr:colOff>
      <xdr:row>344</xdr:row>
      <xdr:rowOff>124239</xdr:rowOff>
    </xdr:from>
    <xdr:to>
      <xdr:col>16</xdr:col>
      <xdr:colOff>4206</xdr:colOff>
      <xdr:row>346</xdr:row>
      <xdr:rowOff>183874</xdr:rowOff>
    </xdr:to>
    <xdr:pic>
      <xdr:nvPicPr>
        <xdr:cNvPr id="652" name="Graphic 8">
          <a:extLst>
            <a:ext uri="{FF2B5EF4-FFF2-40B4-BE49-F238E27FC236}">
              <a16:creationId xmlns:a16="http://schemas.microsoft.com/office/drawing/2014/main" id="{11AB9C77-EA26-5445-B85A-8D1CDE2A995D}"/>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487332" y="68522022"/>
          <a:ext cx="457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24848</xdr:colOff>
      <xdr:row>346</xdr:row>
      <xdr:rowOff>129080</xdr:rowOff>
    </xdr:from>
    <xdr:to>
      <xdr:col>18</xdr:col>
      <xdr:colOff>94698</xdr:colOff>
      <xdr:row>348</xdr:row>
      <xdr:rowOff>186231</xdr:rowOff>
    </xdr:to>
    <xdr:sp macro="" textlink="">
      <xdr:nvSpPr>
        <xdr:cNvPr id="65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012674" y="6892442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Application</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Load</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Balancer</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11</xdr:col>
      <xdr:colOff>96207</xdr:colOff>
      <xdr:row>343</xdr:row>
      <xdr:rowOff>34693</xdr:rowOff>
    </xdr:from>
    <xdr:to>
      <xdr:col>13</xdr:col>
      <xdr:colOff>118506</xdr:colOff>
      <xdr:row>345</xdr:row>
      <xdr:rowOff>154057</xdr:rowOff>
    </xdr:to>
    <xdr:cxnSp macro="">
      <xdr:nvCxnSpPr>
        <xdr:cNvPr id="654" name="直線矢印コネクタ 653"/>
        <xdr:cNvCxnSpPr>
          <a:stCxn id="231" idx="3"/>
          <a:endCxn id="652" idx="1"/>
        </xdr:cNvCxnSpPr>
      </xdr:nvCxnSpPr>
      <xdr:spPr>
        <a:xfrm>
          <a:off x="2084033" y="68233693"/>
          <a:ext cx="403299" cy="51692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52</xdr:col>
      <xdr:colOff>144819</xdr:colOff>
      <xdr:row>349</xdr:row>
      <xdr:rowOff>180660</xdr:rowOff>
    </xdr:from>
    <xdr:to>
      <xdr:col>58</xdr:col>
      <xdr:colOff>85375</xdr:colOff>
      <xdr:row>353</xdr:row>
      <xdr:rowOff>55146</xdr:rowOff>
    </xdr:to>
    <xdr:sp macro="" textlink="">
      <xdr:nvSpPr>
        <xdr:cNvPr id="655" name="テキスト ボックス 654"/>
        <xdr:cNvSpPr txBox="1"/>
      </xdr:nvSpPr>
      <xdr:spPr>
        <a:xfrm>
          <a:off x="9943145" y="69572356"/>
          <a:ext cx="1083556"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AzureAD</a:t>
          </a:r>
          <a:r>
            <a:rPr kumimoji="1" lang="ja-JP" altLang="en-US" sz="900">
              <a:solidFill>
                <a:sysClr val="windowText" lastClr="000000"/>
              </a:solidFill>
            </a:rPr>
            <a:t>本番</a:t>
          </a:r>
          <a:endParaRPr kumimoji="1" lang="en-US" altLang="ja-JP" sz="900">
            <a:solidFill>
              <a:sysClr val="windowText" lastClr="000000"/>
            </a:solidFill>
          </a:endParaRPr>
        </a:p>
        <a:p>
          <a:r>
            <a:rPr kumimoji="1" lang="ja-JP" altLang="en-US" sz="900">
              <a:solidFill>
                <a:sysClr val="windowText" lastClr="000000"/>
              </a:solidFill>
            </a:rPr>
            <a:t>　</a:t>
          </a:r>
          <a:r>
            <a:rPr kumimoji="1" lang="en-US" altLang="ja-JP" sz="900">
              <a:solidFill>
                <a:sysClr val="windowText" lastClr="000000"/>
              </a:solidFill>
            </a:rPr>
            <a:t>SAML</a:t>
          </a:r>
          <a:r>
            <a:rPr kumimoji="1" lang="ja-JP" altLang="en-US" sz="900">
              <a:solidFill>
                <a:sysClr val="windowText" lastClr="000000"/>
              </a:solidFill>
            </a:rPr>
            <a:t>認証</a:t>
          </a:r>
          <a:endParaRPr kumimoji="1" lang="en-US" altLang="ja-JP" sz="900">
            <a:solidFill>
              <a:sysClr val="windowText" lastClr="000000"/>
            </a:solidFill>
          </a:endParaRPr>
        </a:p>
      </xdr:txBody>
    </xdr:sp>
    <xdr:clientData/>
  </xdr:twoCellAnchor>
  <xdr:twoCellAnchor>
    <xdr:from>
      <xdr:col>53</xdr:col>
      <xdr:colOff>186678</xdr:colOff>
      <xdr:row>347</xdr:row>
      <xdr:rowOff>54442</xdr:rowOff>
    </xdr:from>
    <xdr:to>
      <xdr:col>57</xdr:col>
      <xdr:colOff>40140</xdr:colOff>
      <xdr:row>348</xdr:row>
      <xdr:rowOff>173935</xdr:rowOff>
    </xdr:to>
    <xdr:sp macro="" textlink="">
      <xdr:nvSpPr>
        <xdr:cNvPr id="656" name="楕円 655"/>
        <xdr:cNvSpPr/>
      </xdr:nvSpPr>
      <xdr:spPr bwMode="auto">
        <a:xfrm>
          <a:off x="10175504" y="69048572"/>
          <a:ext cx="615462" cy="31827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55</xdr:col>
      <xdr:colOff>113409</xdr:colOff>
      <xdr:row>348</xdr:row>
      <xdr:rowOff>173935</xdr:rowOff>
    </xdr:from>
    <xdr:to>
      <xdr:col>55</xdr:col>
      <xdr:colOff>115097</xdr:colOff>
      <xdr:row>349</xdr:row>
      <xdr:rowOff>180660</xdr:rowOff>
    </xdr:to>
    <xdr:cxnSp macro="">
      <xdr:nvCxnSpPr>
        <xdr:cNvPr id="657" name="直線矢印コネクタ 656"/>
        <xdr:cNvCxnSpPr>
          <a:stCxn id="655" idx="0"/>
          <a:endCxn id="656" idx="4"/>
        </xdr:cNvCxnSpPr>
      </xdr:nvCxnSpPr>
      <xdr:spPr>
        <a:xfrm flipH="1" flipV="1">
          <a:off x="10483235" y="69366848"/>
          <a:ext cx="1688" cy="20550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52</xdr:col>
      <xdr:colOff>61993</xdr:colOff>
      <xdr:row>346</xdr:row>
      <xdr:rowOff>57978</xdr:rowOff>
    </xdr:from>
    <xdr:to>
      <xdr:col>58</xdr:col>
      <xdr:colOff>131886</xdr:colOff>
      <xdr:row>347</xdr:row>
      <xdr:rowOff>107675</xdr:rowOff>
    </xdr:to>
    <xdr:sp macro="" textlink="">
      <xdr:nvSpPr>
        <xdr:cNvPr id="658" name="テキスト ボックス 657"/>
        <xdr:cNvSpPr txBox="1"/>
      </xdr:nvSpPr>
      <xdr:spPr>
        <a:xfrm>
          <a:off x="9860319" y="68853326"/>
          <a:ext cx="1212893"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latin typeface="+mn-ea"/>
              <a:ea typeface="+mn-ea"/>
            </a:rPr>
            <a:t>ExpressRoute</a:t>
          </a:r>
          <a:endParaRPr kumimoji="1" lang="ja-JP" altLang="en-US" sz="900">
            <a:latin typeface="+mn-ea"/>
            <a:ea typeface="+mn-ea"/>
          </a:endParaRPr>
        </a:p>
      </xdr:txBody>
    </xdr:sp>
    <xdr:clientData/>
  </xdr:twoCellAnchor>
  <xdr:twoCellAnchor>
    <xdr:from>
      <xdr:col>44</xdr:col>
      <xdr:colOff>124239</xdr:colOff>
      <xdr:row>346</xdr:row>
      <xdr:rowOff>81268</xdr:rowOff>
    </xdr:from>
    <xdr:to>
      <xdr:col>51</xdr:col>
      <xdr:colOff>168201</xdr:colOff>
      <xdr:row>349</xdr:row>
      <xdr:rowOff>154536</xdr:rowOff>
    </xdr:to>
    <xdr:sp macro="" textlink="">
      <xdr:nvSpPr>
        <xdr:cNvPr id="659" name="テキスト ボックス 658"/>
        <xdr:cNvSpPr txBox="1"/>
      </xdr:nvSpPr>
      <xdr:spPr>
        <a:xfrm>
          <a:off x="8398565" y="68876616"/>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M365</a:t>
          </a:r>
          <a:r>
            <a:rPr kumimoji="1" lang="ja-JP" altLang="en-US" sz="900">
              <a:solidFill>
                <a:sysClr val="windowText" lastClr="000000"/>
              </a:solidFill>
            </a:rPr>
            <a:t>プロキシ</a:t>
          </a:r>
          <a:endParaRPr kumimoji="1" lang="en-US" altLang="ja-JP" sz="900">
            <a:solidFill>
              <a:sysClr val="windowText" lastClr="000000"/>
            </a:solidFill>
          </a:endParaRPr>
        </a:p>
      </xdr:txBody>
    </xdr:sp>
    <xdr:clientData/>
  </xdr:twoCellAnchor>
  <xdr:twoCellAnchor>
    <xdr:from>
      <xdr:col>51</xdr:col>
      <xdr:colOff>168201</xdr:colOff>
      <xdr:row>348</xdr:row>
      <xdr:rowOff>14797</xdr:rowOff>
    </xdr:from>
    <xdr:to>
      <xdr:col>53</xdr:col>
      <xdr:colOff>186678</xdr:colOff>
      <xdr:row>348</xdr:row>
      <xdr:rowOff>18511</xdr:rowOff>
    </xdr:to>
    <xdr:cxnSp macro="">
      <xdr:nvCxnSpPr>
        <xdr:cNvPr id="660" name="直線矢印コネクタ 659"/>
        <xdr:cNvCxnSpPr>
          <a:stCxn id="656" idx="2"/>
          <a:endCxn id="659" idx="3"/>
        </xdr:cNvCxnSpPr>
      </xdr:nvCxnSpPr>
      <xdr:spPr>
        <a:xfrm flipH="1">
          <a:off x="9776027" y="69207710"/>
          <a:ext cx="399477" cy="371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57</xdr:col>
      <xdr:colOff>78558</xdr:colOff>
      <xdr:row>349</xdr:row>
      <xdr:rowOff>164095</xdr:rowOff>
    </xdr:from>
    <xdr:to>
      <xdr:col>58</xdr:col>
      <xdr:colOff>103406</xdr:colOff>
      <xdr:row>351</xdr:row>
      <xdr:rowOff>188943</xdr:rowOff>
    </xdr:to>
    <xdr:sp macro="" textlink="">
      <xdr:nvSpPr>
        <xdr:cNvPr id="661" name="テキスト ボックス 660"/>
        <xdr:cNvSpPr txBox="1"/>
      </xdr:nvSpPr>
      <xdr:spPr>
        <a:xfrm>
          <a:off x="10829384" y="6955579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39</xdr:col>
      <xdr:colOff>172468</xdr:colOff>
      <xdr:row>342</xdr:row>
      <xdr:rowOff>192447</xdr:rowOff>
    </xdr:from>
    <xdr:to>
      <xdr:col>44</xdr:col>
      <xdr:colOff>124239</xdr:colOff>
      <xdr:row>348</xdr:row>
      <xdr:rowOff>18511</xdr:rowOff>
    </xdr:to>
    <xdr:cxnSp macro="">
      <xdr:nvCxnSpPr>
        <xdr:cNvPr id="663" name="直線矢印コネクタ 662"/>
        <xdr:cNvCxnSpPr>
          <a:stCxn id="659" idx="1"/>
          <a:endCxn id="236" idx="3"/>
        </xdr:cNvCxnSpPr>
      </xdr:nvCxnSpPr>
      <xdr:spPr>
        <a:xfrm flipH="1" flipV="1">
          <a:off x="7494294" y="68192664"/>
          <a:ext cx="904271" cy="101876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39</xdr:col>
      <xdr:colOff>172468</xdr:colOff>
      <xdr:row>347</xdr:row>
      <xdr:rowOff>12714</xdr:rowOff>
    </xdr:from>
    <xdr:to>
      <xdr:col>44</xdr:col>
      <xdr:colOff>124239</xdr:colOff>
      <xdr:row>348</xdr:row>
      <xdr:rowOff>18511</xdr:rowOff>
    </xdr:to>
    <xdr:cxnSp macro="">
      <xdr:nvCxnSpPr>
        <xdr:cNvPr id="664" name="直線矢印コネクタ 663"/>
        <xdr:cNvCxnSpPr>
          <a:stCxn id="659" idx="1"/>
          <a:endCxn id="237" idx="3"/>
        </xdr:cNvCxnSpPr>
      </xdr:nvCxnSpPr>
      <xdr:spPr>
        <a:xfrm flipH="1" flipV="1">
          <a:off x="7494294" y="69006844"/>
          <a:ext cx="904271" cy="20458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39</xdr:col>
      <xdr:colOff>172468</xdr:colOff>
      <xdr:row>348</xdr:row>
      <xdr:rowOff>18511</xdr:rowOff>
    </xdr:from>
    <xdr:to>
      <xdr:col>44</xdr:col>
      <xdr:colOff>124239</xdr:colOff>
      <xdr:row>351</xdr:row>
      <xdr:rowOff>41288</xdr:rowOff>
    </xdr:to>
    <xdr:cxnSp macro="">
      <xdr:nvCxnSpPr>
        <xdr:cNvPr id="665" name="直線矢印コネクタ 664"/>
        <xdr:cNvCxnSpPr>
          <a:stCxn id="659" idx="1"/>
          <a:endCxn id="238" idx="3"/>
        </xdr:cNvCxnSpPr>
      </xdr:nvCxnSpPr>
      <xdr:spPr>
        <a:xfrm flipH="1">
          <a:off x="7494294" y="69211424"/>
          <a:ext cx="904271" cy="61912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xdr:col>
      <xdr:colOff>0</xdr:colOff>
      <xdr:row>354</xdr:row>
      <xdr:rowOff>149087</xdr:rowOff>
    </xdr:from>
    <xdr:to>
      <xdr:col>17</xdr:col>
      <xdr:colOff>146539</xdr:colOff>
      <xdr:row>364</xdr:row>
      <xdr:rowOff>41413</xdr:rowOff>
    </xdr:to>
    <xdr:sp macro="" textlink="">
      <xdr:nvSpPr>
        <xdr:cNvPr id="667" name="テキスト ボックス 666"/>
        <xdr:cNvSpPr txBox="1"/>
      </xdr:nvSpPr>
      <xdr:spPr>
        <a:xfrm>
          <a:off x="463826" y="70534696"/>
          <a:ext cx="2813539" cy="188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a:t>
          </a:r>
        </a:p>
      </xdr:txBody>
    </xdr:sp>
    <xdr:clientData/>
  </xdr:twoCellAnchor>
  <xdr:twoCellAnchor>
    <xdr:from>
      <xdr:col>3</xdr:col>
      <xdr:colOff>24848</xdr:colOff>
      <xdr:row>357</xdr:row>
      <xdr:rowOff>127107</xdr:rowOff>
    </xdr:from>
    <xdr:to>
      <xdr:col>11</xdr:col>
      <xdr:colOff>76137</xdr:colOff>
      <xdr:row>359</xdr:row>
      <xdr:rowOff>134433</xdr:rowOff>
    </xdr:to>
    <xdr:sp macro="" textlink="">
      <xdr:nvSpPr>
        <xdr:cNvPr id="668" name="テキスト ボックス 667"/>
        <xdr:cNvSpPr txBox="1"/>
      </xdr:nvSpPr>
      <xdr:spPr>
        <a:xfrm>
          <a:off x="488674" y="71109064"/>
          <a:ext cx="1575289" cy="40489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10</xdr:col>
      <xdr:colOff>65306</xdr:colOff>
      <xdr:row>357</xdr:row>
      <xdr:rowOff>101306</xdr:rowOff>
    </xdr:from>
    <xdr:to>
      <xdr:col>11</xdr:col>
      <xdr:colOff>90154</xdr:colOff>
      <xdr:row>359</xdr:row>
      <xdr:rowOff>126154</xdr:rowOff>
    </xdr:to>
    <xdr:sp macro="" textlink="">
      <xdr:nvSpPr>
        <xdr:cNvPr id="669" name="テキスト ボックス 668"/>
        <xdr:cNvSpPr txBox="1"/>
      </xdr:nvSpPr>
      <xdr:spPr>
        <a:xfrm>
          <a:off x="1862632" y="71083263"/>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54156</xdr:colOff>
      <xdr:row>358</xdr:row>
      <xdr:rowOff>171069</xdr:rowOff>
    </xdr:from>
    <xdr:to>
      <xdr:col>12</xdr:col>
      <xdr:colOff>55622</xdr:colOff>
      <xdr:row>360</xdr:row>
      <xdr:rowOff>178396</xdr:rowOff>
    </xdr:to>
    <xdr:sp macro="" textlink="">
      <xdr:nvSpPr>
        <xdr:cNvPr id="670" name="テキスト ボックス 669"/>
        <xdr:cNvSpPr txBox="1"/>
      </xdr:nvSpPr>
      <xdr:spPr>
        <a:xfrm>
          <a:off x="708482" y="71351808"/>
          <a:ext cx="1525466" cy="40489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踏み台プロキシサーバ</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11</xdr:col>
      <xdr:colOff>71997</xdr:colOff>
      <xdr:row>358</xdr:row>
      <xdr:rowOff>137941</xdr:rowOff>
    </xdr:from>
    <xdr:to>
      <xdr:col>12</xdr:col>
      <xdr:colOff>96845</xdr:colOff>
      <xdr:row>360</xdr:row>
      <xdr:rowOff>162790</xdr:rowOff>
    </xdr:to>
    <xdr:sp macro="" textlink="">
      <xdr:nvSpPr>
        <xdr:cNvPr id="671" name="テキスト ボックス 670"/>
        <xdr:cNvSpPr txBox="1"/>
      </xdr:nvSpPr>
      <xdr:spPr>
        <a:xfrm>
          <a:off x="2059823" y="71318680"/>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8</xdr:col>
      <xdr:colOff>51417</xdr:colOff>
      <xdr:row>360</xdr:row>
      <xdr:rowOff>178396</xdr:rowOff>
    </xdr:from>
    <xdr:to>
      <xdr:col>8</xdr:col>
      <xdr:colOff>54889</xdr:colOff>
      <xdr:row>365</xdr:row>
      <xdr:rowOff>107674</xdr:rowOff>
    </xdr:to>
    <xdr:cxnSp macro="">
      <xdr:nvCxnSpPr>
        <xdr:cNvPr id="672" name="直線矢印コネクタ 671"/>
        <xdr:cNvCxnSpPr>
          <a:stCxn id="677" idx="0"/>
          <a:endCxn id="670" idx="2"/>
        </xdr:cNvCxnSpPr>
      </xdr:nvCxnSpPr>
      <xdr:spPr>
        <a:xfrm flipV="1">
          <a:off x="1467743" y="71756700"/>
          <a:ext cx="3472" cy="923191"/>
        </a:xfrm>
        <a:prstGeom prst="straightConnector1">
          <a:avLst/>
        </a:prstGeom>
        <a:noFill/>
        <a:ln w="9525" cap="flat" cmpd="sng" algn="ctr">
          <a:solidFill>
            <a:schemeClr val="accent1">
              <a:lumMod val="75000"/>
            </a:schemeClr>
          </a:solidFill>
          <a:prstDash val="solid"/>
          <a:headEnd type="none"/>
          <a:tailEnd type="none"/>
        </a:ln>
        <a:effectLst/>
      </xdr:spPr>
    </xdr:cxnSp>
    <xdr:clientData/>
  </xdr:twoCellAnchor>
  <xdr:twoCellAnchor editAs="oneCell">
    <xdr:from>
      <xdr:col>7</xdr:col>
      <xdr:colOff>73077</xdr:colOff>
      <xdr:row>363</xdr:row>
      <xdr:rowOff>57979</xdr:rowOff>
    </xdr:from>
    <xdr:to>
      <xdr:col>9</xdr:col>
      <xdr:colOff>22766</xdr:colOff>
      <xdr:row>364</xdr:row>
      <xdr:rowOff>191797</xdr:rowOff>
    </xdr:to>
    <xdr:pic>
      <xdr:nvPicPr>
        <xdr:cNvPr id="673" name="Graphic 19">
          <a:extLst>
            <a:ext uri="{FF2B5EF4-FFF2-40B4-BE49-F238E27FC236}">
              <a16:creationId xmlns:a16="http://schemas.microsoft.com/office/drawing/2014/main" id="{BCCFB2A3-EFC5-A842-A9B5-2A52004C163D}"/>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1298903" y="72232631"/>
          <a:ext cx="330689" cy="332601"/>
        </a:xfrm>
        <a:prstGeom prst="rect">
          <a:avLst/>
        </a:prstGeom>
        <a:solidFill>
          <a:schemeClr val="bg1"/>
        </a:solidFill>
        <a:ln>
          <a:noFill/>
        </a:ln>
        <a:extLst/>
      </xdr:spPr>
    </xdr:pic>
    <xdr:clientData/>
  </xdr:twoCellAnchor>
  <xdr:twoCellAnchor>
    <xdr:from>
      <xdr:col>9</xdr:col>
      <xdr:colOff>41413</xdr:colOff>
      <xdr:row>363</xdr:row>
      <xdr:rowOff>149062</xdr:rowOff>
    </xdr:from>
    <xdr:to>
      <xdr:col>12</xdr:col>
      <xdr:colOff>81359</xdr:colOff>
      <xdr:row>365</xdr:row>
      <xdr:rowOff>52564</xdr:rowOff>
    </xdr:to>
    <xdr:sp macro="" textlink="">
      <xdr:nvSpPr>
        <xdr:cNvPr id="674"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648239" y="72323714"/>
          <a:ext cx="611446" cy="3010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mn-ea"/>
              <a:cs typeface="Arial" panose="020B0604020202020204" pitchFamily="34" charset="0"/>
            </a:rPr>
            <a:t>Internet Gateway</a:t>
          </a:r>
        </a:p>
      </xdr:txBody>
    </xdr:sp>
    <xdr:clientData/>
  </xdr:twoCellAnchor>
  <xdr:twoCellAnchor>
    <xdr:from>
      <xdr:col>8</xdr:col>
      <xdr:colOff>73075</xdr:colOff>
      <xdr:row>361</xdr:row>
      <xdr:rowOff>59889</xdr:rowOff>
    </xdr:from>
    <xdr:to>
      <xdr:col>13</xdr:col>
      <xdr:colOff>101512</xdr:colOff>
      <xdr:row>363</xdr:row>
      <xdr:rowOff>36953</xdr:rowOff>
    </xdr:to>
    <xdr:sp macro="" textlink="">
      <xdr:nvSpPr>
        <xdr:cNvPr id="675"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489401" y="71836976"/>
          <a:ext cx="980937" cy="3746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mn-ea"/>
              <a:cs typeface="Arial" panose="020B0604020202020204" pitchFamily="34" charset="0"/>
            </a:rPr>
            <a:t>NAT Gateway</a:t>
          </a:r>
        </a:p>
        <a:p>
          <a:pPr algn="ctr" eaLnBrk="1" hangingPunct="1"/>
          <a:r>
            <a:rPr lang="en-US" altLang="en-US" sz="800">
              <a:latin typeface="Arial" panose="020B0604020202020204" pitchFamily="34" charset="0"/>
              <a:ea typeface="+mn-ea"/>
              <a:cs typeface="Arial" panose="020B0604020202020204" pitchFamily="34" charset="0"/>
            </a:rPr>
            <a:t>(Public)</a:t>
          </a:r>
        </a:p>
      </xdr:txBody>
    </xdr:sp>
    <xdr:clientData/>
  </xdr:twoCellAnchor>
  <xdr:twoCellAnchor editAs="oneCell">
    <xdr:from>
      <xdr:col>7</xdr:col>
      <xdr:colOff>48646</xdr:colOff>
      <xdr:row>361</xdr:row>
      <xdr:rowOff>41413</xdr:rowOff>
    </xdr:from>
    <xdr:to>
      <xdr:col>8</xdr:col>
      <xdr:colOff>181855</xdr:colOff>
      <xdr:row>362</xdr:row>
      <xdr:rowOff>168251</xdr:rowOff>
    </xdr:to>
    <xdr:pic>
      <xdr:nvPicPr>
        <xdr:cNvPr id="676" name="Graphic 13">
          <a:extLst>
            <a:ext uri="{FF2B5EF4-FFF2-40B4-BE49-F238E27FC236}">
              <a16:creationId xmlns:a16="http://schemas.microsoft.com/office/drawing/2014/main" id="{FC8054DF-2FE8-BD4E-AC79-83D80F0BC2E6}"/>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1274472" y="71818500"/>
          <a:ext cx="323709" cy="325621"/>
        </a:xfrm>
        <a:prstGeom prst="rect">
          <a:avLst/>
        </a:prstGeom>
        <a:solidFill>
          <a:schemeClr val="bg1"/>
        </a:solidFill>
        <a:ln>
          <a:noFill/>
        </a:ln>
        <a:extLst/>
      </xdr:spPr>
    </xdr:pic>
    <xdr:clientData/>
  </xdr:twoCellAnchor>
  <xdr:twoCellAnchor>
    <xdr:from>
      <xdr:col>6</xdr:col>
      <xdr:colOff>124686</xdr:colOff>
      <xdr:row>365</xdr:row>
      <xdr:rowOff>107674</xdr:rowOff>
    </xdr:from>
    <xdr:to>
      <xdr:col>9</xdr:col>
      <xdr:colOff>168648</xdr:colOff>
      <xdr:row>366</xdr:row>
      <xdr:rowOff>66261</xdr:rowOff>
    </xdr:to>
    <xdr:sp macro="" textlink="">
      <xdr:nvSpPr>
        <xdr:cNvPr id="677" name="楕円 676"/>
        <xdr:cNvSpPr/>
      </xdr:nvSpPr>
      <xdr:spPr bwMode="auto">
        <a:xfrm>
          <a:off x="1160012" y="72679891"/>
          <a:ext cx="615462" cy="157370"/>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8</xdr:col>
      <xdr:colOff>182219</xdr:colOff>
      <xdr:row>365</xdr:row>
      <xdr:rowOff>74544</xdr:rowOff>
    </xdr:from>
    <xdr:to>
      <xdr:col>15</xdr:col>
      <xdr:colOff>61612</xdr:colOff>
      <xdr:row>366</xdr:row>
      <xdr:rowOff>124240</xdr:rowOff>
    </xdr:to>
    <xdr:sp macro="" textlink="">
      <xdr:nvSpPr>
        <xdr:cNvPr id="678" name="テキスト ボックス 677"/>
        <xdr:cNvSpPr txBox="1"/>
      </xdr:nvSpPr>
      <xdr:spPr>
        <a:xfrm>
          <a:off x="1598545" y="72646761"/>
          <a:ext cx="1212893"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mn-ea"/>
              <a:ea typeface="+mn-ea"/>
            </a:rPr>
            <a:t>インターネット</a:t>
          </a:r>
        </a:p>
      </xdr:txBody>
    </xdr:sp>
    <xdr:clientData/>
  </xdr:twoCellAnchor>
  <xdr:twoCellAnchor>
    <xdr:from>
      <xdr:col>15</xdr:col>
      <xdr:colOff>159026</xdr:colOff>
      <xdr:row>342</xdr:row>
      <xdr:rowOff>192447</xdr:rowOff>
    </xdr:from>
    <xdr:to>
      <xdr:col>32</xdr:col>
      <xdr:colOff>128506</xdr:colOff>
      <xdr:row>358</xdr:row>
      <xdr:rowOff>130165</xdr:rowOff>
    </xdr:to>
    <xdr:cxnSp macro="">
      <xdr:nvCxnSpPr>
        <xdr:cNvPr id="662" name="直線矢印コネクタ 661"/>
        <xdr:cNvCxnSpPr>
          <a:stCxn id="695" idx="3"/>
          <a:endCxn id="236" idx="1"/>
        </xdr:cNvCxnSpPr>
      </xdr:nvCxnSpPr>
      <xdr:spPr>
        <a:xfrm flipV="1">
          <a:off x="2908852" y="68192664"/>
          <a:ext cx="3207980" cy="31182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159026</xdr:colOff>
      <xdr:row>347</xdr:row>
      <xdr:rowOff>12714</xdr:rowOff>
    </xdr:from>
    <xdr:to>
      <xdr:col>32</xdr:col>
      <xdr:colOff>128506</xdr:colOff>
      <xdr:row>358</xdr:row>
      <xdr:rowOff>130165</xdr:rowOff>
    </xdr:to>
    <xdr:cxnSp macro="">
      <xdr:nvCxnSpPr>
        <xdr:cNvPr id="680" name="直線矢印コネクタ 679"/>
        <xdr:cNvCxnSpPr>
          <a:stCxn id="695" idx="3"/>
          <a:endCxn id="237" idx="1"/>
        </xdr:cNvCxnSpPr>
      </xdr:nvCxnSpPr>
      <xdr:spPr>
        <a:xfrm flipV="1">
          <a:off x="2908852" y="69006844"/>
          <a:ext cx="3207980" cy="230406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159026</xdr:colOff>
      <xdr:row>351</xdr:row>
      <xdr:rowOff>41288</xdr:rowOff>
    </xdr:from>
    <xdr:to>
      <xdr:col>32</xdr:col>
      <xdr:colOff>128506</xdr:colOff>
      <xdr:row>358</xdr:row>
      <xdr:rowOff>130165</xdr:rowOff>
    </xdr:to>
    <xdr:cxnSp macro="">
      <xdr:nvCxnSpPr>
        <xdr:cNvPr id="681" name="直線矢印コネクタ 680"/>
        <xdr:cNvCxnSpPr>
          <a:stCxn id="695" idx="3"/>
          <a:endCxn id="238" idx="1"/>
        </xdr:cNvCxnSpPr>
      </xdr:nvCxnSpPr>
      <xdr:spPr>
        <a:xfrm flipV="1">
          <a:off x="2908852" y="69830549"/>
          <a:ext cx="3207980" cy="148035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16</xdr:col>
      <xdr:colOff>157369</xdr:colOff>
      <xdr:row>357</xdr:row>
      <xdr:rowOff>66261</xdr:rowOff>
    </xdr:from>
    <xdr:to>
      <xdr:col>18</xdr:col>
      <xdr:colOff>139663</xdr:colOff>
      <xdr:row>359</xdr:row>
      <xdr:rowOff>29627</xdr:rowOff>
    </xdr:to>
    <xdr:pic>
      <xdr:nvPicPr>
        <xdr:cNvPr id="689" name="図 688"/>
        <xdr:cNvPicPr>
          <a:picLocks noChangeAspect="1"/>
        </xdr:cNvPicPr>
      </xdr:nvPicPr>
      <xdr:blipFill>
        <a:blip xmlns:r="http://schemas.openxmlformats.org/officeDocument/2006/relationships" r:embed="rId1"/>
        <a:stretch>
          <a:fillRect/>
        </a:stretch>
      </xdr:blipFill>
      <xdr:spPr>
        <a:xfrm>
          <a:off x="3097695" y="71048218"/>
          <a:ext cx="363294" cy="360931"/>
        </a:xfrm>
        <a:prstGeom prst="rect">
          <a:avLst/>
        </a:prstGeom>
      </xdr:spPr>
    </xdr:pic>
    <xdr:clientData/>
  </xdr:twoCellAnchor>
  <xdr:twoCellAnchor>
    <xdr:from>
      <xdr:col>28</xdr:col>
      <xdr:colOff>164950</xdr:colOff>
      <xdr:row>270</xdr:row>
      <xdr:rowOff>128893</xdr:rowOff>
    </xdr:from>
    <xdr:to>
      <xdr:col>36</xdr:col>
      <xdr:colOff>18412</xdr:colOff>
      <xdr:row>274</xdr:row>
      <xdr:rowOff>3380</xdr:rowOff>
    </xdr:to>
    <xdr:sp macro="" textlink="">
      <xdr:nvSpPr>
        <xdr:cNvPr id="692" name="テキスト ボックス 691"/>
        <xdr:cNvSpPr txBox="1"/>
      </xdr:nvSpPr>
      <xdr:spPr>
        <a:xfrm>
          <a:off x="5391276" y="53816763"/>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本番検証用端末</a:t>
          </a:r>
        </a:p>
      </xdr:txBody>
    </xdr:sp>
    <xdr:clientData/>
  </xdr:twoCellAnchor>
  <xdr:twoCellAnchor>
    <xdr:from>
      <xdr:col>34</xdr:col>
      <xdr:colOff>173936</xdr:colOff>
      <xdr:row>270</xdr:row>
      <xdr:rowOff>132523</xdr:rowOff>
    </xdr:from>
    <xdr:to>
      <xdr:col>36</xdr:col>
      <xdr:colOff>8284</xdr:colOff>
      <xdr:row>272</xdr:row>
      <xdr:rowOff>157371</xdr:rowOff>
    </xdr:to>
    <xdr:sp macro="" textlink="">
      <xdr:nvSpPr>
        <xdr:cNvPr id="693" name="テキスト ボックス 692"/>
        <xdr:cNvSpPr txBox="1"/>
      </xdr:nvSpPr>
      <xdr:spPr>
        <a:xfrm>
          <a:off x="6543262" y="53820393"/>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52309</xdr:colOff>
      <xdr:row>269</xdr:row>
      <xdr:rowOff>108265</xdr:rowOff>
    </xdr:from>
    <xdr:to>
      <xdr:col>28</xdr:col>
      <xdr:colOff>164950</xdr:colOff>
      <xdr:row>272</xdr:row>
      <xdr:rowOff>66137</xdr:rowOff>
    </xdr:to>
    <xdr:cxnSp macro="">
      <xdr:nvCxnSpPr>
        <xdr:cNvPr id="694" name="直線矢印コネクタ 693"/>
        <xdr:cNvCxnSpPr>
          <a:stCxn id="528" idx="3"/>
          <a:endCxn id="692" idx="1"/>
        </xdr:cNvCxnSpPr>
      </xdr:nvCxnSpPr>
      <xdr:spPr>
        <a:xfrm>
          <a:off x="2421135" y="53597352"/>
          <a:ext cx="2970141" cy="55422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16565</xdr:colOff>
      <xdr:row>359</xdr:row>
      <xdr:rowOff>2899</xdr:rowOff>
    </xdr:from>
    <xdr:to>
      <xdr:col>21</xdr:col>
      <xdr:colOff>86415</xdr:colOff>
      <xdr:row>361</xdr:row>
      <xdr:rowOff>60051</xdr:rowOff>
    </xdr:to>
    <xdr:sp macro="" textlink="">
      <xdr:nvSpPr>
        <xdr:cNvPr id="525"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75891" y="71382421"/>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xdr:col>
      <xdr:colOff>52245</xdr:colOff>
      <xdr:row>350</xdr:row>
      <xdr:rowOff>78048</xdr:rowOff>
    </xdr:from>
    <xdr:to>
      <xdr:col>11</xdr:col>
      <xdr:colOff>96207</xdr:colOff>
      <xdr:row>352</xdr:row>
      <xdr:rowOff>16566</xdr:rowOff>
    </xdr:to>
    <xdr:sp macro="" textlink="">
      <xdr:nvSpPr>
        <xdr:cNvPr id="533" name="テキスト ボックス 532"/>
        <xdr:cNvSpPr txBox="1"/>
      </xdr:nvSpPr>
      <xdr:spPr>
        <a:xfrm>
          <a:off x="706571" y="69668526"/>
          <a:ext cx="1377462" cy="33608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10</xdr:col>
      <xdr:colOff>82828</xdr:colOff>
      <xdr:row>350</xdr:row>
      <xdr:rowOff>24849</xdr:rowOff>
    </xdr:from>
    <xdr:to>
      <xdr:col>11</xdr:col>
      <xdr:colOff>107676</xdr:colOff>
      <xdr:row>352</xdr:row>
      <xdr:rowOff>49697</xdr:rowOff>
    </xdr:to>
    <xdr:sp macro="" textlink="">
      <xdr:nvSpPr>
        <xdr:cNvPr id="534" name="テキスト ボックス 533"/>
        <xdr:cNvSpPr txBox="1"/>
      </xdr:nvSpPr>
      <xdr:spPr>
        <a:xfrm>
          <a:off x="1880154" y="6961532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143354</xdr:colOff>
      <xdr:row>351</xdr:row>
      <xdr:rowOff>94613</xdr:rowOff>
    </xdr:from>
    <xdr:to>
      <xdr:col>11</xdr:col>
      <xdr:colOff>187316</xdr:colOff>
      <xdr:row>353</xdr:row>
      <xdr:rowOff>99391</xdr:rowOff>
    </xdr:to>
    <xdr:sp macro="" textlink="">
      <xdr:nvSpPr>
        <xdr:cNvPr id="554" name="テキスト ボックス 553"/>
        <xdr:cNvSpPr txBox="1"/>
      </xdr:nvSpPr>
      <xdr:spPr>
        <a:xfrm>
          <a:off x="797680" y="69883874"/>
          <a:ext cx="1377462" cy="40234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10</xdr:col>
      <xdr:colOff>173938</xdr:colOff>
      <xdr:row>351</xdr:row>
      <xdr:rowOff>91109</xdr:rowOff>
    </xdr:from>
    <xdr:to>
      <xdr:col>12</xdr:col>
      <xdr:colOff>8286</xdr:colOff>
      <xdr:row>353</xdr:row>
      <xdr:rowOff>115957</xdr:rowOff>
    </xdr:to>
    <xdr:sp macro="" textlink="">
      <xdr:nvSpPr>
        <xdr:cNvPr id="555" name="テキスト ボックス 554"/>
        <xdr:cNvSpPr txBox="1"/>
      </xdr:nvSpPr>
      <xdr:spPr>
        <a:xfrm>
          <a:off x="1971264" y="698803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187316</xdr:colOff>
      <xdr:row>352</xdr:row>
      <xdr:rowOff>97003</xdr:rowOff>
    </xdr:from>
    <xdr:to>
      <xdr:col>14</xdr:col>
      <xdr:colOff>120926</xdr:colOff>
      <xdr:row>357</xdr:row>
      <xdr:rowOff>99391</xdr:rowOff>
    </xdr:to>
    <xdr:cxnSp macro="">
      <xdr:nvCxnSpPr>
        <xdr:cNvPr id="556" name="直線矢印コネクタ 555"/>
        <xdr:cNvCxnSpPr>
          <a:stCxn id="695" idx="0"/>
          <a:endCxn id="554" idx="3"/>
        </xdr:cNvCxnSpPr>
      </xdr:nvCxnSpPr>
      <xdr:spPr>
        <a:xfrm flipH="1" flipV="1">
          <a:off x="2175142" y="70085046"/>
          <a:ext cx="505110" cy="99630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xdr:col>
      <xdr:colOff>157369</xdr:colOff>
      <xdr:row>251</xdr:row>
      <xdr:rowOff>87667</xdr:rowOff>
    </xdr:from>
    <xdr:to>
      <xdr:col>10</xdr:col>
      <xdr:colOff>36719</xdr:colOff>
      <xdr:row>253</xdr:row>
      <xdr:rowOff>144818</xdr:rowOff>
    </xdr:to>
    <xdr:sp macro="" textlink="">
      <xdr:nvSpPr>
        <xdr:cNvPr id="568"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430695" y="49998667"/>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Network</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Load</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Balancer</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134178</xdr:colOff>
      <xdr:row>247</xdr:row>
      <xdr:rowOff>137965</xdr:rowOff>
    </xdr:from>
    <xdr:to>
      <xdr:col>8</xdr:col>
      <xdr:colOff>165652</xdr:colOff>
      <xdr:row>250</xdr:row>
      <xdr:rowOff>88752</xdr:rowOff>
    </xdr:to>
    <xdr:cxnSp macro="">
      <xdr:nvCxnSpPr>
        <xdr:cNvPr id="580" name="直線矢印コネクタ 579"/>
        <xdr:cNvCxnSpPr>
          <a:stCxn id="634" idx="1"/>
          <a:endCxn id="686" idx="3"/>
        </xdr:cNvCxnSpPr>
      </xdr:nvCxnSpPr>
      <xdr:spPr>
        <a:xfrm flipH="1">
          <a:off x="1360004" y="49253835"/>
          <a:ext cx="221974" cy="54713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7</xdr:col>
      <xdr:colOff>134178</xdr:colOff>
      <xdr:row>248</xdr:row>
      <xdr:rowOff>195945</xdr:rowOff>
    </xdr:from>
    <xdr:to>
      <xdr:col>9</xdr:col>
      <xdr:colOff>66261</xdr:colOff>
      <xdr:row>250</xdr:row>
      <xdr:rowOff>88752</xdr:rowOff>
    </xdr:to>
    <xdr:cxnSp macro="">
      <xdr:nvCxnSpPr>
        <xdr:cNvPr id="624" name="直線矢印コネクタ 623"/>
        <xdr:cNvCxnSpPr>
          <a:stCxn id="97" idx="1"/>
          <a:endCxn id="686" idx="3"/>
        </xdr:cNvCxnSpPr>
      </xdr:nvCxnSpPr>
      <xdr:spPr>
        <a:xfrm flipH="1">
          <a:off x="1360004" y="49510597"/>
          <a:ext cx="313083" cy="29037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10</xdr:col>
      <xdr:colOff>182218</xdr:colOff>
      <xdr:row>359</xdr:row>
      <xdr:rowOff>120796</xdr:rowOff>
    </xdr:from>
    <xdr:to>
      <xdr:col>18</xdr:col>
      <xdr:colOff>61568</xdr:colOff>
      <xdr:row>361</xdr:row>
      <xdr:rowOff>177947</xdr:rowOff>
    </xdr:to>
    <xdr:sp macro="" textlink="">
      <xdr:nvSpPr>
        <xdr:cNvPr id="626"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979544" y="7150031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rPr>
            <a:t>Network</a:t>
          </a:r>
          <a:br>
            <a:rPr lang="en-US" altLang="ja-JP"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rPr>
            <a:t>Load</a:t>
          </a:r>
          <a:br>
            <a:rPr lang="en-US" altLang="ja-JP"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rPr>
            <a:t>Balancer</a:t>
          </a:r>
          <a:endParaRPr lang="en-US" altLang="en-US" sz="800" kern="1200">
            <a:solidFill>
              <a:sysClr val="windowText" lastClr="000000"/>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11</xdr:col>
      <xdr:colOff>76137</xdr:colOff>
      <xdr:row>358</xdr:row>
      <xdr:rowOff>130165</xdr:rowOff>
    </xdr:from>
    <xdr:to>
      <xdr:col>13</xdr:col>
      <xdr:colOff>82826</xdr:colOff>
      <xdr:row>358</xdr:row>
      <xdr:rowOff>130771</xdr:rowOff>
    </xdr:to>
    <xdr:cxnSp macro="">
      <xdr:nvCxnSpPr>
        <xdr:cNvPr id="632" name="直線矢印コネクタ 631"/>
        <xdr:cNvCxnSpPr>
          <a:stCxn id="668" idx="3"/>
          <a:endCxn id="695" idx="1"/>
        </xdr:cNvCxnSpPr>
      </xdr:nvCxnSpPr>
      <xdr:spPr>
        <a:xfrm flipV="1">
          <a:off x="2063963" y="71310904"/>
          <a:ext cx="387689" cy="60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55622</xdr:colOff>
      <xdr:row>358</xdr:row>
      <xdr:rowOff>130165</xdr:rowOff>
    </xdr:from>
    <xdr:to>
      <xdr:col>13</xdr:col>
      <xdr:colOff>82826</xdr:colOff>
      <xdr:row>359</xdr:row>
      <xdr:rowOff>174732</xdr:rowOff>
    </xdr:to>
    <xdr:cxnSp macro="">
      <xdr:nvCxnSpPr>
        <xdr:cNvPr id="633" name="直線矢印コネクタ 632"/>
        <xdr:cNvCxnSpPr>
          <a:stCxn id="670" idx="3"/>
          <a:endCxn id="695" idx="1"/>
        </xdr:cNvCxnSpPr>
      </xdr:nvCxnSpPr>
      <xdr:spPr>
        <a:xfrm flipV="1">
          <a:off x="2233948" y="71310904"/>
          <a:ext cx="217704" cy="24335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8</xdr:col>
      <xdr:colOff>47921</xdr:colOff>
      <xdr:row>353</xdr:row>
      <xdr:rowOff>55146</xdr:rowOff>
    </xdr:from>
    <xdr:to>
      <xdr:col>55</xdr:col>
      <xdr:colOff>115096</xdr:colOff>
      <xdr:row>364</xdr:row>
      <xdr:rowOff>191797</xdr:rowOff>
    </xdr:to>
    <xdr:cxnSp macro="">
      <xdr:nvCxnSpPr>
        <xdr:cNvPr id="641" name="カギ線コネクタ 640"/>
        <xdr:cNvCxnSpPr>
          <a:stCxn id="673" idx="2"/>
          <a:endCxn id="655" idx="2"/>
        </xdr:cNvCxnSpPr>
      </xdr:nvCxnSpPr>
      <xdr:spPr>
        <a:xfrm rot="5400000" flipH="1" flipV="1">
          <a:off x="4812955" y="66893264"/>
          <a:ext cx="2323260" cy="9020675"/>
        </a:xfrm>
        <a:prstGeom prst="bentConnector3">
          <a:avLst>
            <a:gd name="adj1" fmla="val -18396"/>
          </a:avLst>
        </a:prstGeom>
        <a:noFill/>
        <a:ln w="9525" cap="flat" cmpd="sng" algn="ctr">
          <a:solidFill>
            <a:schemeClr val="accent1">
              <a:lumMod val="75000"/>
            </a:schemeClr>
          </a:solidFill>
          <a:prstDash val="solid"/>
          <a:tailEnd type="triangle"/>
        </a:ln>
        <a:effectLst/>
      </xdr:spPr>
    </xdr:cxnSp>
    <xdr:clientData/>
  </xdr:twoCellAnchor>
  <xdr:twoCellAnchor>
    <xdr:from>
      <xdr:col>8</xdr:col>
      <xdr:colOff>142142</xdr:colOff>
      <xdr:row>241</xdr:row>
      <xdr:rowOff>92192</xdr:rowOff>
    </xdr:from>
    <xdr:to>
      <xdr:col>15</xdr:col>
      <xdr:colOff>186104</xdr:colOff>
      <xdr:row>243</xdr:row>
      <xdr:rowOff>106846</xdr:rowOff>
    </xdr:to>
    <xdr:sp macro="" textlink="">
      <xdr:nvSpPr>
        <xdr:cNvPr id="682" name="テキスト ボックス 681"/>
        <xdr:cNvSpPr txBox="1"/>
      </xdr:nvSpPr>
      <xdr:spPr>
        <a:xfrm>
          <a:off x="1558468" y="48015366"/>
          <a:ext cx="1377462" cy="41221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p>
      </xdr:txBody>
    </xdr:sp>
    <xdr:clientData/>
  </xdr:twoCellAnchor>
  <xdr:twoCellAnchor>
    <xdr:from>
      <xdr:col>8</xdr:col>
      <xdr:colOff>142142</xdr:colOff>
      <xdr:row>243</xdr:row>
      <xdr:rowOff>156798</xdr:rowOff>
    </xdr:from>
    <xdr:to>
      <xdr:col>15</xdr:col>
      <xdr:colOff>186104</xdr:colOff>
      <xdr:row>245</xdr:row>
      <xdr:rowOff>171450</xdr:rowOff>
    </xdr:to>
    <xdr:sp macro="" textlink="">
      <xdr:nvSpPr>
        <xdr:cNvPr id="683" name="テキスト ボックス 682"/>
        <xdr:cNvSpPr txBox="1"/>
      </xdr:nvSpPr>
      <xdr:spPr>
        <a:xfrm>
          <a:off x="1558468" y="48477537"/>
          <a:ext cx="1377462" cy="4122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p>
      </xdr:txBody>
    </xdr:sp>
    <xdr:clientData/>
  </xdr:twoCellAnchor>
  <xdr:twoCellAnchor>
    <xdr:from>
      <xdr:col>14</xdr:col>
      <xdr:colOff>182217</xdr:colOff>
      <xdr:row>241</xdr:row>
      <xdr:rowOff>99390</xdr:rowOff>
    </xdr:from>
    <xdr:to>
      <xdr:col>16</xdr:col>
      <xdr:colOff>16565</xdr:colOff>
      <xdr:row>243</xdr:row>
      <xdr:rowOff>124239</xdr:rowOff>
    </xdr:to>
    <xdr:sp macro="" textlink="">
      <xdr:nvSpPr>
        <xdr:cNvPr id="684" name="テキスト ボックス 683"/>
        <xdr:cNvSpPr txBox="1"/>
      </xdr:nvSpPr>
      <xdr:spPr>
        <a:xfrm>
          <a:off x="2741543" y="48022564"/>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244</xdr:row>
      <xdr:rowOff>8282</xdr:rowOff>
    </xdr:from>
    <xdr:to>
      <xdr:col>16</xdr:col>
      <xdr:colOff>16565</xdr:colOff>
      <xdr:row>246</xdr:row>
      <xdr:rowOff>33129</xdr:rowOff>
    </xdr:to>
    <xdr:sp macro="" textlink="">
      <xdr:nvSpPr>
        <xdr:cNvPr id="685" name="テキスト ボックス 684"/>
        <xdr:cNvSpPr txBox="1"/>
      </xdr:nvSpPr>
      <xdr:spPr>
        <a:xfrm>
          <a:off x="2741543" y="48527804"/>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5</xdr:col>
      <xdr:colOff>57978</xdr:colOff>
      <xdr:row>249</xdr:row>
      <xdr:rowOff>57978</xdr:rowOff>
    </xdr:from>
    <xdr:to>
      <xdr:col>7</xdr:col>
      <xdr:colOff>134178</xdr:colOff>
      <xdr:row>251</xdr:row>
      <xdr:rowOff>119524</xdr:rowOff>
    </xdr:to>
    <xdr:pic>
      <xdr:nvPicPr>
        <xdr:cNvPr id="686" name="Graphic 24">
          <a:extLst>
            <a:ext uri="{FF2B5EF4-FFF2-40B4-BE49-F238E27FC236}">
              <a16:creationId xmlns:a16="http://schemas.microsoft.com/office/drawing/2014/main" id="{F98FFE17-32E0-0245-9C99-4566C0E254A6}"/>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902804" y="49571413"/>
          <a:ext cx="457200" cy="459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96078</xdr:colOff>
      <xdr:row>242</xdr:row>
      <xdr:rowOff>99519</xdr:rowOff>
    </xdr:from>
    <xdr:to>
      <xdr:col>8</xdr:col>
      <xdr:colOff>142142</xdr:colOff>
      <xdr:row>249</xdr:row>
      <xdr:rowOff>57978</xdr:rowOff>
    </xdr:to>
    <xdr:cxnSp macro="">
      <xdr:nvCxnSpPr>
        <xdr:cNvPr id="687" name="直線矢印コネクタ 686"/>
        <xdr:cNvCxnSpPr>
          <a:stCxn id="686" idx="0"/>
          <a:endCxn id="682" idx="1"/>
        </xdr:cNvCxnSpPr>
      </xdr:nvCxnSpPr>
      <xdr:spPr>
        <a:xfrm flipV="1">
          <a:off x="1131404" y="48221476"/>
          <a:ext cx="427064" cy="134993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6</xdr:col>
      <xdr:colOff>96078</xdr:colOff>
      <xdr:row>244</xdr:row>
      <xdr:rowOff>164124</xdr:rowOff>
    </xdr:from>
    <xdr:to>
      <xdr:col>8</xdr:col>
      <xdr:colOff>142142</xdr:colOff>
      <xdr:row>249</xdr:row>
      <xdr:rowOff>57978</xdr:rowOff>
    </xdr:to>
    <xdr:cxnSp macro="">
      <xdr:nvCxnSpPr>
        <xdr:cNvPr id="688" name="直線矢印コネクタ 687"/>
        <xdr:cNvCxnSpPr>
          <a:stCxn id="686" idx="0"/>
          <a:endCxn id="683" idx="1"/>
        </xdr:cNvCxnSpPr>
      </xdr:nvCxnSpPr>
      <xdr:spPr>
        <a:xfrm flipV="1">
          <a:off x="1131404" y="48683646"/>
          <a:ext cx="427064" cy="88776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7</xdr:col>
      <xdr:colOff>86967</xdr:colOff>
      <xdr:row>241</xdr:row>
      <xdr:rowOff>92223</xdr:rowOff>
    </xdr:from>
    <xdr:to>
      <xdr:col>10</xdr:col>
      <xdr:colOff>72313</xdr:colOff>
      <xdr:row>243</xdr:row>
      <xdr:rowOff>4299</xdr:rowOff>
    </xdr:to>
    <xdr:sp macro="" textlink="">
      <xdr:nvSpPr>
        <xdr:cNvPr id="690" name="テキスト ボックス 689"/>
        <xdr:cNvSpPr txBox="1"/>
      </xdr:nvSpPr>
      <xdr:spPr>
        <a:xfrm>
          <a:off x="1312793" y="48015397"/>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7</xdr:col>
      <xdr:colOff>103533</xdr:colOff>
      <xdr:row>243</xdr:row>
      <xdr:rowOff>166766</xdr:rowOff>
    </xdr:from>
    <xdr:to>
      <xdr:col>10</xdr:col>
      <xdr:colOff>88879</xdr:colOff>
      <xdr:row>245</xdr:row>
      <xdr:rowOff>78842</xdr:rowOff>
    </xdr:to>
    <xdr:sp macro="" textlink="">
      <xdr:nvSpPr>
        <xdr:cNvPr id="691" name="テキスト ボックス 690"/>
        <xdr:cNvSpPr txBox="1"/>
      </xdr:nvSpPr>
      <xdr:spPr>
        <a:xfrm>
          <a:off x="1329359" y="48487505"/>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editAs="oneCell">
    <xdr:from>
      <xdr:col>13</xdr:col>
      <xdr:colOff>82826</xdr:colOff>
      <xdr:row>357</xdr:row>
      <xdr:rowOff>99391</xdr:rowOff>
    </xdr:from>
    <xdr:to>
      <xdr:col>15</xdr:col>
      <xdr:colOff>159026</xdr:colOff>
      <xdr:row>359</xdr:row>
      <xdr:rowOff>160938</xdr:rowOff>
    </xdr:to>
    <xdr:pic>
      <xdr:nvPicPr>
        <xdr:cNvPr id="695" name="Graphic 24">
          <a:extLst>
            <a:ext uri="{FF2B5EF4-FFF2-40B4-BE49-F238E27FC236}">
              <a16:creationId xmlns:a16="http://schemas.microsoft.com/office/drawing/2014/main" id="{F98FFE17-32E0-0245-9C99-4566C0E254A6}"/>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451652" y="71081348"/>
          <a:ext cx="457200" cy="459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0</xdr:colOff>
      <xdr:row>592</xdr:row>
      <xdr:rowOff>180975</xdr:rowOff>
    </xdr:from>
    <xdr:to>
      <xdr:col>36</xdr:col>
      <xdr:colOff>152400</xdr:colOff>
      <xdr:row>594</xdr:row>
      <xdr:rowOff>28575</xdr:rowOff>
    </xdr:to>
    <xdr:sp macro="" textlink="">
      <xdr:nvSpPr>
        <xdr:cNvPr id="560" name="Text Box 7"/>
        <xdr:cNvSpPr txBox="1">
          <a:spLocks noChangeArrowheads="1"/>
        </xdr:cNvSpPr>
      </xdr:nvSpPr>
      <xdr:spPr bwMode="auto">
        <a:xfrm>
          <a:off x="4654826" y="110521888"/>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597" name="Line 15"/>
        <xdr:cNvSpPr>
          <a:spLocks noChangeShapeType="1"/>
        </xdr:cNvSpPr>
      </xdr:nvSpPr>
      <xdr:spPr bwMode="auto">
        <a:xfrm flipH="1">
          <a:off x="10750826" y="110340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16566</xdr:colOff>
      <xdr:row>608</xdr:row>
      <xdr:rowOff>190499</xdr:rowOff>
    </xdr:from>
    <xdr:ext cx="4167156" cy="2700132"/>
    <xdr:pic>
      <xdr:nvPicPr>
        <xdr:cNvPr id="625" name="図 624"/>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480392" y="121066890"/>
          <a:ext cx="4167156" cy="2700132"/>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 val="平成９年下期償却明細"/>
      <sheetName val="AMS5.修補支援明細"/>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78" t="s">
        <v>0</v>
      </c>
      <c r="C1" s="279"/>
      <c r="D1" s="279"/>
      <c r="E1" s="280"/>
      <c r="F1" s="253" t="s">
        <v>4</v>
      </c>
      <c r="G1" s="281"/>
      <c r="H1" s="281"/>
      <c r="I1" s="281"/>
      <c r="J1" s="281"/>
      <c r="K1" s="281"/>
      <c r="L1" s="253" t="s">
        <v>5</v>
      </c>
      <c r="M1" s="254"/>
      <c r="N1" s="254"/>
      <c r="O1" s="255"/>
      <c r="P1" s="281" t="s">
        <v>6</v>
      </c>
      <c r="Q1" s="281"/>
      <c r="R1" s="281"/>
      <c r="S1" s="281"/>
      <c r="T1" s="281"/>
      <c r="U1" s="281"/>
      <c r="V1" s="281"/>
      <c r="W1" s="281"/>
      <c r="X1" s="281"/>
      <c r="Y1" s="1"/>
      <c r="Z1" s="2"/>
      <c r="AA1" s="2"/>
      <c r="AB1" s="2"/>
      <c r="AC1" s="2"/>
      <c r="AD1" s="2"/>
      <c r="AE1" s="2"/>
      <c r="AF1" s="2"/>
      <c r="AG1" s="2"/>
      <c r="AH1" s="2"/>
      <c r="AI1" s="2"/>
      <c r="AJ1" s="2"/>
      <c r="AK1" s="2"/>
      <c r="AL1" s="2"/>
      <c r="AM1" s="29" t="s">
        <v>11</v>
      </c>
      <c r="AN1" s="247" t="s">
        <v>1</v>
      </c>
      <c r="AO1" s="248"/>
      <c r="AP1" s="248"/>
      <c r="AQ1" s="248"/>
      <c r="AR1" s="253" t="s">
        <v>3</v>
      </c>
      <c r="AS1" s="254"/>
      <c r="AT1" s="254"/>
      <c r="AU1" s="254"/>
      <c r="AV1" s="255"/>
      <c r="AW1" s="253" t="s">
        <v>7</v>
      </c>
      <c r="AX1" s="254"/>
      <c r="AY1" s="255"/>
      <c r="AZ1" s="253" t="s">
        <v>8</v>
      </c>
      <c r="BA1" s="254"/>
      <c r="BB1" s="255"/>
      <c r="BC1" s="253" t="s">
        <v>9</v>
      </c>
      <c r="BD1" s="254"/>
      <c r="BE1" s="255"/>
      <c r="BF1" s="3" t="s">
        <v>21</v>
      </c>
      <c r="BG1" s="4"/>
    </row>
    <row r="2" spans="1:70" ht="18" customHeight="1" x14ac:dyDescent="0.15">
      <c r="B2" s="259"/>
      <c r="C2" s="260"/>
      <c r="D2" s="261"/>
      <c r="E2" s="262"/>
      <c r="F2" s="266" t="s">
        <v>27</v>
      </c>
      <c r="G2" s="267"/>
      <c r="H2" s="267"/>
      <c r="I2" s="267"/>
      <c r="J2" s="267"/>
      <c r="K2" s="268"/>
      <c r="L2" s="241"/>
      <c r="M2" s="242"/>
      <c r="N2" s="242"/>
      <c r="O2" s="243"/>
      <c r="P2" s="272" t="s">
        <v>299</v>
      </c>
      <c r="Q2" s="273"/>
      <c r="R2" s="273"/>
      <c r="S2" s="273"/>
      <c r="T2" s="273"/>
      <c r="U2" s="273"/>
      <c r="V2" s="273"/>
      <c r="W2" s="273"/>
      <c r="X2" s="274"/>
      <c r="Y2" s="6"/>
      <c r="AM2" s="29"/>
      <c r="AN2" s="247" t="s">
        <v>2</v>
      </c>
      <c r="AO2" s="248"/>
      <c r="AP2" s="248"/>
      <c r="AQ2" s="248"/>
      <c r="AR2" s="256" t="s">
        <v>298</v>
      </c>
      <c r="AS2" s="257"/>
      <c r="AT2" s="257"/>
      <c r="AU2" s="257"/>
      <c r="AV2" s="258"/>
      <c r="AW2" s="241"/>
      <c r="AX2" s="242"/>
      <c r="AY2" s="243"/>
      <c r="AZ2" s="241"/>
      <c r="BA2" s="242"/>
      <c r="BB2" s="243"/>
      <c r="BC2" s="241"/>
      <c r="BD2" s="242"/>
      <c r="BE2" s="243"/>
      <c r="BF2" s="6"/>
      <c r="BG2" s="7"/>
    </row>
    <row r="3" spans="1:70" ht="18" customHeight="1" x14ac:dyDescent="0.15">
      <c r="B3" s="263"/>
      <c r="C3" s="264"/>
      <c r="D3" s="264"/>
      <c r="E3" s="265"/>
      <c r="F3" s="269"/>
      <c r="G3" s="270"/>
      <c r="H3" s="270"/>
      <c r="I3" s="270"/>
      <c r="J3" s="270"/>
      <c r="K3" s="271"/>
      <c r="L3" s="244"/>
      <c r="M3" s="245"/>
      <c r="N3" s="245"/>
      <c r="O3" s="246"/>
      <c r="P3" s="275"/>
      <c r="Q3" s="276"/>
      <c r="R3" s="276"/>
      <c r="S3" s="276"/>
      <c r="T3" s="276"/>
      <c r="U3" s="276"/>
      <c r="V3" s="276"/>
      <c r="W3" s="276"/>
      <c r="X3" s="277"/>
      <c r="Y3" s="8"/>
      <c r="Z3" s="9"/>
      <c r="AA3" s="9"/>
      <c r="AB3" s="9"/>
      <c r="AC3" s="9"/>
      <c r="AD3" s="9"/>
      <c r="AE3" s="9"/>
      <c r="AF3" s="9"/>
      <c r="AG3" s="9"/>
      <c r="AH3" s="9"/>
      <c r="AI3" s="9"/>
      <c r="AJ3" s="9"/>
      <c r="AK3" s="9"/>
      <c r="AL3" s="9"/>
      <c r="AM3" s="28"/>
      <c r="AN3" s="247" t="s">
        <v>10</v>
      </c>
      <c r="AO3" s="248"/>
      <c r="AP3" s="248"/>
      <c r="AQ3" s="249"/>
      <c r="AR3" s="250" t="s">
        <v>334</v>
      </c>
      <c r="AS3" s="251"/>
      <c r="AT3" s="251"/>
      <c r="AU3" s="251"/>
      <c r="AV3" s="252"/>
      <c r="AW3" s="244"/>
      <c r="AX3" s="245"/>
      <c r="AY3" s="246"/>
      <c r="AZ3" s="244"/>
      <c r="BA3" s="245"/>
      <c r="BB3" s="246"/>
      <c r="BC3" s="244"/>
      <c r="BD3" s="245"/>
      <c r="BE3" s="246"/>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352" t="s">
        <v>340</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78" t="s">
        <v>0</v>
      </c>
      <c r="C1" s="279"/>
      <c r="D1" s="279"/>
      <c r="E1" s="280"/>
      <c r="F1" s="253" t="s">
        <v>4</v>
      </c>
      <c r="G1" s="281"/>
      <c r="H1" s="281"/>
      <c r="I1" s="281"/>
      <c r="J1" s="281"/>
      <c r="K1" s="281"/>
      <c r="L1" s="253" t="s">
        <v>5</v>
      </c>
      <c r="M1" s="254"/>
      <c r="N1" s="254"/>
      <c r="O1" s="255"/>
      <c r="P1" s="281" t="s">
        <v>6</v>
      </c>
      <c r="Q1" s="281"/>
      <c r="R1" s="281"/>
      <c r="S1" s="281"/>
      <c r="T1" s="281"/>
      <c r="U1" s="281"/>
      <c r="V1" s="281"/>
      <c r="W1" s="281"/>
      <c r="X1" s="281"/>
      <c r="Y1" s="1"/>
      <c r="Z1" s="2"/>
      <c r="AA1" s="2"/>
      <c r="AB1" s="2"/>
      <c r="AC1" s="2"/>
      <c r="AD1" s="2"/>
      <c r="AE1" s="2"/>
      <c r="AF1" s="2"/>
      <c r="AG1" s="2"/>
      <c r="AH1" s="2"/>
      <c r="AI1" s="2"/>
      <c r="AJ1" s="2"/>
      <c r="AK1" s="2"/>
      <c r="AL1" s="2"/>
      <c r="AM1" s="91" t="s">
        <v>11</v>
      </c>
      <c r="AN1" s="247" t="s">
        <v>1</v>
      </c>
      <c r="AO1" s="248"/>
      <c r="AP1" s="248"/>
      <c r="AQ1" s="248"/>
      <c r="AR1" s="253" t="s">
        <v>3</v>
      </c>
      <c r="AS1" s="254"/>
      <c r="AT1" s="254"/>
      <c r="AU1" s="254"/>
      <c r="AV1" s="255"/>
      <c r="AW1" s="253" t="s">
        <v>7</v>
      </c>
      <c r="AX1" s="254"/>
      <c r="AY1" s="255"/>
      <c r="AZ1" s="253" t="s">
        <v>8</v>
      </c>
      <c r="BA1" s="254"/>
      <c r="BB1" s="255"/>
      <c r="BC1" s="253" t="s">
        <v>9</v>
      </c>
      <c r="BD1" s="254"/>
      <c r="BE1" s="255"/>
      <c r="BF1" s="3" t="s">
        <v>22</v>
      </c>
      <c r="BG1" s="4"/>
    </row>
    <row r="2" spans="1:70" ht="18" customHeight="1" x14ac:dyDescent="0.15">
      <c r="B2" s="259"/>
      <c r="C2" s="260"/>
      <c r="D2" s="261"/>
      <c r="E2" s="262"/>
      <c r="F2" s="266" t="s">
        <v>27</v>
      </c>
      <c r="G2" s="267"/>
      <c r="H2" s="267"/>
      <c r="I2" s="267"/>
      <c r="J2" s="267"/>
      <c r="K2" s="268"/>
      <c r="L2" s="241"/>
      <c r="M2" s="242"/>
      <c r="N2" s="242"/>
      <c r="O2" s="243"/>
      <c r="P2" s="272" t="s">
        <v>299</v>
      </c>
      <c r="Q2" s="273"/>
      <c r="R2" s="273"/>
      <c r="S2" s="273"/>
      <c r="T2" s="273"/>
      <c r="U2" s="273"/>
      <c r="V2" s="273"/>
      <c r="W2" s="273"/>
      <c r="X2" s="274"/>
      <c r="Y2" s="6"/>
      <c r="AM2" s="91"/>
      <c r="AN2" s="247" t="s">
        <v>2</v>
      </c>
      <c r="AO2" s="248"/>
      <c r="AP2" s="248"/>
      <c r="AQ2" s="248"/>
      <c r="AR2" s="256" t="s">
        <v>298</v>
      </c>
      <c r="AS2" s="257"/>
      <c r="AT2" s="257"/>
      <c r="AU2" s="257"/>
      <c r="AV2" s="258"/>
      <c r="AW2" s="241"/>
      <c r="AX2" s="242"/>
      <c r="AY2" s="243"/>
      <c r="AZ2" s="241"/>
      <c r="BA2" s="242"/>
      <c r="BB2" s="243"/>
      <c r="BC2" s="241"/>
      <c r="BD2" s="242"/>
      <c r="BE2" s="243"/>
      <c r="BF2" s="6"/>
      <c r="BG2" s="7"/>
    </row>
    <row r="3" spans="1:70" ht="18" customHeight="1" x14ac:dyDescent="0.15">
      <c r="B3" s="263"/>
      <c r="C3" s="264"/>
      <c r="D3" s="264"/>
      <c r="E3" s="265"/>
      <c r="F3" s="269"/>
      <c r="G3" s="270"/>
      <c r="H3" s="270"/>
      <c r="I3" s="270"/>
      <c r="J3" s="270"/>
      <c r="K3" s="271"/>
      <c r="L3" s="244"/>
      <c r="M3" s="245"/>
      <c r="N3" s="245"/>
      <c r="O3" s="246"/>
      <c r="P3" s="275"/>
      <c r="Q3" s="276"/>
      <c r="R3" s="276"/>
      <c r="S3" s="276"/>
      <c r="T3" s="276"/>
      <c r="U3" s="276"/>
      <c r="V3" s="276"/>
      <c r="W3" s="276"/>
      <c r="X3" s="277"/>
      <c r="Y3" s="8"/>
      <c r="Z3" s="9"/>
      <c r="AA3" s="9"/>
      <c r="AB3" s="9"/>
      <c r="AC3" s="9"/>
      <c r="AD3" s="9"/>
      <c r="AE3" s="9"/>
      <c r="AF3" s="9"/>
      <c r="AG3" s="9"/>
      <c r="AH3" s="9"/>
      <c r="AI3" s="9"/>
      <c r="AJ3" s="9"/>
      <c r="AK3" s="9"/>
      <c r="AL3" s="9"/>
      <c r="AM3" s="92"/>
      <c r="AN3" s="247" t="s">
        <v>10</v>
      </c>
      <c r="AO3" s="248"/>
      <c r="AP3" s="248"/>
      <c r="AQ3" s="249"/>
      <c r="AR3" s="250" t="str">
        <f>表紙!$AR$3</f>
        <v>改2023/3/31</v>
      </c>
      <c r="AS3" s="353"/>
      <c r="AT3" s="353"/>
      <c r="AU3" s="353"/>
      <c r="AV3" s="354"/>
      <c r="AW3" s="244"/>
      <c r="AX3" s="245"/>
      <c r="AY3" s="246"/>
      <c r="AZ3" s="244"/>
      <c r="BA3" s="245"/>
      <c r="BB3" s="246"/>
      <c r="BC3" s="244"/>
      <c r="BD3" s="245"/>
      <c r="BE3" s="246"/>
      <c r="BF3" s="8"/>
      <c r="BG3" s="10" t="s">
        <v>36</v>
      </c>
    </row>
    <row r="4" spans="1:70" ht="7.5" customHeight="1" x14ac:dyDescent="0.15"/>
    <row r="5" spans="1:70"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70" s="11" customFormat="1" ht="15.75" customHeight="1" x14ac:dyDescent="0.15">
      <c r="A6" s="71"/>
      <c r="B6" s="34"/>
      <c r="C6" s="58" t="s">
        <v>32</v>
      </c>
      <c r="D6" s="15"/>
      <c r="E6" s="76"/>
      <c r="R6" s="58" t="s">
        <v>237</v>
      </c>
      <c r="S6" s="15"/>
      <c r="T6" s="15"/>
      <c r="U6" s="15"/>
      <c r="V6" s="15"/>
      <c r="W6" s="15"/>
      <c r="X6" s="15"/>
      <c r="Y6" s="15"/>
      <c r="Z6" s="15"/>
      <c r="BB6" s="76"/>
      <c r="BC6" s="76"/>
      <c r="BD6" s="76"/>
      <c r="BE6" s="76"/>
      <c r="BF6" s="15"/>
      <c r="BG6" s="36"/>
      <c r="BH6" s="71"/>
      <c r="BI6" s="71"/>
      <c r="BJ6" s="71"/>
      <c r="BK6" s="71"/>
      <c r="BM6" s="76"/>
    </row>
    <row r="7" spans="1:70" s="11" customFormat="1" ht="15.75" customHeight="1" x14ac:dyDescent="0.15">
      <c r="A7" s="71"/>
      <c r="B7" s="37"/>
      <c r="C7" s="94" t="s">
        <v>33</v>
      </c>
      <c r="D7" s="94"/>
      <c r="E7" s="76"/>
      <c r="R7" s="94" t="s">
        <v>276</v>
      </c>
      <c r="S7" s="15"/>
      <c r="T7" s="15"/>
      <c r="U7" s="15"/>
      <c r="V7" s="15"/>
      <c r="W7" s="15"/>
      <c r="X7" s="15"/>
      <c r="Y7" s="15"/>
      <c r="Z7" s="15"/>
      <c r="BB7" s="76"/>
      <c r="BC7" s="76"/>
      <c r="BD7" s="76"/>
      <c r="BE7" s="76"/>
      <c r="BF7" s="15"/>
      <c r="BG7" s="36"/>
      <c r="BH7" s="71"/>
      <c r="BI7" s="71"/>
      <c r="BJ7" s="71"/>
      <c r="BK7" s="71"/>
      <c r="BM7" s="76"/>
    </row>
    <row r="8" spans="1:70" s="11" customFormat="1" ht="15.75" customHeight="1" x14ac:dyDescent="0.15">
      <c r="A8" s="71"/>
      <c r="B8" s="37"/>
      <c r="C8" s="94" t="s">
        <v>34</v>
      </c>
      <c r="D8" s="94"/>
      <c r="E8" s="55"/>
      <c r="R8" s="94" t="s">
        <v>277</v>
      </c>
      <c r="BB8" s="55"/>
      <c r="BC8" s="55"/>
      <c r="BD8" s="55"/>
      <c r="BE8" s="55"/>
      <c r="BF8" s="15"/>
      <c r="BG8" s="36"/>
      <c r="BH8" s="71"/>
      <c r="BI8" s="71"/>
      <c r="BJ8" s="71"/>
      <c r="BK8" s="71"/>
      <c r="BM8" s="55"/>
    </row>
    <row r="9" spans="1:70" s="11" customFormat="1" ht="15.75" customHeight="1" x14ac:dyDescent="0.15">
      <c r="A9" s="71"/>
      <c r="B9" s="37"/>
      <c r="C9" s="94" t="s">
        <v>35</v>
      </c>
      <c r="R9" s="94" t="s">
        <v>289</v>
      </c>
      <c r="T9" s="58"/>
      <c r="BB9" s="78"/>
      <c r="BC9" s="78"/>
      <c r="BD9" s="78"/>
      <c r="BE9" s="78"/>
      <c r="BF9" s="15"/>
      <c r="BG9" s="36"/>
      <c r="BH9" s="71"/>
      <c r="BI9" s="71"/>
      <c r="BJ9" s="71"/>
      <c r="BK9" s="71"/>
      <c r="BM9" s="77"/>
    </row>
    <row r="10" spans="1:70" s="11" customFormat="1" ht="15.75" customHeight="1" x14ac:dyDescent="0.15">
      <c r="A10" s="71"/>
      <c r="B10" s="37"/>
      <c r="C10" s="94" t="s">
        <v>242</v>
      </c>
      <c r="R10" s="58"/>
      <c r="BB10" s="15"/>
      <c r="BC10" s="15"/>
      <c r="BD10" s="15"/>
      <c r="BE10" s="15"/>
      <c r="BF10" s="15"/>
      <c r="BG10" s="36"/>
      <c r="BH10" s="71"/>
      <c r="BI10" s="71"/>
      <c r="BJ10" s="71"/>
      <c r="BK10" s="71"/>
      <c r="BM10" s="15"/>
    </row>
    <row r="11" spans="1:70" s="11" customFormat="1" ht="15.75" customHeight="1" x14ac:dyDescent="0.15">
      <c r="A11" s="71"/>
      <c r="B11" s="37"/>
      <c r="C11" s="58"/>
      <c r="R11" s="58" t="s">
        <v>270</v>
      </c>
      <c r="BB11" s="15"/>
      <c r="BC11" s="15"/>
      <c r="BD11" s="15"/>
      <c r="BE11" s="15"/>
      <c r="BF11" s="15"/>
      <c r="BG11" s="36"/>
      <c r="BH11" s="71"/>
      <c r="BI11" s="71"/>
      <c r="BJ11" s="71"/>
      <c r="BK11" s="71"/>
      <c r="BR11" s="12"/>
    </row>
    <row r="12" spans="1:70" s="11" customFormat="1" ht="15.75" customHeight="1" x14ac:dyDescent="0.15">
      <c r="A12" s="71"/>
      <c r="B12" s="37"/>
      <c r="C12" s="58" t="s">
        <v>38</v>
      </c>
      <c r="G12" s="15"/>
      <c r="H12" s="15"/>
      <c r="I12" s="15"/>
      <c r="J12" s="15"/>
      <c r="K12" s="15"/>
      <c r="L12" s="15"/>
      <c r="R12" s="94" t="s">
        <v>296</v>
      </c>
      <c r="T12" s="58"/>
      <c r="BE12" s="15"/>
      <c r="BF12" s="15"/>
      <c r="BG12" s="36"/>
      <c r="BH12" s="71"/>
      <c r="BI12" s="71"/>
      <c r="BJ12" s="71"/>
      <c r="BK12" s="71"/>
      <c r="BR12" s="12"/>
    </row>
    <row r="13" spans="1:70" s="11" customFormat="1" ht="15.75" customHeight="1" x14ac:dyDescent="0.15">
      <c r="A13" s="71"/>
      <c r="B13" s="37"/>
      <c r="C13" s="94" t="s">
        <v>222</v>
      </c>
      <c r="E13" s="94"/>
      <c r="F13" s="94"/>
      <c r="G13" s="15"/>
      <c r="H13" s="15"/>
      <c r="I13" s="15"/>
      <c r="J13" s="15"/>
      <c r="K13" s="15"/>
      <c r="L13" s="15"/>
      <c r="R13" s="94" t="s">
        <v>297</v>
      </c>
      <c r="T13" s="94"/>
      <c r="AS13" s="94"/>
      <c r="BE13" s="15"/>
      <c r="BF13" s="15"/>
      <c r="BG13" s="36"/>
      <c r="BH13" s="71"/>
      <c r="BI13" s="71"/>
      <c r="BJ13" s="71"/>
      <c r="BK13" s="71"/>
      <c r="BR13" s="12"/>
    </row>
    <row r="14" spans="1:70" s="11" customFormat="1" ht="15.75" customHeight="1" x14ac:dyDescent="0.15">
      <c r="A14" s="71"/>
      <c r="B14" s="37"/>
      <c r="C14" s="94"/>
      <c r="E14" s="94"/>
      <c r="F14" s="94"/>
      <c r="G14" s="15"/>
      <c r="H14" s="15"/>
      <c r="I14" s="15"/>
      <c r="J14" s="15"/>
      <c r="K14" s="15"/>
      <c r="L14" s="15"/>
      <c r="R14" s="94"/>
      <c r="T14" s="94"/>
      <c r="AS14" s="94"/>
      <c r="BE14" s="15"/>
      <c r="BF14" s="15"/>
      <c r="BG14" s="36"/>
      <c r="BH14" s="71"/>
      <c r="BI14" s="71"/>
      <c r="BJ14" s="71"/>
      <c r="BK14" s="71"/>
      <c r="BR14" s="12"/>
    </row>
    <row r="15" spans="1:70" s="11" customFormat="1" ht="15.75" customHeight="1" x14ac:dyDescent="0.15">
      <c r="A15" s="71"/>
      <c r="B15" s="37"/>
      <c r="C15" s="58" t="s">
        <v>39</v>
      </c>
      <c r="D15" s="94"/>
      <c r="E15" s="94"/>
      <c r="F15" s="94"/>
      <c r="G15" s="15"/>
      <c r="H15" s="15"/>
      <c r="I15" s="15"/>
      <c r="J15" s="15"/>
      <c r="K15" s="15"/>
      <c r="L15" s="15"/>
      <c r="T15" s="94"/>
      <c r="AS15" s="94"/>
      <c r="BE15" s="15"/>
      <c r="BF15" s="15"/>
      <c r="BG15" s="36"/>
      <c r="BH15" s="71"/>
      <c r="BI15" s="71"/>
      <c r="BJ15" s="71"/>
      <c r="BK15" s="71"/>
    </row>
    <row r="16" spans="1:70" s="11" customFormat="1" ht="15.75" customHeight="1" x14ac:dyDescent="0.15">
      <c r="A16" s="71"/>
      <c r="B16" s="37"/>
      <c r="C16" s="94" t="s">
        <v>40</v>
      </c>
      <c r="D16" s="94"/>
      <c r="E16" s="94"/>
      <c r="F16" s="94"/>
      <c r="G16" s="15"/>
      <c r="H16" s="15"/>
      <c r="I16" s="15"/>
      <c r="J16" s="15"/>
      <c r="K16" s="15"/>
      <c r="L16" s="15"/>
      <c r="T16" s="94"/>
      <c r="AS16" s="94"/>
      <c r="BE16" s="15"/>
      <c r="BF16" s="15"/>
      <c r="BG16" s="36"/>
      <c r="BH16" s="71"/>
      <c r="BI16" s="71"/>
      <c r="BJ16" s="71"/>
      <c r="BK16" s="71"/>
    </row>
    <row r="17" spans="1:70" s="11" customFormat="1" ht="15.75" customHeight="1" x14ac:dyDescent="0.15">
      <c r="A17" s="71"/>
      <c r="B17" s="37"/>
      <c r="C17" s="94" t="s">
        <v>41</v>
      </c>
      <c r="D17" s="15"/>
      <c r="E17" s="15"/>
      <c r="F17" s="15"/>
      <c r="G17" s="15"/>
      <c r="H17" s="15"/>
      <c r="I17" s="15"/>
      <c r="J17" s="15"/>
      <c r="K17" s="15"/>
      <c r="L17" s="15"/>
      <c r="T17" s="94"/>
      <c r="AS17" s="94"/>
      <c r="BE17" s="64"/>
      <c r="BF17" s="64"/>
      <c r="BG17" s="36"/>
      <c r="BH17" s="71"/>
      <c r="BI17" s="71"/>
      <c r="BJ17" s="71"/>
      <c r="BK17" s="71"/>
    </row>
    <row r="18" spans="1:70" s="11" customFormat="1" ht="15.75" customHeight="1" x14ac:dyDescent="0.15">
      <c r="A18" s="71"/>
      <c r="B18" s="37"/>
      <c r="C18" s="58"/>
      <c r="D18" s="94"/>
      <c r="E18" s="94"/>
      <c r="F18" s="94"/>
      <c r="G18" s="15"/>
      <c r="H18" s="15"/>
      <c r="I18" s="15"/>
      <c r="J18" s="15"/>
      <c r="K18" s="15"/>
      <c r="L18" s="15"/>
      <c r="T18" s="94"/>
      <c r="AS18" s="94"/>
      <c r="BE18" s="64"/>
      <c r="BF18" s="64"/>
      <c r="BG18" s="36"/>
      <c r="BH18" s="71"/>
      <c r="BI18" s="71"/>
      <c r="BJ18" s="71"/>
      <c r="BK18" s="71"/>
    </row>
    <row r="19" spans="1:70" s="11" customFormat="1" ht="15.75" customHeight="1" x14ac:dyDescent="0.15">
      <c r="A19" s="71"/>
      <c r="B19" s="37"/>
      <c r="C19" s="58" t="s">
        <v>156</v>
      </c>
      <c r="D19" s="94"/>
      <c r="E19" s="94"/>
      <c r="F19" s="94"/>
      <c r="G19" s="15"/>
      <c r="H19" s="15"/>
      <c r="I19" s="15"/>
      <c r="J19" s="15"/>
      <c r="K19" s="15"/>
      <c r="L19" s="15"/>
      <c r="T19" s="94"/>
      <c r="AS19" s="94"/>
      <c r="BE19" s="64"/>
      <c r="BF19" s="64"/>
      <c r="BG19" s="36"/>
      <c r="BH19" s="71"/>
      <c r="BI19" s="71"/>
      <c r="BJ19" s="71"/>
      <c r="BK19" s="71"/>
    </row>
    <row r="20" spans="1:70" s="13" customFormat="1" ht="15.75" customHeight="1" x14ac:dyDescent="0.15">
      <c r="A20" s="5"/>
      <c r="B20" s="37"/>
      <c r="C20" s="94" t="s">
        <v>223</v>
      </c>
      <c r="D20" s="94"/>
      <c r="E20" s="94"/>
      <c r="F20" s="94"/>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4"/>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94" t="s">
        <v>224</v>
      </c>
      <c r="D21" s="15"/>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4"/>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94" t="s">
        <v>225</v>
      </c>
      <c r="D22" s="15"/>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94"/>
      <c r="D23" s="94"/>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58" t="s">
        <v>160</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94" t="s">
        <v>226</v>
      </c>
      <c r="D25" s="15"/>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15"/>
      <c r="D26" s="94"/>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58" t="s">
        <v>162</v>
      </c>
      <c r="D27" s="94"/>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94" t="s">
        <v>227</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94"/>
      <c r="D29" s="15"/>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8" t="s">
        <v>163</v>
      </c>
      <c r="D30" s="94"/>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94" t="s">
        <v>229</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94" t="s">
        <v>230</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94" t="s">
        <v>275</v>
      </c>
      <c r="F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94"/>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94"/>
      <c r="D35" s="15"/>
      <c r="E35" s="15"/>
      <c r="F35" s="15"/>
      <c r="G35" s="15"/>
      <c r="H35" s="15"/>
      <c r="I35" s="15"/>
      <c r="J35" s="15"/>
      <c r="K35" s="15"/>
      <c r="L35" s="15"/>
      <c r="M35" s="15"/>
      <c r="N35" s="15"/>
      <c r="O35" s="15"/>
      <c r="P35" s="15"/>
      <c r="Q35" s="15"/>
      <c r="R35" s="15"/>
      <c r="S35" s="15"/>
      <c r="T35" s="15"/>
      <c r="U35" s="15"/>
      <c r="V35" s="15"/>
      <c r="W35" s="15"/>
      <c r="X35" s="58"/>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278" t="s">
        <v>0</v>
      </c>
      <c r="C38" s="279"/>
      <c r="D38" s="279"/>
      <c r="E38" s="280"/>
      <c r="F38" s="253" t="s">
        <v>4</v>
      </c>
      <c r="G38" s="281"/>
      <c r="H38" s="281"/>
      <c r="I38" s="281"/>
      <c r="J38" s="281"/>
      <c r="K38" s="281"/>
      <c r="L38" s="253" t="s">
        <v>5</v>
      </c>
      <c r="M38" s="254"/>
      <c r="N38" s="254"/>
      <c r="O38" s="255"/>
      <c r="P38" s="281" t="s">
        <v>6</v>
      </c>
      <c r="Q38" s="281"/>
      <c r="R38" s="281"/>
      <c r="S38" s="281"/>
      <c r="T38" s="281"/>
      <c r="U38" s="281"/>
      <c r="V38" s="281"/>
      <c r="W38" s="281"/>
      <c r="X38" s="281"/>
      <c r="Y38" s="1"/>
      <c r="Z38" s="2"/>
      <c r="AA38" s="2"/>
      <c r="AB38" s="2"/>
      <c r="AC38" s="2"/>
      <c r="AD38" s="2"/>
      <c r="AE38" s="2"/>
      <c r="AF38" s="2"/>
      <c r="AG38" s="2"/>
      <c r="AH38" s="2"/>
      <c r="AI38" s="2"/>
      <c r="AJ38" s="2"/>
      <c r="AK38" s="2"/>
      <c r="AL38" s="2"/>
      <c r="AM38" s="86" t="s">
        <v>11</v>
      </c>
      <c r="AN38" s="247" t="s">
        <v>1</v>
      </c>
      <c r="AO38" s="248"/>
      <c r="AP38" s="248"/>
      <c r="AQ38" s="248"/>
      <c r="AR38" s="253" t="s">
        <v>3</v>
      </c>
      <c r="AS38" s="254"/>
      <c r="AT38" s="254"/>
      <c r="AU38" s="254"/>
      <c r="AV38" s="255"/>
      <c r="AW38" s="253" t="s">
        <v>7</v>
      </c>
      <c r="AX38" s="254"/>
      <c r="AY38" s="255"/>
      <c r="AZ38" s="253" t="s">
        <v>8</v>
      </c>
      <c r="BA38" s="254"/>
      <c r="BB38" s="255"/>
      <c r="BC38" s="253" t="s">
        <v>9</v>
      </c>
      <c r="BD38" s="254"/>
      <c r="BE38" s="255"/>
      <c r="BF38" s="3" t="s">
        <v>23</v>
      </c>
      <c r="BG38" s="4"/>
    </row>
    <row r="39" spans="1:70" ht="18" customHeight="1" x14ac:dyDescent="0.15">
      <c r="B39" s="241"/>
      <c r="C39" s="282"/>
      <c r="D39" s="242"/>
      <c r="E39" s="243"/>
      <c r="F39" s="266" t="s">
        <v>25</v>
      </c>
      <c r="G39" s="267"/>
      <c r="H39" s="267"/>
      <c r="I39" s="267"/>
      <c r="J39" s="267"/>
      <c r="K39" s="268"/>
      <c r="L39" s="241"/>
      <c r="M39" s="242"/>
      <c r="N39" s="242"/>
      <c r="O39" s="243"/>
      <c r="P39" s="283" t="s">
        <v>24</v>
      </c>
      <c r="Q39" s="242"/>
      <c r="R39" s="242"/>
      <c r="S39" s="242"/>
      <c r="T39" s="242"/>
      <c r="U39" s="242"/>
      <c r="V39" s="242"/>
      <c r="W39" s="242"/>
      <c r="X39" s="243"/>
      <c r="Y39" s="6"/>
      <c r="AM39" s="86"/>
      <c r="AN39" s="247" t="s">
        <v>2</v>
      </c>
      <c r="AO39" s="248"/>
      <c r="AP39" s="248"/>
      <c r="AQ39" s="248"/>
      <c r="AR39" s="256" t="s">
        <v>26</v>
      </c>
      <c r="AS39" s="257"/>
      <c r="AT39" s="257"/>
      <c r="AU39" s="257"/>
      <c r="AV39" s="258"/>
      <c r="AW39" s="241"/>
      <c r="AX39" s="242"/>
      <c r="AY39" s="243"/>
      <c r="AZ39" s="241"/>
      <c r="BA39" s="242"/>
      <c r="BB39" s="243"/>
      <c r="BC39" s="241"/>
      <c r="BD39" s="242"/>
      <c r="BE39" s="243"/>
      <c r="BF39" s="6"/>
      <c r="BG39" s="7"/>
    </row>
    <row r="40" spans="1:70" ht="18" customHeight="1" x14ac:dyDescent="0.15">
      <c r="B40" s="244"/>
      <c r="C40" s="245"/>
      <c r="D40" s="245"/>
      <c r="E40" s="246"/>
      <c r="F40" s="269"/>
      <c r="G40" s="270"/>
      <c r="H40" s="270"/>
      <c r="I40" s="270"/>
      <c r="J40" s="270"/>
      <c r="K40" s="271"/>
      <c r="L40" s="244"/>
      <c r="M40" s="245"/>
      <c r="N40" s="245"/>
      <c r="O40" s="246"/>
      <c r="P40" s="244"/>
      <c r="Q40" s="245"/>
      <c r="R40" s="245"/>
      <c r="S40" s="245"/>
      <c r="T40" s="245"/>
      <c r="U40" s="245"/>
      <c r="V40" s="245"/>
      <c r="W40" s="245"/>
      <c r="X40" s="246"/>
      <c r="Y40" s="8"/>
      <c r="Z40" s="9"/>
      <c r="AA40" s="9"/>
      <c r="AB40" s="9"/>
      <c r="AC40" s="9"/>
      <c r="AD40" s="9"/>
      <c r="AE40" s="9"/>
      <c r="AF40" s="9"/>
      <c r="AG40" s="9"/>
      <c r="AH40" s="9"/>
      <c r="AI40" s="9"/>
      <c r="AJ40" s="9"/>
      <c r="AK40" s="9"/>
      <c r="AL40" s="9"/>
      <c r="AM40" s="85"/>
      <c r="AN40" s="247" t="s">
        <v>10</v>
      </c>
      <c r="AO40" s="248"/>
      <c r="AP40" s="248"/>
      <c r="AQ40" s="249"/>
      <c r="AR40" s="250"/>
      <c r="AS40" s="251"/>
      <c r="AT40" s="251"/>
      <c r="AU40" s="251"/>
      <c r="AV40" s="252"/>
      <c r="AW40" s="244"/>
      <c r="AX40" s="245"/>
      <c r="AY40" s="246"/>
      <c r="AZ40" s="244"/>
      <c r="BA40" s="245"/>
      <c r="BB40" s="246"/>
      <c r="BC40" s="244"/>
      <c r="BD40" s="245"/>
      <c r="BE40" s="246"/>
      <c r="BF40" s="8"/>
      <c r="BG40" s="10" t="s">
        <v>23</v>
      </c>
    </row>
    <row r="41" spans="1:70" ht="7.5" customHeight="1" x14ac:dyDescent="0.15"/>
    <row r="42" spans="1:70"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c r="BJ42" s="71"/>
      <c r="BK42" s="71"/>
    </row>
    <row r="43" spans="1:70" s="11" customFormat="1" ht="15.75" customHeight="1" x14ac:dyDescent="0.15">
      <c r="A43" s="71"/>
      <c r="B43" s="37"/>
      <c r="C43" s="13"/>
      <c r="D43" s="13"/>
      <c r="E43" s="15"/>
      <c r="F43" s="15"/>
      <c r="G43" s="15"/>
      <c r="H43" s="15"/>
      <c r="I43" s="15"/>
      <c r="J43" s="15"/>
      <c r="K43" s="15"/>
      <c r="L43" s="15"/>
      <c r="M43" s="15"/>
      <c r="N43" s="15"/>
      <c r="O43" s="15"/>
      <c r="P43" s="15"/>
      <c r="Q43" s="15"/>
      <c r="R43" s="15"/>
      <c r="S43" s="15"/>
      <c r="T43" s="15"/>
      <c r="U43" s="15"/>
      <c r="V43" s="15"/>
      <c r="W43" s="15"/>
      <c r="X43" s="15"/>
      <c r="Y43" s="15"/>
      <c r="Z43" s="94"/>
      <c r="AA43" s="94"/>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71"/>
      <c r="BI43" s="71"/>
      <c r="BJ43" s="71"/>
      <c r="BK43" s="71"/>
      <c r="BM43" s="76"/>
    </row>
    <row r="44" spans="1:70" s="11" customFormat="1" ht="15.75" customHeight="1" x14ac:dyDescent="0.15">
      <c r="A44" s="71"/>
      <c r="B44" s="37"/>
      <c r="C44" s="13"/>
      <c r="D44" s="13"/>
      <c r="E44" s="15"/>
      <c r="F44" s="15"/>
      <c r="G44" s="15"/>
      <c r="H44" s="15"/>
      <c r="I44" s="15"/>
      <c r="J44" s="15"/>
      <c r="K44" s="15"/>
      <c r="L44" s="15"/>
      <c r="M44" s="15"/>
      <c r="N44" s="15"/>
      <c r="O44" s="15"/>
      <c r="P44" s="15"/>
      <c r="Q44" s="15"/>
      <c r="R44" s="15"/>
      <c r="S44" s="15"/>
      <c r="T44" s="15"/>
      <c r="U44" s="15"/>
      <c r="V44" s="15"/>
      <c r="W44" s="15"/>
      <c r="X44" s="15"/>
      <c r="Y44" s="15"/>
      <c r="Z44" s="94"/>
      <c r="AA44" s="94"/>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71"/>
      <c r="BI44" s="71"/>
      <c r="BJ44" s="71"/>
      <c r="BK44" s="71"/>
      <c r="BM44" s="76"/>
    </row>
    <row r="45" spans="1:70" s="11" customFormat="1" ht="15.75" customHeight="1" x14ac:dyDescent="0.15">
      <c r="A45" s="71"/>
      <c r="B45" s="37"/>
      <c r="C45" s="13"/>
      <c r="D45" s="13"/>
      <c r="E45" s="15"/>
      <c r="F45" s="15"/>
      <c r="G45" s="15"/>
      <c r="H45" s="15"/>
      <c r="I45" s="15"/>
      <c r="J45" s="15"/>
      <c r="K45" s="15"/>
      <c r="L45" s="15"/>
      <c r="M45" s="15"/>
      <c r="N45" s="15"/>
      <c r="O45" s="15"/>
      <c r="P45" s="15"/>
      <c r="Q45" s="15"/>
      <c r="R45" s="15"/>
      <c r="S45" s="15"/>
      <c r="T45" s="15"/>
      <c r="U45" s="15"/>
      <c r="V45" s="15"/>
      <c r="W45" s="15"/>
      <c r="X45" s="15"/>
      <c r="Y45" s="15"/>
      <c r="Z45" s="94"/>
      <c r="AA45" s="94"/>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71"/>
      <c r="BI45" s="71"/>
      <c r="BJ45" s="71"/>
      <c r="BK45" s="71"/>
      <c r="BM45" s="55"/>
    </row>
    <row r="46" spans="1:70" s="11" customFormat="1" ht="15.75" customHeight="1" x14ac:dyDescent="0.15">
      <c r="A46" s="71"/>
      <c r="B46" s="37"/>
      <c r="C46" s="13"/>
      <c r="D46" s="13"/>
      <c r="E46" s="15"/>
      <c r="F46" s="15"/>
      <c r="G46" s="15"/>
      <c r="H46" s="15"/>
      <c r="I46" s="15"/>
      <c r="J46" s="15"/>
      <c r="K46" s="15"/>
      <c r="L46" s="15"/>
      <c r="M46" s="15"/>
      <c r="N46" s="15"/>
      <c r="O46" s="15"/>
      <c r="P46" s="15"/>
      <c r="Q46" s="15"/>
      <c r="R46" s="15"/>
      <c r="S46" s="15"/>
      <c r="T46" s="15"/>
      <c r="U46" s="15"/>
      <c r="V46" s="15"/>
      <c r="W46" s="15"/>
      <c r="X46" s="15"/>
      <c r="Y46" s="15"/>
      <c r="Z46" s="94"/>
      <c r="AA46" s="94"/>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71"/>
      <c r="BI46" s="71"/>
      <c r="BJ46" s="71"/>
      <c r="BK46" s="71"/>
      <c r="BM46" s="77"/>
    </row>
    <row r="47" spans="1:70" s="11" customFormat="1" ht="15.75" customHeight="1" x14ac:dyDescent="0.15">
      <c r="A47" s="71"/>
      <c r="B47" s="37"/>
      <c r="C47" s="13"/>
      <c r="D47" s="13"/>
      <c r="E47" s="15"/>
      <c r="F47" s="15"/>
      <c r="G47" s="15"/>
      <c r="H47" s="15"/>
      <c r="I47" s="15"/>
      <c r="J47" s="15"/>
      <c r="K47" s="15"/>
      <c r="L47" s="15"/>
      <c r="M47" s="15"/>
      <c r="N47" s="15"/>
      <c r="O47" s="15"/>
      <c r="P47" s="15"/>
      <c r="Q47" s="15"/>
      <c r="R47" s="15"/>
      <c r="S47" s="15"/>
      <c r="T47" s="15"/>
      <c r="U47" s="15"/>
      <c r="V47" s="15"/>
      <c r="W47" s="15"/>
      <c r="X47" s="15"/>
      <c r="Y47" s="15"/>
      <c r="Z47" s="94"/>
      <c r="AA47" s="94"/>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71"/>
      <c r="BI47" s="71"/>
      <c r="BJ47" s="71"/>
      <c r="BK47" s="71"/>
      <c r="BM47" s="15"/>
    </row>
    <row r="48" spans="1:70" s="11" customFormat="1" ht="15.75" customHeight="1" x14ac:dyDescent="0.15">
      <c r="A48" s="71"/>
      <c r="B48" s="37"/>
      <c r="C48" s="13"/>
      <c r="D48" s="13"/>
      <c r="E48" s="15"/>
      <c r="F48" s="15"/>
      <c r="G48" s="15"/>
      <c r="H48" s="15"/>
      <c r="I48" s="15"/>
      <c r="J48" s="15"/>
      <c r="K48" s="15"/>
      <c r="L48" s="15"/>
      <c r="M48" s="15"/>
      <c r="N48" s="15"/>
      <c r="O48" s="15"/>
      <c r="P48" s="15"/>
      <c r="Q48" s="15"/>
      <c r="R48" s="15"/>
      <c r="S48" s="15"/>
      <c r="T48" s="15"/>
      <c r="U48" s="15"/>
      <c r="V48" s="15"/>
      <c r="W48" s="15"/>
      <c r="X48" s="15"/>
      <c r="Y48" s="15"/>
      <c r="Z48" s="94"/>
      <c r="AA48" s="94"/>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71"/>
      <c r="BI48" s="71"/>
      <c r="BJ48" s="71"/>
      <c r="BK48" s="71"/>
      <c r="BR48" s="12"/>
    </row>
    <row r="49" spans="1:70" s="11" customFormat="1" ht="15.75" customHeight="1" x14ac:dyDescent="0.15">
      <c r="A49" s="71"/>
      <c r="B49" s="37"/>
      <c r="C49" s="13"/>
      <c r="D49" s="13"/>
      <c r="E49" s="15"/>
      <c r="F49" s="15"/>
      <c r="G49" s="15"/>
      <c r="H49" s="15"/>
      <c r="I49" s="15"/>
      <c r="J49" s="15"/>
      <c r="K49" s="15"/>
      <c r="L49" s="15"/>
      <c r="M49" s="15"/>
      <c r="N49" s="15"/>
      <c r="O49" s="15"/>
      <c r="P49" s="15"/>
      <c r="Q49" s="15"/>
      <c r="R49" s="15"/>
      <c r="S49" s="15"/>
      <c r="T49" s="15"/>
      <c r="U49" s="15"/>
      <c r="V49" s="15"/>
      <c r="W49" s="15"/>
      <c r="X49" s="15"/>
      <c r="Y49" s="15"/>
      <c r="Z49" s="94"/>
      <c r="AA49" s="94"/>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71"/>
      <c r="BI49" s="71"/>
      <c r="BJ49" s="71"/>
      <c r="BK49" s="71"/>
      <c r="BR49" s="12"/>
    </row>
    <row r="50" spans="1:70" s="11" customFormat="1" ht="15.75" customHeight="1" x14ac:dyDescent="0.15">
      <c r="A50" s="71"/>
      <c r="B50" s="37"/>
      <c r="C50" s="13"/>
      <c r="D50" s="13"/>
      <c r="E50" s="15"/>
      <c r="F50" s="15"/>
      <c r="G50" s="15"/>
      <c r="H50" s="15"/>
      <c r="I50" s="15"/>
      <c r="J50" s="15"/>
      <c r="K50" s="15"/>
      <c r="L50" s="15"/>
      <c r="M50" s="15"/>
      <c r="N50" s="15"/>
      <c r="O50" s="15"/>
      <c r="P50" s="15"/>
      <c r="Q50" s="15"/>
      <c r="R50" s="15"/>
      <c r="S50" s="15"/>
      <c r="T50" s="15"/>
      <c r="U50" s="15"/>
      <c r="V50" s="15"/>
      <c r="W50" s="15"/>
      <c r="X50" s="15"/>
      <c r="Y50" s="15"/>
      <c r="Z50" s="94"/>
      <c r="AA50" s="94"/>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71"/>
      <c r="BI50" s="71"/>
      <c r="BJ50" s="71"/>
      <c r="BK50" s="71"/>
      <c r="BR50" s="12"/>
    </row>
    <row r="51" spans="1:70" s="11" customFormat="1" ht="15.75" customHeight="1" x14ac:dyDescent="0.15">
      <c r="A51" s="71"/>
      <c r="B51" s="37"/>
      <c r="C51" s="13"/>
      <c r="D51" s="13"/>
      <c r="E51" s="15"/>
      <c r="F51" s="15"/>
      <c r="G51" s="15"/>
      <c r="H51" s="15"/>
      <c r="I51" s="15"/>
      <c r="J51" s="15"/>
      <c r="K51" s="15"/>
      <c r="L51" s="15"/>
      <c r="M51" s="15"/>
      <c r="N51" s="15"/>
      <c r="O51" s="15"/>
      <c r="P51" s="15"/>
      <c r="Q51" s="15"/>
      <c r="R51" s="15"/>
      <c r="S51" s="15"/>
      <c r="T51" s="15"/>
      <c r="U51" s="15"/>
      <c r="V51" s="15"/>
      <c r="W51" s="15"/>
      <c r="X51" s="15"/>
      <c r="Y51" s="15"/>
      <c r="Z51" s="94"/>
      <c r="AA51" s="94"/>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71"/>
      <c r="BI51" s="71"/>
      <c r="BJ51" s="71"/>
      <c r="BK51" s="71"/>
      <c r="BR51" s="12"/>
    </row>
    <row r="52" spans="1:70" s="11" customFormat="1" ht="15.75" customHeight="1" x14ac:dyDescent="0.15">
      <c r="A52" s="71"/>
      <c r="B52" s="37"/>
      <c r="C52" s="13"/>
      <c r="D52" s="13"/>
      <c r="E52" s="15"/>
      <c r="F52" s="15"/>
      <c r="G52" s="15"/>
      <c r="H52" s="15"/>
      <c r="I52" s="15"/>
      <c r="J52" s="15"/>
      <c r="K52" s="15"/>
      <c r="L52" s="15"/>
      <c r="M52" s="15"/>
      <c r="N52" s="15"/>
      <c r="O52" s="15"/>
      <c r="P52" s="15"/>
      <c r="Q52" s="15"/>
      <c r="R52" s="15"/>
      <c r="S52" s="15"/>
      <c r="T52" s="15"/>
      <c r="U52" s="15"/>
      <c r="V52" s="15"/>
      <c r="W52" s="15"/>
      <c r="X52" s="15"/>
      <c r="Y52" s="15"/>
      <c r="Z52" s="94"/>
      <c r="AA52" s="94"/>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71"/>
      <c r="BI52" s="71"/>
      <c r="BJ52" s="71"/>
      <c r="BK52" s="71"/>
    </row>
    <row r="53" spans="1:70" s="11" customFormat="1" ht="15.75" customHeight="1" x14ac:dyDescent="0.15">
      <c r="A53" s="71"/>
      <c r="B53" s="37"/>
      <c r="C53" s="13"/>
      <c r="D53" s="13"/>
      <c r="E53" s="15"/>
      <c r="F53" s="15"/>
      <c r="G53" s="15"/>
      <c r="H53" s="15"/>
      <c r="I53" s="15"/>
      <c r="J53" s="15"/>
      <c r="K53" s="15"/>
      <c r="L53" s="15"/>
      <c r="M53" s="15"/>
      <c r="N53" s="15"/>
      <c r="O53" s="15"/>
      <c r="P53" s="15"/>
      <c r="Q53" s="15"/>
      <c r="R53" s="15"/>
      <c r="S53" s="15"/>
      <c r="T53" s="15"/>
      <c r="U53" s="15"/>
      <c r="V53" s="15"/>
      <c r="W53" s="15"/>
      <c r="X53" s="15"/>
      <c r="Y53" s="15"/>
      <c r="Z53" s="94"/>
      <c r="AA53" s="94"/>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71"/>
      <c r="BI53" s="71"/>
      <c r="BJ53" s="71"/>
      <c r="BK53" s="71"/>
    </row>
    <row r="54" spans="1:70" s="11" customFormat="1" ht="15.75" customHeight="1" x14ac:dyDescent="0.15">
      <c r="A54" s="71"/>
      <c r="B54" s="37"/>
      <c r="C54" s="13"/>
      <c r="D54" s="13"/>
      <c r="E54" s="15"/>
      <c r="F54" s="15"/>
      <c r="G54" s="15"/>
      <c r="H54" s="15"/>
      <c r="I54" s="15"/>
      <c r="J54" s="15"/>
      <c r="K54" s="15"/>
      <c r="L54" s="15"/>
      <c r="M54" s="15"/>
      <c r="N54" s="15"/>
      <c r="O54" s="15"/>
      <c r="P54" s="15"/>
      <c r="Q54" s="15"/>
      <c r="R54" s="15"/>
      <c r="S54" s="15"/>
      <c r="T54" s="15"/>
      <c r="U54" s="15"/>
      <c r="V54" s="15"/>
      <c r="W54" s="15"/>
      <c r="X54" s="15"/>
      <c r="Y54" s="15"/>
      <c r="Z54" s="94"/>
      <c r="AA54" s="94"/>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71"/>
      <c r="BI54" s="71"/>
      <c r="BJ54" s="71"/>
      <c r="BK54" s="71"/>
    </row>
    <row r="55" spans="1:70" s="11" customFormat="1" ht="15.75" customHeight="1" x14ac:dyDescent="0.15">
      <c r="A55" s="71"/>
      <c r="B55" s="37"/>
      <c r="C55" s="13"/>
      <c r="D55" s="13"/>
      <c r="E55" s="15"/>
      <c r="F55" s="15"/>
      <c r="G55" s="15"/>
      <c r="H55" s="15"/>
      <c r="I55" s="15"/>
      <c r="J55" s="15"/>
      <c r="K55" s="15"/>
      <c r="L55" s="15"/>
      <c r="M55" s="15"/>
      <c r="N55" s="15"/>
      <c r="O55" s="15"/>
      <c r="P55" s="15"/>
      <c r="Q55" s="15"/>
      <c r="R55" s="15"/>
      <c r="S55" s="15"/>
      <c r="T55" s="15"/>
      <c r="U55" s="15"/>
      <c r="V55" s="15"/>
      <c r="W55" s="15"/>
      <c r="X55" s="15"/>
      <c r="Y55" s="15"/>
      <c r="Z55" s="94"/>
      <c r="AA55" s="94"/>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71"/>
      <c r="BI55" s="71"/>
      <c r="BJ55" s="71"/>
      <c r="BK55" s="71"/>
    </row>
    <row r="56" spans="1:70" s="11" customFormat="1" ht="15.75" customHeight="1" x14ac:dyDescent="0.15">
      <c r="A56" s="71"/>
      <c r="B56" s="37"/>
      <c r="C56" s="13"/>
      <c r="D56" s="13"/>
      <c r="E56" s="15"/>
      <c r="F56" s="15"/>
      <c r="G56" s="15"/>
      <c r="H56" s="15"/>
      <c r="I56" s="15"/>
      <c r="J56" s="15"/>
      <c r="K56" s="15"/>
      <c r="L56" s="15"/>
      <c r="M56" s="15"/>
      <c r="N56" s="15"/>
      <c r="O56" s="15"/>
      <c r="P56" s="15"/>
      <c r="Q56" s="15"/>
      <c r="R56" s="15"/>
      <c r="S56" s="15"/>
      <c r="T56" s="15"/>
      <c r="U56" s="15"/>
      <c r="V56" s="15"/>
      <c r="W56" s="15"/>
      <c r="X56" s="15"/>
      <c r="Y56" s="15"/>
      <c r="Z56" s="94"/>
      <c r="AA56" s="94"/>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71"/>
      <c r="BI56" s="71"/>
      <c r="BJ56" s="71"/>
      <c r="BK56" s="71"/>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94"/>
      <c r="AA57" s="94"/>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94"/>
      <c r="AA58" s="94"/>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94"/>
      <c r="AA59" s="94"/>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94"/>
      <c r="AA60" s="94"/>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94"/>
      <c r="AA61" s="94"/>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94"/>
      <c r="AA62" s="94"/>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94"/>
      <c r="AA63" s="94"/>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94"/>
      <c r="AA64" s="94"/>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94"/>
      <c r="AA65" s="94"/>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94"/>
      <c r="AA66" s="94"/>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94"/>
      <c r="AA67" s="94"/>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94"/>
      <c r="AA68" s="94"/>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94"/>
      <c r="AA69" s="94"/>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90"/>
      <c r="AA70" s="90"/>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90"/>
      <c r="AA71" s="90"/>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90"/>
      <c r="AA72" s="90"/>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90"/>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Z2:BB3"/>
    <mergeCell ref="BC2:BE3"/>
    <mergeCell ref="AN3:AQ3"/>
    <mergeCell ref="AR3:AV3"/>
    <mergeCell ref="AW1:AY1"/>
    <mergeCell ref="AZ1:BB1"/>
    <mergeCell ref="BC1:BE1"/>
    <mergeCell ref="AR2:AV2"/>
    <mergeCell ref="AW2:AY3"/>
    <mergeCell ref="AR1:AV1"/>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278" t="s">
        <v>0</v>
      </c>
      <c r="C1" s="279"/>
      <c r="D1" s="279"/>
      <c r="E1" s="280"/>
      <c r="F1" s="253" t="s">
        <v>4</v>
      </c>
      <c r="G1" s="281"/>
      <c r="H1" s="281"/>
      <c r="I1" s="281"/>
      <c r="J1" s="281"/>
      <c r="K1" s="281"/>
      <c r="L1" s="253" t="s">
        <v>5</v>
      </c>
      <c r="M1" s="254"/>
      <c r="N1" s="254"/>
      <c r="O1" s="255"/>
      <c r="P1" s="281" t="s">
        <v>6</v>
      </c>
      <c r="Q1" s="281"/>
      <c r="R1" s="281"/>
      <c r="S1" s="281"/>
      <c r="T1" s="281"/>
      <c r="U1" s="281"/>
      <c r="V1" s="281"/>
      <c r="W1" s="281"/>
      <c r="X1" s="281"/>
      <c r="Y1" s="1"/>
      <c r="Z1" s="2"/>
      <c r="AA1" s="2"/>
      <c r="AB1" s="2"/>
      <c r="AC1" s="2"/>
      <c r="AD1" s="2"/>
      <c r="AE1" s="2"/>
      <c r="AF1" s="2"/>
      <c r="AG1" s="2"/>
      <c r="AH1" s="2"/>
      <c r="AI1" s="2"/>
      <c r="AJ1" s="2"/>
      <c r="AK1" s="2"/>
      <c r="AL1" s="2"/>
      <c r="AM1" s="91" t="s">
        <v>11</v>
      </c>
      <c r="AN1" s="247" t="s">
        <v>1</v>
      </c>
      <c r="AO1" s="248"/>
      <c r="AP1" s="248"/>
      <c r="AQ1" s="248"/>
      <c r="AR1" s="253" t="s">
        <v>3</v>
      </c>
      <c r="AS1" s="254"/>
      <c r="AT1" s="254"/>
      <c r="AU1" s="254"/>
      <c r="AV1" s="255"/>
      <c r="AW1" s="253" t="s">
        <v>7</v>
      </c>
      <c r="AX1" s="254"/>
      <c r="AY1" s="255"/>
      <c r="AZ1" s="253" t="s">
        <v>8</v>
      </c>
      <c r="BA1" s="254"/>
      <c r="BB1" s="255"/>
      <c r="BC1" s="253" t="s">
        <v>9</v>
      </c>
      <c r="BD1" s="254"/>
      <c r="BE1" s="255"/>
      <c r="BF1" s="3" t="s">
        <v>22</v>
      </c>
      <c r="BG1" s="4"/>
    </row>
    <row r="2" spans="1:118" ht="18" customHeight="1" x14ac:dyDescent="0.15">
      <c r="B2" s="259"/>
      <c r="C2" s="260"/>
      <c r="D2" s="261"/>
      <c r="E2" s="262"/>
      <c r="F2" s="266" t="s">
        <v>27</v>
      </c>
      <c r="G2" s="267"/>
      <c r="H2" s="267"/>
      <c r="I2" s="267"/>
      <c r="J2" s="267"/>
      <c r="K2" s="268"/>
      <c r="L2" s="241"/>
      <c r="M2" s="242"/>
      <c r="N2" s="242"/>
      <c r="O2" s="243"/>
      <c r="P2" s="272" t="s">
        <v>299</v>
      </c>
      <c r="Q2" s="273"/>
      <c r="R2" s="273"/>
      <c r="S2" s="273"/>
      <c r="T2" s="273"/>
      <c r="U2" s="273"/>
      <c r="V2" s="273"/>
      <c r="W2" s="273"/>
      <c r="X2" s="274"/>
      <c r="Y2" s="6"/>
      <c r="AM2" s="91"/>
      <c r="AN2" s="247" t="s">
        <v>2</v>
      </c>
      <c r="AO2" s="248"/>
      <c r="AP2" s="248"/>
      <c r="AQ2" s="248"/>
      <c r="AR2" s="256" t="s">
        <v>298</v>
      </c>
      <c r="AS2" s="257"/>
      <c r="AT2" s="257"/>
      <c r="AU2" s="257"/>
      <c r="AV2" s="258"/>
      <c r="AW2" s="241"/>
      <c r="AX2" s="242"/>
      <c r="AY2" s="243"/>
      <c r="AZ2" s="241"/>
      <c r="BA2" s="242"/>
      <c r="BB2" s="243"/>
      <c r="BC2" s="241"/>
      <c r="BD2" s="242"/>
      <c r="BE2" s="243"/>
      <c r="BF2" s="6"/>
      <c r="BG2" s="7"/>
    </row>
    <row r="3" spans="1:118" ht="18" customHeight="1" x14ac:dyDescent="0.15">
      <c r="B3" s="263"/>
      <c r="C3" s="264"/>
      <c r="D3" s="264"/>
      <c r="E3" s="265"/>
      <c r="F3" s="269"/>
      <c r="G3" s="270"/>
      <c r="H3" s="270"/>
      <c r="I3" s="270"/>
      <c r="J3" s="270"/>
      <c r="K3" s="271"/>
      <c r="L3" s="244"/>
      <c r="M3" s="245"/>
      <c r="N3" s="245"/>
      <c r="O3" s="246"/>
      <c r="P3" s="275"/>
      <c r="Q3" s="276"/>
      <c r="R3" s="276"/>
      <c r="S3" s="276"/>
      <c r="T3" s="276"/>
      <c r="U3" s="276"/>
      <c r="V3" s="276"/>
      <c r="W3" s="276"/>
      <c r="X3" s="277"/>
      <c r="Y3" s="8"/>
      <c r="Z3" s="9"/>
      <c r="AA3" s="9"/>
      <c r="AB3" s="9"/>
      <c r="AC3" s="9"/>
      <c r="AD3" s="9"/>
      <c r="AE3" s="9"/>
      <c r="AF3" s="9"/>
      <c r="AG3" s="9"/>
      <c r="AH3" s="9"/>
      <c r="AI3" s="9"/>
      <c r="AJ3" s="9"/>
      <c r="AK3" s="9"/>
      <c r="AL3" s="9"/>
      <c r="AM3" s="92"/>
      <c r="AN3" s="247" t="s">
        <v>10</v>
      </c>
      <c r="AO3" s="248"/>
      <c r="AP3" s="248"/>
      <c r="AQ3" s="249"/>
      <c r="AR3" s="250" t="str">
        <f>表紙!$AR$3</f>
        <v>改2023/3/31</v>
      </c>
      <c r="AS3" s="353"/>
      <c r="AT3" s="353"/>
      <c r="AU3" s="353"/>
      <c r="AV3" s="354"/>
      <c r="AW3" s="244"/>
      <c r="AX3" s="245"/>
      <c r="AY3" s="246"/>
      <c r="AZ3" s="244"/>
      <c r="BA3" s="245"/>
      <c r="BB3" s="246"/>
      <c r="BC3" s="244"/>
      <c r="BD3" s="245"/>
      <c r="BE3" s="246"/>
      <c r="BF3" s="8"/>
      <c r="BG3" s="10" t="s">
        <v>22</v>
      </c>
    </row>
    <row r="4" spans="1:118" ht="7.5" customHeight="1" x14ac:dyDescent="0.15"/>
    <row r="5" spans="1:118"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118" s="11" customFormat="1" ht="15.75" customHeight="1" x14ac:dyDescent="0.15">
      <c r="A6" s="7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71"/>
      <c r="BI6" s="71"/>
      <c r="BJ6" s="71"/>
      <c r="BK6" s="71"/>
    </row>
    <row r="7" spans="1:118" s="11" customFormat="1" ht="15.75" customHeight="1" x14ac:dyDescent="0.15">
      <c r="A7" s="7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71"/>
      <c r="BI7" s="71"/>
      <c r="DN7" s="15"/>
    </row>
    <row r="8" spans="1:118" s="11" customFormat="1" ht="15.75" customHeight="1" x14ac:dyDescent="0.15">
      <c r="A8" s="71"/>
      <c r="B8" s="37"/>
      <c r="C8" s="293">
        <v>1</v>
      </c>
      <c r="D8" s="294"/>
      <c r="E8" s="295"/>
      <c r="F8" s="296">
        <v>44580</v>
      </c>
      <c r="G8" s="297"/>
      <c r="H8" s="297"/>
      <c r="I8" s="297"/>
      <c r="J8" s="298"/>
      <c r="K8" s="308" t="s">
        <v>324</v>
      </c>
      <c r="L8" s="309"/>
      <c r="M8" s="309"/>
      <c r="N8" s="309"/>
      <c r="O8" s="309"/>
      <c r="P8" s="309"/>
      <c r="Q8" s="309"/>
      <c r="R8" s="309"/>
      <c r="S8" s="309"/>
      <c r="T8" s="309"/>
      <c r="U8" s="309"/>
      <c r="V8" s="309"/>
      <c r="W8" s="309"/>
      <c r="X8" s="309"/>
      <c r="Y8" s="309"/>
      <c r="Z8" s="310"/>
      <c r="AA8" s="302" t="s">
        <v>325</v>
      </c>
      <c r="AB8" s="303"/>
      <c r="AC8" s="303"/>
      <c r="AD8" s="303"/>
      <c r="AE8" s="303"/>
      <c r="AF8" s="303"/>
      <c r="AG8" s="303"/>
      <c r="AH8" s="303"/>
      <c r="AI8" s="303"/>
      <c r="AJ8" s="303"/>
      <c r="AK8" s="303"/>
      <c r="AL8" s="303"/>
      <c r="AM8" s="303"/>
      <c r="AN8" s="304"/>
      <c r="AO8" s="290"/>
      <c r="AP8" s="291"/>
      <c r="AQ8" s="291"/>
      <c r="AR8" s="291"/>
      <c r="AS8" s="291"/>
      <c r="AT8" s="292"/>
      <c r="AU8" s="290" t="s">
        <v>326</v>
      </c>
      <c r="AV8" s="291"/>
      <c r="AW8" s="291"/>
      <c r="AX8" s="291"/>
      <c r="AY8" s="291"/>
      <c r="AZ8" s="292"/>
      <c r="BA8" s="25"/>
      <c r="BB8" s="26"/>
      <c r="BC8" s="26"/>
      <c r="BD8" s="26"/>
      <c r="BE8" s="26"/>
      <c r="BF8" s="27"/>
      <c r="BG8" s="36"/>
      <c r="BH8" s="71"/>
      <c r="BI8" s="71"/>
      <c r="DN8" s="15"/>
    </row>
    <row r="9" spans="1:118" s="11" customFormat="1" ht="15.75" customHeight="1" x14ac:dyDescent="0.15">
      <c r="A9" s="71"/>
      <c r="B9" s="37"/>
      <c r="C9" s="293">
        <v>1.1000000000000001</v>
      </c>
      <c r="D9" s="294"/>
      <c r="E9" s="295"/>
      <c r="F9" s="296">
        <v>44726</v>
      </c>
      <c r="G9" s="297"/>
      <c r="H9" s="297"/>
      <c r="I9" s="297"/>
      <c r="J9" s="298"/>
      <c r="K9" s="308" t="s">
        <v>327</v>
      </c>
      <c r="L9" s="309"/>
      <c r="M9" s="309"/>
      <c r="N9" s="309"/>
      <c r="O9" s="309"/>
      <c r="P9" s="309"/>
      <c r="Q9" s="309"/>
      <c r="R9" s="309"/>
      <c r="S9" s="309"/>
      <c r="T9" s="309"/>
      <c r="U9" s="309"/>
      <c r="V9" s="309"/>
      <c r="W9" s="309"/>
      <c r="X9" s="309"/>
      <c r="Y9" s="309"/>
      <c r="Z9" s="310"/>
      <c r="AA9" s="302" t="s">
        <v>325</v>
      </c>
      <c r="AB9" s="303"/>
      <c r="AC9" s="303"/>
      <c r="AD9" s="303"/>
      <c r="AE9" s="303"/>
      <c r="AF9" s="303"/>
      <c r="AG9" s="303"/>
      <c r="AH9" s="303"/>
      <c r="AI9" s="303"/>
      <c r="AJ9" s="303"/>
      <c r="AK9" s="303"/>
      <c r="AL9" s="303"/>
      <c r="AM9" s="303"/>
      <c r="AN9" s="304"/>
      <c r="AO9" s="305" t="s">
        <v>330</v>
      </c>
      <c r="AP9" s="306"/>
      <c r="AQ9" s="306"/>
      <c r="AR9" s="306"/>
      <c r="AS9" s="306"/>
      <c r="AT9" s="307"/>
      <c r="AU9" s="290" t="s">
        <v>326</v>
      </c>
      <c r="AV9" s="291"/>
      <c r="AW9" s="291"/>
      <c r="AX9" s="291"/>
      <c r="AY9" s="291"/>
      <c r="AZ9" s="292"/>
      <c r="BA9" s="226"/>
      <c r="BB9" s="227"/>
      <c r="BC9" s="227"/>
      <c r="BD9" s="227"/>
      <c r="BE9" s="227"/>
      <c r="BF9" s="228"/>
      <c r="BG9" s="36"/>
      <c r="BH9" s="71"/>
      <c r="BI9" s="71"/>
      <c r="DN9" s="15"/>
    </row>
    <row r="10" spans="1:118" s="11" customFormat="1" ht="15.75" customHeight="1" x14ac:dyDescent="0.15">
      <c r="A10" s="71"/>
      <c r="B10" s="37"/>
      <c r="C10" s="293">
        <v>1.1000000000000001</v>
      </c>
      <c r="D10" s="294"/>
      <c r="E10" s="295"/>
      <c r="F10" s="296">
        <v>44726</v>
      </c>
      <c r="G10" s="297"/>
      <c r="H10" s="297"/>
      <c r="I10" s="297"/>
      <c r="J10" s="298"/>
      <c r="K10" s="308" t="s">
        <v>328</v>
      </c>
      <c r="L10" s="309"/>
      <c r="M10" s="309"/>
      <c r="N10" s="309"/>
      <c r="O10" s="309"/>
      <c r="P10" s="309"/>
      <c r="Q10" s="309"/>
      <c r="R10" s="309"/>
      <c r="S10" s="309"/>
      <c r="T10" s="309"/>
      <c r="U10" s="309"/>
      <c r="V10" s="309"/>
      <c r="W10" s="309"/>
      <c r="X10" s="309"/>
      <c r="Y10" s="309"/>
      <c r="Z10" s="310"/>
      <c r="AA10" s="302" t="s">
        <v>325</v>
      </c>
      <c r="AB10" s="303"/>
      <c r="AC10" s="303"/>
      <c r="AD10" s="303"/>
      <c r="AE10" s="303"/>
      <c r="AF10" s="303"/>
      <c r="AG10" s="303"/>
      <c r="AH10" s="303"/>
      <c r="AI10" s="303"/>
      <c r="AJ10" s="303"/>
      <c r="AK10" s="303"/>
      <c r="AL10" s="303"/>
      <c r="AM10" s="303"/>
      <c r="AN10" s="304"/>
      <c r="AO10" s="305" t="s">
        <v>329</v>
      </c>
      <c r="AP10" s="306"/>
      <c r="AQ10" s="306"/>
      <c r="AR10" s="306"/>
      <c r="AS10" s="306"/>
      <c r="AT10" s="307"/>
      <c r="AU10" s="290" t="s">
        <v>326</v>
      </c>
      <c r="AV10" s="291"/>
      <c r="AW10" s="291"/>
      <c r="AX10" s="291"/>
      <c r="AY10" s="291"/>
      <c r="AZ10" s="292"/>
      <c r="BA10" s="226"/>
      <c r="BB10" s="227"/>
      <c r="BC10" s="227"/>
      <c r="BD10" s="227"/>
      <c r="BE10" s="227"/>
      <c r="BF10" s="228"/>
      <c r="BG10" s="36"/>
      <c r="BH10" s="71"/>
      <c r="BI10" s="71"/>
      <c r="DN10" s="15"/>
    </row>
    <row r="11" spans="1:118" s="11" customFormat="1" ht="15.75" customHeight="1" x14ac:dyDescent="0.15">
      <c r="A11" s="71"/>
      <c r="B11" s="37"/>
      <c r="C11" s="293">
        <v>1.1000000000000001</v>
      </c>
      <c r="D11" s="294"/>
      <c r="E11" s="295"/>
      <c r="F11" s="296">
        <v>44726</v>
      </c>
      <c r="G11" s="297"/>
      <c r="H11" s="297"/>
      <c r="I11" s="297"/>
      <c r="J11" s="298"/>
      <c r="K11" s="299" t="s">
        <v>331</v>
      </c>
      <c r="L11" s="300"/>
      <c r="M11" s="300"/>
      <c r="N11" s="300"/>
      <c r="O11" s="300"/>
      <c r="P11" s="300"/>
      <c r="Q11" s="300"/>
      <c r="R11" s="300"/>
      <c r="S11" s="300"/>
      <c r="T11" s="300"/>
      <c r="U11" s="300"/>
      <c r="V11" s="300"/>
      <c r="W11" s="300"/>
      <c r="X11" s="300"/>
      <c r="Y11" s="300"/>
      <c r="Z11" s="301"/>
      <c r="AA11" s="302" t="s">
        <v>325</v>
      </c>
      <c r="AB11" s="303"/>
      <c r="AC11" s="303"/>
      <c r="AD11" s="303"/>
      <c r="AE11" s="303"/>
      <c r="AF11" s="303"/>
      <c r="AG11" s="303"/>
      <c r="AH11" s="303"/>
      <c r="AI11" s="303"/>
      <c r="AJ11" s="303"/>
      <c r="AK11" s="303"/>
      <c r="AL11" s="303"/>
      <c r="AM11" s="303"/>
      <c r="AN11" s="304"/>
      <c r="AO11" s="305" t="s">
        <v>332</v>
      </c>
      <c r="AP11" s="306"/>
      <c r="AQ11" s="306"/>
      <c r="AR11" s="306"/>
      <c r="AS11" s="306"/>
      <c r="AT11" s="307"/>
      <c r="AU11" s="290" t="s">
        <v>326</v>
      </c>
      <c r="AV11" s="291"/>
      <c r="AW11" s="291"/>
      <c r="AX11" s="291"/>
      <c r="AY11" s="291"/>
      <c r="AZ11" s="292"/>
      <c r="BA11" s="225"/>
      <c r="BB11" s="26"/>
      <c r="BC11" s="26"/>
      <c r="BD11" s="26"/>
      <c r="BE11" s="26"/>
      <c r="BF11" s="27"/>
      <c r="BG11" s="36"/>
      <c r="BH11" s="71"/>
      <c r="BI11" s="71"/>
      <c r="DN11" s="15"/>
    </row>
    <row r="12" spans="1:118" s="11" customFormat="1" ht="31.5" customHeight="1" x14ac:dyDescent="0.15">
      <c r="A12" s="71"/>
      <c r="B12" s="37"/>
      <c r="C12" s="293">
        <v>1.1000000000000001</v>
      </c>
      <c r="D12" s="294"/>
      <c r="E12" s="295"/>
      <c r="F12" s="296">
        <v>44726</v>
      </c>
      <c r="G12" s="297"/>
      <c r="H12" s="297"/>
      <c r="I12" s="297"/>
      <c r="J12" s="298"/>
      <c r="K12" s="299" t="s">
        <v>333</v>
      </c>
      <c r="L12" s="300"/>
      <c r="M12" s="300"/>
      <c r="N12" s="300"/>
      <c r="O12" s="300"/>
      <c r="P12" s="300"/>
      <c r="Q12" s="300"/>
      <c r="R12" s="300"/>
      <c r="S12" s="300"/>
      <c r="T12" s="300"/>
      <c r="U12" s="300"/>
      <c r="V12" s="300"/>
      <c r="W12" s="300"/>
      <c r="X12" s="300"/>
      <c r="Y12" s="300"/>
      <c r="Z12" s="301"/>
      <c r="AA12" s="302" t="s">
        <v>325</v>
      </c>
      <c r="AB12" s="303"/>
      <c r="AC12" s="303"/>
      <c r="AD12" s="303"/>
      <c r="AE12" s="303"/>
      <c r="AF12" s="303"/>
      <c r="AG12" s="303"/>
      <c r="AH12" s="303"/>
      <c r="AI12" s="303"/>
      <c r="AJ12" s="303"/>
      <c r="AK12" s="303"/>
      <c r="AL12" s="303"/>
      <c r="AM12" s="303"/>
      <c r="AN12" s="304"/>
      <c r="AO12" s="305" t="s">
        <v>332</v>
      </c>
      <c r="AP12" s="306"/>
      <c r="AQ12" s="306"/>
      <c r="AR12" s="306"/>
      <c r="AS12" s="306"/>
      <c r="AT12" s="307"/>
      <c r="AU12" s="290" t="s">
        <v>326</v>
      </c>
      <c r="AV12" s="291"/>
      <c r="AW12" s="291"/>
      <c r="AX12" s="291"/>
      <c r="AY12" s="291"/>
      <c r="AZ12" s="292"/>
      <c r="BA12" s="25"/>
      <c r="BB12" s="26"/>
      <c r="BC12" s="26"/>
      <c r="BD12" s="26"/>
      <c r="BE12" s="26"/>
      <c r="BF12" s="27"/>
      <c r="BG12" s="36"/>
      <c r="BH12" s="71"/>
      <c r="BI12" s="71"/>
      <c r="DN12" s="15"/>
    </row>
    <row r="13" spans="1:118" s="11" customFormat="1" ht="31.5" customHeight="1" x14ac:dyDescent="0.15">
      <c r="A13" s="71"/>
      <c r="B13" s="37"/>
      <c r="C13" s="284">
        <v>1.2</v>
      </c>
      <c r="D13" s="285"/>
      <c r="E13" s="286"/>
      <c r="F13" s="314">
        <v>45016</v>
      </c>
      <c r="G13" s="315"/>
      <c r="H13" s="315"/>
      <c r="I13" s="315"/>
      <c r="J13" s="316"/>
      <c r="K13" s="317" t="s">
        <v>344</v>
      </c>
      <c r="L13" s="318"/>
      <c r="M13" s="318"/>
      <c r="N13" s="318"/>
      <c r="O13" s="318"/>
      <c r="P13" s="318"/>
      <c r="Q13" s="318"/>
      <c r="R13" s="318"/>
      <c r="S13" s="318"/>
      <c r="T13" s="318"/>
      <c r="U13" s="318"/>
      <c r="V13" s="318"/>
      <c r="W13" s="318"/>
      <c r="X13" s="318"/>
      <c r="Y13" s="318"/>
      <c r="Z13" s="319"/>
      <c r="AA13" s="320" t="s">
        <v>345</v>
      </c>
      <c r="AB13" s="321"/>
      <c r="AC13" s="321"/>
      <c r="AD13" s="321"/>
      <c r="AE13" s="321"/>
      <c r="AF13" s="321"/>
      <c r="AG13" s="321"/>
      <c r="AH13" s="321"/>
      <c r="AI13" s="321"/>
      <c r="AJ13" s="321"/>
      <c r="AK13" s="321"/>
      <c r="AL13" s="321"/>
      <c r="AM13" s="321"/>
      <c r="AN13" s="322"/>
      <c r="AO13" s="287" t="s">
        <v>329</v>
      </c>
      <c r="AP13" s="288"/>
      <c r="AQ13" s="288"/>
      <c r="AR13" s="288"/>
      <c r="AS13" s="288"/>
      <c r="AT13" s="289"/>
      <c r="AU13" s="311" t="s">
        <v>326</v>
      </c>
      <c r="AV13" s="312"/>
      <c r="AW13" s="312"/>
      <c r="AX13" s="312"/>
      <c r="AY13" s="312"/>
      <c r="AZ13" s="313"/>
      <c r="BA13" s="25"/>
      <c r="BB13" s="26"/>
      <c r="BC13" s="26"/>
      <c r="BD13" s="26"/>
      <c r="BE13" s="26"/>
      <c r="BF13" s="27"/>
      <c r="BG13" s="36"/>
      <c r="BH13" s="71"/>
      <c r="BI13" s="71"/>
      <c r="DN13" s="15"/>
    </row>
    <row r="14" spans="1:118" s="11" customFormat="1" ht="31.5" customHeight="1" x14ac:dyDescent="0.15">
      <c r="A14" s="71"/>
      <c r="B14" s="37"/>
      <c r="C14" s="284">
        <v>1.2</v>
      </c>
      <c r="D14" s="285"/>
      <c r="E14" s="286"/>
      <c r="F14" s="314">
        <v>45016</v>
      </c>
      <c r="G14" s="315"/>
      <c r="H14" s="315"/>
      <c r="I14" s="315"/>
      <c r="J14" s="316"/>
      <c r="K14" s="317" t="s">
        <v>343</v>
      </c>
      <c r="L14" s="318"/>
      <c r="M14" s="318"/>
      <c r="N14" s="318"/>
      <c r="O14" s="318"/>
      <c r="P14" s="318"/>
      <c r="Q14" s="318"/>
      <c r="R14" s="318"/>
      <c r="S14" s="318"/>
      <c r="T14" s="318"/>
      <c r="U14" s="318"/>
      <c r="V14" s="318"/>
      <c r="W14" s="318"/>
      <c r="X14" s="318"/>
      <c r="Y14" s="318"/>
      <c r="Z14" s="319"/>
      <c r="AA14" s="320" t="s">
        <v>335</v>
      </c>
      <c r="AB14" s="321"/>
      <c r="AC14" s="321"/>
      <c r="AD14" s="321"/>
      <c r="AE14" s="321"/>
      <c r="AF14" s="321"/>
      <c r="AG14" s="321"/>
      <c r="AH14" s="321"/>
      <c r="AI14" s="321"/>
      <c r="AJ14" s="321"/>
      <c r="AK14" s="321"/>
      <c r="AL14" s="321"/>
      <c r="AM14" s="321"/>
      <c r="AN14" s="322"/>
      <c r="AO14" s="287" t="s">
        <v>336</v>
      </c>
      <c r="AP14" s="288"/>
      <c r="AQ14" s="288"/>
      <c r="AR14" s="288"/>
      <c r="AS14" s="288"/>
      <c r="AT14" s="289"/>
      <c r="AU14" s="311" t="s">
        <v>326</v>
      </c>
      <c r="AV14" s="312"/>
      <c r="AW14" s="312"/>
      <c r="AX14" s="312"/>
      <c r="AY14" s="312"/>
      <c r="AZ14" s="313"/>
      <c r="BA14" s="25"/>
      <c r="BB14" s="26"/>
      <c r="BC14" s="26"/>
      <c r="BD14" s="26"/>
      <c r="BE14" s="26"/>
      <c r="BF14" s="27"/>
      <c r="BG14" s="36"/>
      <c r="BH14" s="71"/>
      <c r="BI14" s="71"/>
      <c r="DN14" s="15"/>
    </row>
    <row r="15" spans="1:118" s="11" customFormat="1" ht="15.75" customHeight="1" x14ac:dyDescent="0.15">
      <c r="A15" s="71"/>
      <c r="B15" s="37"/>
      <c r="C15" s="21"/>
      <c r="D15" s="19"/>
      <c r="E15" s="20"/>
      <c r="F15" s="296"/>
      <c r="G15" s="297"/>
      <c r="H15" s="297"/>
      <c r="I15" s="297"/>
      <c r="J15" s="298"/>
      <c r="K15" s="299"/>
      <c r="L15" s="300"/>
      <c r="M15" s="300"/>
      <c r="N15" s="300"/>
      <c r="O15" s="300"/>
      <c r="P15" s="300"/>
      <c r="Q15" s="300"/>
      <c r="R15" s="300"/>
      <c r="S15" s="300"/>
      <c r="T15" s="300"/>
      <c r="U15" s="300"/>
      <c r="V15" s="300"/>
      <c r="W15" s="300"/>
      <c r="X15" s="300"/>
      <c r="Y15" s="300"/>
      <c r="Z15" s="301"/>
      <c r="AA15" s="302"/>
      <c r="AB15" s="303"/>
      <c r="AC15" s="303"/>
      <c r="AD15" s="303"/>
      <c r="AE15" s="303"/>
      <c r="AF15" s="303"/>
      <c r="AG15" s="303"/>
      <c r="AH15" s="303"/>
      <c r="AI15" s="303"/>
      <c r="AJ15" s="303"/>
      <c r="AK15" s="303"/>
      <c r="AL15" s="303"/>
      <c r="AM15" s="303"/>
      <c r="AN15" s="304"/>
      <c r="AO15" s="24"/>
      <c r="AP15" s="22"/>
      <c r="AQ15" s="22"/>
      <c r="AR15" s="22"/>
      <c r="AS15" s="22"/>
      <c r="AT15" s="23"/>
      <c r="AU15" s="296"/>
      <c r="AV15" s="297"/>
      <c r="AW15" s="297"/>
      <c r="AX15" s="297"/>
      <c r="AY15" s="297"/>
      <c r="AZ15" s="298"/>
      <c r="BA15" s="25"/>
      <c r="BB15" s="26"/>
      <c r="BC15" s="26"/>
      <c r="BD15" s="26"/>
      <c r="BE15" s="26"/>
      <c r="BF15" s="27"/>
      <c r="BG15" s="36"/>
      <c r="BH15" s="71"/>
      <c r="BI15" s="71"/>
      <c r="DN15" s="15"/>
    </row>
    <row r="16" spans="1:118" s="11" customFormat="1" ht="15.75" customHeight="1" x14ac:dyDescent="0.15">
      <c r="A16" s="71"/>
      <c r="B16" s="37"/>
      <c r="C16" s="21"/>
      <c r="D16" s="19"/>
      <c r="E16" s="20"/>
      <c r="F16" s="296"/>
      <c r="G16" s="297"/>
      <c r="H16" s="297"/>
      <c r="I16" s="297"/>
      <c r="J16" s="298"/>
      <c r="K16" s="299"/>
      <c r="L16" s="300"/>
      <c r="M16" s="300"/>
      <c r="N16" s="300"/>
      <c r="O16" s="300"/>
      <c r="P16" s="300"/>
      <c r="Q16" s="300"/>
      <c r="R16" s="300"/>
      <c r="S16" s="300"/>
      <c r="T16" s="300"/>
      <c r="U16" s="300"/>
      <c r="V16" s="300"/>
      <c r="W16" s="300"/>
      <c r="X16" s="300"/>
      <c r="Y16" s="300"/>
      <c r="Z16" s="301"/>
      <c r="AA16" s="302"/>
      <c r="AB16" s="303"/>
      <c r="AC16" s="303"/>
      <c r="AD16" s="303"/>
      <c r="AE16" s="303"/>
      <c r="AF16" s="303"/>
      <c r="AG16" s="303"/>
      <c r="AH16" s="303"/>
      <c r="AI16" s="303"/>
      <c r="AJ16" s="303"/>
      <c r="AK16" s="303"/>
      <c r="AL16" s="303"/>
      <c r="AM16" s="303"/>
      <c r="AN16" s="304"/>
      <c r="AO16" s="24"/>
      <c r="AP16" s="22"/>
      <c r="AQ16" s="22"/>
      <c r="AR16" s="22"/>
      <c r="AS16" s="22"/>
      <c r="AT16" s="23"/>
      <c r="AU16" s="296"/>
      <c r="AV16" s="297"/>
      <c r="AW16" s="297"/>
      <c r="AX16" s="297"/>
      <c r="AY16" s="297"/>
      <c r="AZ16" s="298"/>
      <c r="BA16" s="25"/>
      <c r="BB16" s="26"/>
      <c r="BC16" s="26"/>
      <c r="BD16" s="26"/>
      <c r="BE16" s="26"/>
      <c r="BF16" s="27"/>
      <c r="BG16" s="36"/>
      <c r="BH16" s="71"/>
      <c r="BI16" s="71"/>
      <c r="DN16" s="15"/>
    </row>
    <row r="17" spans="1:118" s="11" customFormat="1" ht="15.75" customHeight="1" x14ac:dyDescent="0.15">
      <c r="A17" s="71"/>
      <c r="B17" s="37"/>
      <c r="C17" s="21"/>
      <c r="D17" s="19"/>
      <c r="E17" s="20"/>
      <c r="F17" s="296"/>
      <c r="G17" s="297"/>
      <c r="H17" s="297"/>
      <c r="I17" s="297"/>
      <c r="J17" s="298"/>
      <c r="K17" s="299"/>
      <c r="L17" s="300"/>
      <c r="M17" s="300"/>
      <c r="N17" s="300"/>
      <c r="O17" s="300"/>
      <c r="P17" s="300"/>
      <c r="Q17" s="300"/>
      <c r="R17" s="300"/>
      <c r="S17" s="300"/>
      <c r="T17" s="300"/>
      <c r="U17" s="300"/>
      <c r="V17" s="300"/>
      <c r="W17" s="300"/>
      <c r="X17" s="300"/>
      <c r="Y17" s="300"/>
      <c r="Z17" s="301"/>
      <c r="AA17" s="302"/>
      <c r="AB17" s="303"/>
      <c r="AC17" s="303"/>
      <c r="AD17" s="303"/>
      <c r="AE17" s="303"/>
      <c r="AF17" s="303"/>
      <c r="AG17" s="303"/>
      <c r="AH17" s="303"/>
      <c r="AI17" s="303"/>
      <c r="AJ17" s="303"/>
      <c r="AK17" s="303"/>
      <c r="AL17" s="303"/>
      <c r="AM17" s="303"/>
      <c r="AN17" s="304"/>
      <c r="AO17" s="24"/>
      <c r="AP17" s="22"/>
      <c r="AQ17" s="22"/>
      <c r="AR17" s="22"/>
      <c r="AS17" s="22"/>
      <c r="AT17" s="23"/>
      <c r="AU17" s="296"/>
      <c r="AV17" s="297"/>
      <c r="AW17" s="297"/>
      <c r="AX17" s="297"/>
      <c r="AY17" s="297"/>
      <c r="AZ17" s="298"/>
      <c r="BA17" s="25"/>
      <c r="BB17" s="26"/>
      <c r="BC17" s="26"/>
      <c r="BD17" s="26"/>
      <c r="BE17" s="26"/>
      <c r="BF17" s="27"/>
      <c r="BG17" s="36"/>
      <c r="BH17" s="71"/>
      <c r="BI17" s="71"/>
      <c r="DN17" s="15"/>
    </row>
    <row r="18" spans="1:118" s="11" customFormat="1" ht="15.75" customHeight="1" x14ac:dyDescent="0.15">
      <c r="A18" s="71"/>
      <c r="B18" s="37"/>
      <c r="C18" s="21"/>
      <c r="D18" s="19"/>
      <c r="E18" s="20"/>
      <c r="F18" s="296"/>
      <c r="G18" s="297"/>
      <c r="H18" s="297"/>
      <c r="I18" s="297"/>
      <c r="J18" s="298"/>
      <c r="K18" s="299"/>
      <c r="L18" s="300"/>
      <c r="M18" s="300"/>
      <c r="N18" s="300"/>
      <c r="O18" s="300"/>
      <c r="P18" s="300"/>
      <c r="Q18" s="300"/>
      <c r="R18" s="300"/>
      <c r="S18" s="300"/>
      <c r="T18" s="300"/>
      <c r="U18" s="300"/>
      <c r="V18" s="300"/>
      <c r="W18" s="300"/>
      <c r="X18" s="300"/>
      <c r="Y18" s="300"/>
      <c r="Z18" s="301"/>
      <c r="AA18" s="302"/>
      <c r="AB18" s="303"/>
      <c r="AC18" s="303"/>
      <c r="AD18" s="303"/>
      <c r="AE18" s="303"/>
      <c r="AF18" s="303"/>
      <c r="AG18" s="303"/>
      <c r="AH18" s="303"/>
      <c r="AI18" s="303"/>
      <c r="AJ18" s="303"/>
      <c r="AK18" s="303"/>
      <c r="AL18" s="303"/>
      <c r="AM18" s="303"/>
      <c r="AN18" s="304"/>
      <c r="AO18" s="24"/>
      <c r="AP18" s="22"/>
      <c r="AQ18" s="22"/>
      <c r="AR18" s="22"/>
      <c r="AS18" s="22"/>
      <c r="AT18" s="23"/>
      <c r="AU18" s="296"/>
      <c r="AV18" s="297"/>
      <c r="AW18" s="297"/>
      <c r="AX18" s="297"/>
      <c r="AY18" s="297"/>
      <c r="AZ18" s="298"/>
      <c r="BA18" s="25"/>
      <c r="BB18" s="26"/>
      <c r="BC18" s="26"/>
      <c r="BD18" s="26"/>
      <c r="BE18" s="26"/>
      <c r="BF18" s="27"/>
      <c r="BG18" s="36"/>
      <c r="BH18" s="71"/>
      <c r="BI18" s="71"/>
      <c r="DN18" s="15"/>
    </row>
    <row r="19" spans="1:118" s="11" customFormat="1" ht="15.75" customHeight="1" x14ac:dyDescent="0.15">
      <c r="A19" s="7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71"/>
      <c r="BI19" s="71"/>
      <c r="DN19" s="15"/>
    </row>
    <row r="20" spans="1:118" s="11" customFormat="1" ht="15.75" customHeight="1" x14ac:dyDescent="0.15">
      <c r="A20" s="7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71"/>
      <c r="BI20" s="71"/>
      <c r="BJ20" s="71"/>
      <c r="BK20" s="71"/>
    </row>
    <row r="21" spans="1:118"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118"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40"/>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2"/>
      <c r="BH34" s="5"/>
      <c r="BI34" s="5"/>
      <c r="BJ34" s="5"/>
      <c r="BK34" s="5"/>
    </row>
  </sheetData>
  <mergeCells count="78">
    <mergeCell ref="C11:E11"/>
    <mergeCell ref="AO11:AT11"/>
    <mergeCell ref="C10:E10"/>
    <mergeCell ref="AO10:AT10"/>
    <mergeCell ref="F17:J17"/>
    <mergeCell ref="K17:Z17"/>
    <mergeCell ref="AA17:AN17"/>
    <mergeCell ref="F15:J15"/>
    <mergeCell ref="K15:Z15"/>
    <mergeCell ref="AA15:AN15"/>
    <mergeCell ref="F13:J13"/>
    <mergeCell ref="K13:Z13"/>
    <mergeCell ref="AA13:AN13"/>
    <mergeCell ref="F10:J10"/>
    <mergeCell ref="K10:Z10"/>
    <mergeCell ref="AA10:AN10"/>
    <mergeCell ref="AU17:AZ17"/>
    <mergeCell ref="F18:J18"/>
    <mergeCell ref="K18:Z18"/>
    <mergeCell ref="AA18:AN18"/>
    <mergeCell ref="AU18:AZ18"/>
    <mergeCell ref="AU15:AZ15"/>
    <mergeCell ref="F16:J16"/>
    <mergeCell ref="K16:Z16"/>
    <mergeCell ref="AA16:AN16"/>
    <mergeCell ref="AU16:AZ16"/>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AU9:AZ9"/>
    <mergeCell ref="K9:Z9"/>
    <mergeCell ref="AA9:AN9"/>
    <mergeCell ref="AU8:AZ8"/>
    <mergeCell ref="F8:J8"/>
    <mergeCell ref="AO9:AT9"/>
    <mergeCell ref="C8:E8"/>
    <mergeCell ref="K8:Z8"/>
    <mergeCell ref="AA8:AN8"/>
    <mergeCell ref="AO8:AT8"/>
    <mergeCell ref="F9:J9"/>
    <mergeCell ref="C9:E9"/>
    <mergeCell ref="C13:E13"/>
    <mergeCell ref="AO13:AT13"/>
    <mergeCell ref="C14:E14"/>
    <mergeCell ref="AO14:AT14"/>
    <mergeCell ref="AU12:AZ12"/>
    <mergeCell ref="C12:E12"/>
    <mergeCell ref="F12:J12"/>
    <mergeCell ref="K12:Z12"/>
    <mergeCell ref="AA12:AN12"/>
    <mergeCell ref="AO12:AT12"/>
    <mergeCell ref="AU13:AZ13"/>
    <mergeCell ref="F14:J14"/>
    <mergeCell ref="K14:Z14"/>
    <mergeCell ref="AA14:AN14"/>
    <mergeCell ref="AU14:AZ14"/>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81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1" ht="18" customHeight="1" x14ac:dyDescent="0.15">
      <c r="B1" s="278" t="s">
        <v>0</v>
      </c>
      <c r="C1" s="279"/>
      <c r="D1" s="279"/>
      <c r="E1" s="280"/>
      <c r="F1" s="253" t="s">
        <v>4</v>
      </c>
      <c r="G1" s="281"/>
      <c r="H1" s="281"/>
      <c r="I1" s="281"/>
      <c r="J1" s="281"/>
      <c r="K1" s="281"/>
      <c r="L1" s="253" t="s">
        <v>5</v>
      </c>
      <c r="M1" s="254"/>
      <c r="N1" s="254"/>
      <c r="O1" s="255"/>
      <c r="P1" s="281" t="s">
        <v>6</v>
      </c>
      <c r="Q1" s="281"/>
      <c r="R1" s="281"/>
      <c r="S1" s="281"/>
      <c r="T1" s="281"/>
      <c r="U1" s="281"/>
      <c r="V1" s="281"/>
      <c r="W1" s="281"/>
      <c r="X1" s="281"/>
      <c r="Y1" s="1"/>
      <c r="Z1" s="2"/>
      <c r="AA1" s="2"/>
      <c r="AB1" s="2"/>
      <c r="AC1" s="2"/>
      <c r="AD1" s="2"/>
      <c r="AE1" s="2"/>
      <c r="AF1" s="2"/>
      <c r="AG1" s="2"/>
      <c r="AH1" s="2"/>
      <c r="AI1" s="2"/>
      <c r="AJ1" s="2"/>
      <c r="AK1" s="2"/>
      <c r="AL1" s="2"/>
      <c r="AM1" s="91" t="s">
        <v>11</v>
      </c>
      <c r="AN1" s="247" t="s">
        <v>1</v>
      </c>
      <c r="AO1" s="248"/>
      <c r="AP1" s="248"/>
      <c r="AQ1" s="248"/>
      <c r="AR1" s="253" t="s">
        <v>3</v>
      </c>
      <c r="AS1" s="254"/>
      <c r="AT1" s="254"/>
      <c r="AU1" s="254"/>
      <c r="AV1" s="255"/>
      <c r="AW1" s="253" t="s">
        <v>7</v>
      </c>
      <c r="AX1" s="254"/>
      <c r="AY1" s="255"/>
      <c r="AZ1" s="253" t="s">
        <v>8</v>
      </c>
      <c r="BA1" s="254"/>
      <c r="BB1" s="255"/>
      <c r="BC1" s="253" t="s">
        <v>9</v>
      </c>
      <c r="BD1" s="254"/>
      <c r="BE1" s="255"/>
      <c r="BF1" s="3" t="s">
        <v>22</v>
      </c>
      <c r="BG1" s="4"/>
    </row>
    <row r="2" spans="1:61" ht="18" customHeight="1" x14ac:dyDescent="0.15">
      <c r="B2" s="259"/>
      <c r="C2" s="260"/>
      <c r="D2" s="261"/>
      <c r="E2" s="262"/>
      <c r="F2" s="266" t="s">
        <v>27</v>
      </c>
      <c r="G2" s="267"/>
      <c r="H2" s="267"/>
      <c r="I2" s="267"/>
      <c r="J2" s="267"/>
      <c r="K2" s="268"/>
      <c r="L2" s="241"/>
      <c r="M2" s="242"/>
      <c r="N2" s="242"/>
      <c r="O2" s="243"/>
      <c r="P2" s="272" t="s">
        <v>299</v>
      </c>
      <c r="Q2" s="273"/>
      <c r="R2" s="273"/>
      <c r="S2" s="273"/>
      <c r="T2" s="273"/>
      <c r="U2" s="273"/>
      <c r="V2" s="273"/>
      <c r="W2" s="273"/>
      <c r="X2" s="274"/>
      <c r="Y2" s="6"/>
      <c r="AM2" s="91"/>
      <c r="AN2" s="247" t="s">
        <v>2</v>
      </c>
      <c r="AO2" s="248"/>
      <c r="AP2" s="248"/>
      <c r="AQ2" s="248"/>
      <c r="AR2" s="256" t="s">
        <v>298</v>
      </c>
      <c r="AS2" s="257"/>
      <c r="AT2" s="257"/>
      <c r="AU2" s="257"/>
      <c r="AV2" s="258"/>
      <c r="AW2" s="241"/>
      <c r="AX2" s="242"/>
      <c r="AY2" s="243"/>
      <c r="AZ2" s="241"/>
      <c r="BA2" s="242"/>
      <c r="BB2" s="243"/>
      <c r="BC2" s="241"/>
      <c r="BD2" s="242"/>
      <c r="BE2" s="243"/>
      <c r="BF2" s="6"/>
      <c r="BG2" s="7"/>
    </row>
    <row r="3" spans="1:61" ht="18" customHeight="1" x14ac:dyDescent="0.15">
      <c r="B3" s="263"/>
      <c r="C3" s="264"/>
      <c r="D3" s="264"/>
      <c r="E3" s="265"/>
      <c r="F3" s="269"/>
      <c r="G3" s="270"/>
      <c r="H3" s="270"/>
      <c r="I3" s="270"/>
      <c r="J3" s="270"/>
      <c r="K3" s="271"/>
      <c r="L3" s="244"/>
      <c r="M3" s="245"/>
      <c r="N3" s="245"/>
      <c r="O3" s="246"/>
      <c r="P3" s="275"/>
      <c r="Q3" s="276"/>
      <c r="R3" s="276"/>
      <c r="S3" s="276"/>
      <c r="T3" s="276"/>
      <c r="U3" s="276"/>
      <c r="V3" s="276"/>
      <c r="W3" s="276"/>
      <c r="X3" s="277"/>
      <c r="Y3" s="8"/>
      <c r="Z3" s="9"/>
      <c r="AA3" s="9"/>
      <c r="AB3" s="9"/>
      <c r="AC3" s="9"/>
      <c r="AD3" s="9"/>
      <c r="AE3" s="9"/>
      <c r="AF3" s="9"/>
      <c r="AG3" s="9"/>
      <c r="AH3" s="9"/>
      <c r="AI3" s="9"/>
      <c r="AJ3" s="9"/>
      <c r="AK3" s="9"/>
      <c r="AL3" s="9"/>
      <c r="AM3" s="92"/>
      <c r="AN3" s="247" t="s">
        <v>10</v>
      </c>
      <c r="AO3" s="248"/>
      <c r="AP3" s="248"/>
      <c r="AQ3" s="249"/>
      <c r="AR3" s="250" t="str">
        <f>表紙!$AR$3</f>
        <v>改2023/3/31</v>
      </c>
      <c r="AS3" s="353"/>
      <c r="AT3" s="353"/>
      <c r="AU3" s="353"/>
      <c r="AV3" s="354"/>
      <c r="AW3" s="244"/>
      <c r="AX3" s="245"/>
      <c r="AY3" s="246"/>
      <c r="AZ3" s="244"/>
      <c r="BA3" s="245"/>
      <c r="BB3" s="246"/>
      <c r="BC3" s="244"/>
      <c r="BD3" s="245"/>
      <c r="BE3" s="246"/>
      <c r="BF3" s="8"/>
      <c r="BG3" s="10" t="s">
        <v>70</v>
      </c>
    </row>
    <row r="4" spans="1:61" ht="7.5" customHeight="1" x14ac:dyDescent="0.15"/>
    <row r="5" spans="1:61"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1"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72"/>
      <c r="AF6" s="45"/>
      <c r="AG6" s="45"/>
      <c r="AH6" s="45"/>
      <c r="AI6" s="80"/>
      <c r="AJ6" s="80"/>
      <c r="AK6" s="80"/>
      <c r="AL6" s="80"/>
      <c r="AM6" s="80"/>
      <c r="AN6" s="80"/>
      <c r="AO6" s="80"/>
      <c r="AP6" s="80"/>
      <c r="AQ6" s="80"/>
      <c r="AR6" s="80"/>
      <c r="AS6" s="80"/>
      <c r="AT6" s="80"/>
      <c r="AU6" s="80"/>
      <c r="AV6" s="80"/>
      <c r="AW6" s="80"/>
      <c r="AX6" s="80"/>
      <c r="AY6" s="80"/>
      <c r="AZ6" s="80"/>
      <c r="BA6" s="80"/>
      <c r="BB6" s="80"/>
      <c r="BC6" s="80"/>
      <c r="BD6" s="80"/>
      <c r="BE6" s="80"/>
      <c r="BF6" s="80"/>
      <c r="BG6" s="36"/>
      <c r="BH6" s="30"/>
      <c r="BI6" s="30"/>
    </row>
    <row r="7" spans="1:61" s="11" customFormat="1" ht="15.75" customHeight="1" x14ac:dyDescent="0.15">
      <c r="A7" s="30"/>
      <c r="B7" s="47" t="s">
        <v>29</v>
      </c>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45"/>
      <c r="AF7" s="45"/>
      <c r="AG7" s="45"/>
      <c r="AH7" s="45"/>
      <c r="AI7" s="80"/>
      <c r="AJ7" s="80"/>
      <c r="AK7" s="80"/>
      <c r="AL7" s="80"/>
      <c r="AM7" s="80"/>
      <c r="AN7" s="80"/>
      <c r="AO7" s="80"/>
      <c r="AP7" s="80"/>
      <c r="AQ7" s="80"/>
      <c r="AR7" s="80"/>
      <c r="AS7" s="80"/>
      <c r="AT7" s="80"/>
      <c r="AU7" s="80"/>
      <c r="AV7" s="80"/>
      <c r="AW7" s="80"/>
      <c r="AX7" s="80"/>
      <c r="AY7" s="80"/>
      <c r="AZ7" s="80"/>
      <c r="BA7" s="80"/>
      <c r="BB7" s="80"/>
      <c r="BC7" s="80"/>
      <c r="BD7" s="80"/>
      <c r="BE7" s="80"/>
      <c r="BF7" s="80"/>
      <c r="BG7" s="36"/>
      <c r="BH7" s="30"/>
      <c r="BI7" s="30"/>
    </row>
    <row r="8" spans="1:61" s="11" customFormat="1" ht="15.75" customHeight="1" x14ac:dyDescent="0.15">
      <c r="A8" s="30"/>
      <c r="B8" s="57"/>
      <c r="C8" s="84"/>
      <c r="D8" s="94" t="s">
        <v>90</v>
      </c>
      <c r="E8" s="94"/>
      <c r="F8" s="94"/>
      <c r="G8" s="82"/>
      <c r="H8" s="82"/>
      <c r="I8" s="82"/>
      <c r="J8" s="82"/>
      <c r="K8" s="82"/>
      <c r="L8" s="82"/>
      <c r="M8" s="82"/>
      <c r="N8" s="82"/>
      <c r="O8" s="82"/>
      <c r="P8" s="82"/>
      <c r="Q8" s="82"/>
      <c r="R8" s="82"/>
      <c r="S8" s="82"/>
      <c r="T8" s="82"/>
      <c r="U8" s="82"/>
      <c r="V8" s="82"/>
      <c r="W8" s="82"/>
      <c r="X8" s="82"/>
      <c r="Y8" s="82"/>
      <c r="Z8" s="82"/>
      <c r="AA8" s="82"/>
      <c r="AB8" s="82"/>
      <c r="AC8" s="82"/>
      <c r="AD8" s="82"/>
      <c r="AE8" s="45"/>
      <c r="AF8" s="45"/>
      <c r="AG8" s="45"/>
      <c r="AH8" s="94"/>
      <c r="AI8" s="94"/>
      <c r="AJ8" s="82"/>
      <c r="AK8" s="82"/>
      <c r="AL8" s="82"/>
      <c r="AM8" s="82"/>
      <c r="AN8" s="82"/>
      <c r="AO8" s="82"/>
      <c r="AP8" s="82"/>
      <c r="AQ8" s="82"/>
      <c r="AR8" s="82"/>
      <c r="AS8" s="82"/>
      <c r="AT8" s="82"/>
      <c r="AU8" s="82"/>
      <c r="AV8" s="82"/>
      <c r="AW8" s="82"/>
      <c r="AX8" s="82"/>
      <c r="AY8" s="82"/>
      <c r="AZ8" s="82"/>
      <c r="BA8" s="82"/>
      <c r="BB8" s="82"/>
      <c r="BC8" s="82"/>
      <c r="BD8" s="82"/>
      <c r="BE8" s="82"/>
      <c r="BF8" s="82"/>
      <c r="BG8" s="36"/>
      <c r="BH8" s="30"/>
      <c r="BI8" s="30"/>
    </row>
    <row r="9" spans="1:61" s="11" customFormat="1" ht="15.75" customHeight="1" x14ac:dyDescent="0.15">
      <c r="A9" s="30"/>
      <c r="B9" s="57"/>
      <c r="C9" s="84"/>
      <c r="D9" s="94" t="s">
        <v>42</v>
      </c>
      <c r="E9" s="94"/>
      <c r="F9" s="94"/>
      <c r="G9" s="82"/>
      <c r="H9" s="82"/>
      <c r="I9" s="82"/>
      <c r="J9" s="82"/>
      <c r="K9" s="82"/>
      <c r="L9" s="82"/>
      <c r="M9" s="82"/>
      <c r="N9" s="82"/>
      <c r="O9" s="82"/>
      <c r="P9" s="82"/>
      <c r="Q9" s="82"/>
      <c r="R9" s="82"/>
      <c r="S9" s="82"/>
      <c r="T9" s="82"/>
      <c r="U9" s="82"/>
      <c r="V9" s="82"/>
      <c r="W9" s="82"/>
      <c r="X9" s="82"/>
      <c r="Y9" s="82"/>
      <c r="Z9" s="82"/>
      <c r="AA9" s="82"/>
      <c r="AB9" s="82"/>
      <c r="AC9" s="82"/>
      <c r="AD9" s="82"/>
      <c r="AE9" s="45"/>
      <c r="AF9" s="45"/>
      <c r="AG9" s="45"/>
      <c r="AH9" s="94"/>
      <c r="AI9" s="94"/>
      <c r="AJ9" s="82"/>
      <c r="AK9" s="82"/>
      <c r="AL9" s="82"/>
      <c r="AM9" s="82"/>
      <c r="AN9" s="82"/>
      <c r="AO9" s="82"/>
      <c r="AP9" s="82"/>
      <c r="AQ9" s="82"/>
      <c r="AR9" s="82"/>
      <c r="AS9" s="82"/>
      <c r="AT9" s="82"/>
      <c r="AU9" s="82"/>
      <c r="AV9" s="82"/>
      <c r="AW9" s="82"/>
      <c r="AX9" s="82"/>
      <c r="AY9" s="82"/>
      <c r="AZ9" s="82"/>
      <c r="BA9" s="82"/>
      <c r="BB9" s="82"/>
      <c r="BC9" s="82"/>
      <c r="BD9" s="82"/>
      <c r="BE9" s="82"/>
      <c r="BF9" s="82"/>
      <c r="BG9" s="36"/>
      <c r="BH9" s="30"/>
      <c r="BI9" s="30"/>
    </row>
    <row r="10" spans="1:61" s="11" customFormat="1" ht="15.75" customHeight="1" x14ac:dyDescent="0.15">
      <c r="A10" s="30"/>
      <c r="B10" s="93"/>
      <c r="C10" s="5"/>
      <c r="D10" s="94" t="s">
        <v>91</v>
      </c>
      <c r="E10" s="5"/>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30"/>
      <c r="BI10" s="30"/>
    </row>
    <row r="11" spans="1:61" s="13" customFormat="1" ht="15.75" customHeight="1" x14ac:dyDescent="0.15">
      <c r="A11" s="5"/>
      <c r="B11" s="47"/>
      <c r="C11" s="5"/>
      <c r="D11" s="94"/>
      <c r="E11" s="5"/>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
      <c r="BI11" s="5"/>
    </row>
    <row r="12" spans="1:61" s="11" customFormat="1" ht="15.75" customHeight="1" x14ac:dyDescent="0.15">
      <c r="A12" s="30"/>
      <c r="B12" s="47" t="s">
        <v>30</v>
      </c>
      <c r="C12" s="5"/>
      <c r="D12" s="5"/>
      <c r="E12" s="5"/>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30"/>
      <c r="BI12" s="30"/>
    </row>
    <row r="13" spans="1:61" s="11" customFormat="1" ht="15.75" customHeight="1" x14ac:dyDescent="0.15">
      <c r="A13" s="71"/>
      <c r="B13" s="47"/>
      <c r="C13" s="5"/>
      <c r="D13" s="5" t="s">
        <v>92</v>
      </c>
      <c r="E13" s="5"/>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71"/>
      <c r="BI13" s="71"/>
    </row>
    <row r="14" spans="1:61" s="11" customFormat="1" ht="15.75" customHeight="1" x14ac:dyDescent="0.15">
      <c r="A14" s="71"/>
      <c r="B14" s="93"/>
      <c r="C14" s="5"/>
      <c r="D14" s="5"/>
      <c r="E14" s="45"/>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6"/>
      <c r="BH14" s="71"/>
      <c r="BI14" s="71"/>
    </row>
    <row r="15" spans="1:61" s="13" customFormat="1" ht="15.75" customHeight="1" x14ac:dyDescent="0.15">
      <c r="A15" s="5"/>
      <c r="B15" s="93"/>
      <c r="C15" s="5"/>
      <c r="D15" s="5"/>
      <c r="E15" s="45"/>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6"/>
      <c r="BH15" s="5"/>
      <c r="BI15" s="5"/>
    </row>
    <row r="16" spans="1:61" s="13" customFormat="1" ht="15.75" customHeight="1" x14ac:dyDescent="0.15">
      <c r="A16" s="5"/>
      <c r="B16" s="47"/>
      <c r="C16" s="5"/>
      <c r="D16" s="105"/>
      <c r="E16" s="106"/>
      <c r="F16" s="106"/>
      <c r="G16" s="106"/>
      <c r="H16" s="106"/>
      <c r="I16" s="106"/>
      <c r="J16" s="106"/>
      <c r="K16" s="105"/>
      <c r="L16" s="106"/>
      <c r="M16" s="106"/>
      <c r="N16" s="106"/>
      <c r="O16" s="106"/>
      <c r="P16" s="106"/>
      <c r="Q16" s="106"/>
      <c r="R16" s="106"/>
      <c r="S16" s="106"/>
      <c r="T16" s="106"/>
      <c r="U16" s="106"/>
      <c r="V16" s="106"/>
      <c r="W16" s="106"/>
      <c r="X16" s="106"/>
      <c r="Y16" s="106"/>
      <c r="Z16" s="106"/>
      <c r="AA16" s="106"/>
      <c r="AB16" s="105"/>
      <c r="AC16" s="106"/>
      <c r="AD16" s="106"/>
      <c r="AE16" s="105"/>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5"/>
      <c r="BG16" s="36"/>
      <c r="BH16" s="5"/>
      <c r="BI16" s="5"/>
    </row>
    <row r="17" spans="1:61" s="11" customFormat="1" ht="15.75" customHeight="1" x14ac:dyDescent="0.15">
      <c r="A17" s="30"/>
      <c r="B17" s="47"/>
      <c r="C17" s="107"/>
      <c r="D17" s="108"/>
      <c r="E17" s="109"/>
      <c r="F17" s="109"/>
      <c r="G17" s="109"/>
      <c r="H17" s="109"/>
      <c r="I17" s="109"/>
      <c r="J17" s="109"/>
      <c r="K17" s="108"/>
      <c r="L17" s="109"/>
      <c r="M17" s="109"/>
      <c r="N17" s="109"/>
      <c r="O17" s="109"/>
      <c r="P17" s="109"/>
      <c r="Q17" s="109"/>
      <c r="R17" s="109"/>
      <c r="S17" s="109"/>
      <c r="T17" s="109"/>
      <c r="U17" s="109"/>
      <c r="V17" s="109"/>
      <c r="W17" s="109"/>
      <c r="X17" s="109"/>
      <c r="Y17" s="109"/>
      <c r="Z17" s="109"/>
      <c r="AA17" s="109"/>
      <c r="AB17" s="108"/>
      <c r="AC17" s="109"/>
      <c r="AD17" s="109"/>
      <c r="AE17" s="108"/>
      <c r="AF17" s="109"/>
      <c r="AG17" s="109"/>
      <c r="AH17" s="109"/>
      <c r="AI17" s="5"/>
      <c r="AJ17" s="5"/>
      <c r="AK17" s="5"/>
      <c r="AL17" s="5"/>
      <c r="AM17" s="5"/>
      <c r="AN17" s="5"/>
      <c r="AO17" s="5"/>
      <c r="AP17" s="5"/>
      <c r="AQ17" s="5"/>
      <c r="AR17" s="5"/>
      <c r="AS17" s="5"/>
      <c r="AT17" s="5"/>
      <c r="AU17" s="5"/>
      <c r="AV17" s="5"/>
      <c r="AW17" s="5"/>
      <c r="AX17" s="5"/>
      <c r="AY17" s="5"/>
      <c r="AZ17" s="5"/>
      <c r="BA17" s="5"/>
      <c r="BB17" s="5"/>
      <c r="BC17" s="5"/>
      <c r="BD17" s="5"/>
      <c r="BE17" s="5"/>
      <c r="BF17" s="5"/>
      <c r="BG17" s="36"/>
      <c r="BH17" s="30"/>
      <c r="BI17" s="30"/>
    </row>
    <row r="18" spans="1:61" s="11" customFormat="1" ht="15.75" customHeight="1" x14ac:dyDescent="0.15">
      <c r="A18" s="71"/>
      <c r="B18" s="47"/>
      <c r="C18" s="107"/>
      <c r="D18" s="108"/>
      <c r="E18" s="109"/>
      <c r="F18" s="109"/>
      <c r="G18" s="109"/>
      <c r="H18" s="109"/>
      <c r="I18" s="109"/>
      <c r="J18" s="109"/>
      <c r="K18" s="108"/>
      <c r="L18" s="109"/>
      <c r="M18" s="109"/>
      <c r="N18" s="109"/>
      <c r="O18" s="109"/>
      <c r="P18" s="109"/>
      <c r="Q18" s="109"/>
      <c r="R18" s="109"/>
      <c r="S18" s="109"/>
      <c r="T18" s="109"/>
      <c r="U18" s="109"/>
      <c r="V18" s="109"/>
      <c r="W18" s="109"/>
      <c r="X18" s="109"/>
      <c r="Y18" s="109"/>
      <c r="Z18" s="109"/>
      <c r="AA18" s="109"/>
      <c r="AB18" s="108"/>
      <c r="AC18" s="109"/>
      <c r="AD18" s="109"/>
      <c r="AE18" s="108"/>
      <c r="AF18" s="109"/>
      <c r="AG18" s="109"/>
      <c r="AH18" s="109"/>
      <c r="AI18" s="5"/>
      <c r="AJ18" s="5"/>
      <c r="AK18" s="5"/>
      <c r="AL18" s="5"/>
      <c r="AM18" s="5"/>
      <c r="AN18" s="5"/>
      <c r="AO18" s="5"/>
      <c r="AP18" s="5"/>
      <c r="AQ18" s="5"/>
      <c r="AR18" s="5"/>
      <c r="AS18" s="5"/>
      <c r="AT18" s="5"/>
      <c r="AU18" s="5"/>
      <c r="AV18" s="5"/>
      <c r="AW18" s="5"/>
      <c r="AX18" s="5"/>
      <c r="AY18" s="5"/>
      <c r="AZ18" s="5"/>
      <c r="BA18" s="5"/>
      <c r="BB18" s="5"/>
      <c r="BC18" s="5"/>
      <c r="BD18" s="5"/>
      <c r="BE18" s="5"/>
      <c r="BF18" s="5"/>
      <c r="BG18" s="36"/>
      <c r="BH18" s="71"/>
      <c r="BI18" s="71"/>
    </row>
    <row r="19" spans="1:61" s="11" customFormat="1" ht="15.75" customHeight="1" x14ac:dyDescent="0.15">
      <c r="A19" s="30"/>
      <c r="B19" s="93"/>
      <c r="C19" s="107"/>
      <c r="D19" s="108"/>
      <c r="E19" s="109"/>
      <c r="F19" s="109"/>
      <c r="G19" s="109"/>
      <c r="H19" s="109"/>
      <c r="I19" s="109"/>
      <c r="J19" s="109"/>
      <c r="K19" s="108"/>
      <c r="L19" s="109"/>
      <c r="M19" s="109"/>
      <c r="N19" s="109"/>
      <c r="O19" s="109"/>
      <c r="P19" s="109"/>
      <c r="Q19" s="109"/>
      <c r="R19" s="109"/>
      <c r="S19" s="109"/>
      <c r="T19" s="109"/>
      <c r="U19" s="109"/>
      <c r="V19" s="109"/>
      <c r="W19" s="109"/>
      <c r="X19" s="109"/>
      <c r="Y19" s="109"/>
      <c r="Z19" s="109"/>
      <c r="AA19" s="109"/>
      <c r="AB19" s="108"/>
      <c r="AC19" s="109"/>
      <c r="AD19" s="109"/>
      <c r="AE19" s="108"/>
      <c r="AF19" s="109"/>
      <c r="AG19" s="109"/>
      <c r="AH19" s="109"/>
      <c r="AI19" s="5"/>
      <c r="AJ19" s="5"/>
      <c r="AK19" s="5"/>
      <c r="AL19" s="5"/>
      <c r="AM19" s="5"/>
      <c r="AN19" s="5"/>
      <c r="AO19" s="5"/>
      <c r="AP19" s="5"/>
      <c r="AQ19" s="5"/>
      <c r="AR19" s="5"/>
      <c r="AS19" s="5"/>
      <c r="AT19" s="5"/>
      <c r="AU19" s="5"/>
      <c r="AV19" s="5"/>
      <c r="AW19" s="5"/>
      <c r="AX19" s="5"/>
      <c r="AY19" s="5"/>
      <c r="AZ19" s="5"/>
      <c r="BA19" s="5"/>
      <c r="BB19" s="5"/>
      <c r="BC19" s="5"/>
      <c r="BD19" s="5"/>
      <c r="BE19" s="5"/>
      <c r="BF19" s="5"/>
      <c r="BG19" s="36"/>
      <c r="BH19" s="30"/>
      <c r="BI19" s="30"/>
    </row>
    <row r="20" spans="1:61" s="11" customFormat="1" ht="15.75" customHeight="1" x14ac:dyDescent="0.15">
      <c r="A20" s="71"/>
      <c r="B20" s="93"/>
      <c r="C20" s="107"/>
      <c r="D20" s="108"/>
      <c r="E20" s="109"/>
      <c r="F20" s="109"/>
      <c r="G20" s="109"/>
      <c r="H20" s="109"/>
      <c r="I20" s="109"/>
      <c r="J20" s="109"/>
      <c r="K20" s="108"/>
      <c r="L20" s="109"/>
      <c r="M20" s="109"/>
      <c r="N20" s="109"/>
      <c r="O20" s="109"/>
      <c r="P20" s="109"/>
      <c r="Q20" s="109"/>
      <c r="R20" s="109"/>
      <c r="S20" s="109"/>
      <c r="T20" s="109"/>
      <c r="U20" s="109"/>
      <c r="V20" s="109"/>
      <c r="W20" s="109"/>
      <c r="X20" s="109"/>
      <c r="Y20" s="109"/>
      <c r="Z20" s="109"/>
      <c r="AA20" s="109"/>
      <c r="AB20" s="108"/>
      <c r="AC20" s="109"/>
      <c r="AD20" s="109"/>
      <c r="AE20" s="108"/>
      <c r="AF20" s="109"/>
      <c r="AG20" s="109"/>
      <c r="AH20" s="109"/>
      <c r="AI20" s="5"/>
      <c r="AJ20" s="5"/>
      <c r="AK20" s="5"/>
      <c r="AL20" s="5"/>
      <c r="AM20" s="5"/>
      <c r="AN20" s="5"/>
      <c r="AO20" s="5"/>
      <c r="AP20" s="5"/>
      <c r="AQ20" s="5"/>
      <c r="AR20" s="5"/>
      <c r="AS20" s="5"/>
      <c r="AT20" s="5"/>
      <c r="AU20" s="5"/>
      <c r="AV20" s="5"/>
      <c r="AW20" s="5"/>
      <c r="AX20" s="5"/>
      <c r="AY20" s="5"/>
      <c r="AZ20" s="5"/>
      <c r="BA20" s="5"/>
      <c r="BB20" s="5"/>
      <c r="BC20" s="5"/>
      <c r="BD20" s="5"/>
      <c r="BE20" s="5"/>
      <c r="BF20" s="5"/>
      <c r="BG20" s="36"/>
      <c r="BH20" s="71"/>
      <c r="BI20" s="71"/>
    </row>
    <row r="21" spans="1:61" s="11" customFormat="1" ht="15.75" customHeight="1" x14ac:dyDescent="0.15">
      <c r="A21" s="30"/>
      <c r="B21" s="93"/>
      <c r="C21" s="107"/>
      <c r="D21" s="108"/>
      <c r="E21" s="109"/>
      <c r="F21" s="109"/>
      <c r="G21" s="109"/>
      <c r="H21" s="109"/>
      <c r="I21" s="109"/>
      <c r="J21" s="109"/>
      <c r="K21" s="108"/>
      <c r="L21" s="109"/>
      <c r="M21" s="109"/>
      <c r="N21" s="109"/>
      <c r="O21" s="109"/>
      <c r="P21" s="109"/>
      <c r="Q21" s="109"/>
      <c r="R21" s="109"/>
      <c r="S21" s="109"/>
      <c r="T21" s="109"/>
      <c r="U21" s="109"/>
      <c r="V21" s="109"/>
      <c r="W21" s="109"/>
      <c r="X21" s="109"/>
      <c r="Y21" s="109"/>
      <c r="Z21" s="109"/>
      <c r="AA21" s="109"/>
      <c r="AB21" s="108"/>
      <c r="AC21" s="109"/>
      <c r="AD21" s="109"/>
      <c r="AE21" s="108"/>
      <c r="AF21" s="109"/>
      <c r="AG21" s="109"/>
      <c r="AH21" s="109"/>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30"/>
      <c r="BI21" s="30"/>
    </row>
    <row r="22" spans="1:61" s="11" customFormat="1" ht="15.75" customHeight="1" x14ac:dyDescent="0.15">
      <c r="A22" s="30"/>
      <c r="B22" s="93"/>
      <c r="C22" s="107"/>
      <c r="D22" s="108"/>
      <c r="E22" s="109"/>
      <c r="F22" s="109"/>
      <c r="G22" s="109"/>
      <c r="H22" s="109"/>
      <c r="I22" s="109"/>
      <c r="J22" s="109"/>
      <c r="K22" s="108"/>
      <c r="L22" s="109"/>
      <c r="M22" s="109"/>
      <c r="N22" s="109"/>
      <c r="O22" s="109"/>
      <c r="P22" s="109"/>
      <c r="Q22" s="109"/>
      <c r="R22" s="109"/>
      <c r="S22" s="109"/>
      <c r="T22" s="109"/>
      <c r="U22" s="109"/>
      <c r="V22" s="109"/>
      <c r="W22" s="109"/>
      <c r="X22" s="109"/>
      <c r="Y22" s="109"/>
      <c r="Z22" s="109"/>
      <c r="AA22" s="109"/>
      <c r="AB22" s="108"/>
      <c r="AC22" s="109"/>
      <c r="AD22" s="109"/>
      <c r="AE22" s="108"/>
      <c r="AF22" s="109"/>
      <c r="AG22" s="109"/>
      <c r="AH22" s="109"/>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30"/>
      <c r="BI22" s="30"/>
    </row>
    <row r="23" spans="1:61" s="11" customFormat="1" ht="15.75" customHeight="1" x14ac:dyDescent="0.15">
      <c r="A23" s="30"/>
      <c r="B23" s="93"/>
      <c r="C23" s="110"/>
      <c r="D23" s="111"/>
      <c r="E23" s="109"/>
      <c r="F23" s="109"/>
      <c r="G23" s="109"/>
      <c r="H23" s="109"/>
      <c r="I23" s="109"/>
      <c r="J23" s="109"/>
      <c r="K23" s="112"/>
      <c r="L23" s="109"/>
      <c r="M23" s="109"/>
      <c r="N23" s="109"/>
      <c r="O23" s="109"/>
      <c r="P23" s="109"/>
      <c r="Q23" s="109"/>
      <c r="R23" s="109"/>
      <c r="S23" s="109"/>
      <c r="T23" s="109"/>
      <c r="U23" s="109"/>
      <c r="V23" s="109"/>
      <c r="W23" s="109"/>
      <c r="X23" s="109"/>
      <c r="Y23" s="109"/>
      <c r="Z23" s="109"/>
      <c r="AA23" s="109"/>
      <c r="AB23" s="108"/>
      <c r="AC23" s="109"/>
      <c r="AD23" s="109"/>
      <c r="AE23" s="108"/>
      <c r="AF23" s="109"/>
      <c r="AG23" s="109"/>
      <c r="AH23" s="109"/>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30"/>
      <c r="BI23" s="30"/>
    </row>
    <row r="24" spans="1:61" s="13" customFormat="1" ht="15.75" customHeight="1" x14ac:dyDescent="0.15">
      <c r="A24" s="5"/>
      <c r="B24" s="93"/>
      <c r="C24" s="5"/>
      <c r="D24" s="104"/>
      <c r="E24" s="113"/>
      <c r="F24" s="113"/>
      <c r="G24" s="113"/>
      <c r="H24" s="113"/>
      <c r="I24" s="113"/>
      <c r="J24" s="113"/>
      <c r="K24" s="114"/>
      <c r="L24" s="113"/>
      <c r="M24" s="113"/>
      <c r="N24" s="113"/>
      <c r="O24" s="113"/>
      <c r="P24" s="113"/>
      <c r="Q24" s="113"/>
      <c r="R24" s="113"/>
      <c r="S24" s="113"/>
      <c r="T24" s="113"/>
      <c r="U24" s="113"/>
      <c r="V24" s="113"/>
      <c r="W24" s="113"/>
      <c r="X24" s="113"/>
      <c r="Y24" s="113"/>
      <c r="Z24" s="113"/>
      <c r="AA24" s="113"/>
      <c r="AB24" s="114"/>
      <c r="AC24" s="113"/>
      <c r="AD24" s="113"/>
      <c r="AE24" s="114"/>
      <c r="AF24" s="113"/>
      <c r="AG24" s="113"/>
      <c r="AH24" s="113"/>
      <c r="BF24" s="5"/>
      <c r="BG24" s="36"/>
      <c r="BH24" s="5"/>
      <c r="BI24" s="5"/>
    </row>
    <row r="25" spans="1:61" s="13" customFormat="1" ht="15.75" customHeight="1" x14ac:dyDescent="0.15">
      <c r="A25" s="5"/>
      <c r="B25" s="93"/>
      <c r="C25" s="5"/>
      <c r="D25" s="5"/>
      <c r="E25" s="103"/>
      <c r="F25" s="103"/>
      <c r="G25" s="103"/>
      <c r="H25" s="103"/>
      <c r="I25" s="103"/>
      <c r="J25" s="103"/>
      <c r="K25" s="102"/>
      <c r="L25" s="103"/>
      <c r="M25" s="103"/>
      <c r="N25" s="103"/>
      <c r="O25" s="103"/>
      <c r="P25" s="103"/>
      <c r="Q25" s="103"/>
      <c r="R25" s="103"/>
      <c r="S25" s="103"/>
      <c r="T25" s="103"/>
      <c r="U25" s="103"/>
      <c r="V25" s="103"/>
      <c r="W25" s="103"/>
      <c r="X25" s="103"/>
      <c r="Y25" s="103"/>
      <c r="Z25" s="103"/>
      <c r="AA25" s="103"/>
      <c r="AB25" s="102"/>
      <c r="AC25" s="103"/>
      <c r="AD25" s="103"/>
      <c r="AE25" s="102"/>
      <c r="AF25" s="103"/>
      <c r="AG25" s="103"/>
      <c r="AH25" s="103"/>
      <c r="BF25" s="5"/>
      <c r="BG25" s="36"/>
      <c r="BH25" s="5"/>
      <c r="BI25" s="5"/>
    </row>
    <row r="26" spans="1:61" s="13" customFormat="1" ht="15.75" customHeight="1" x14ac:dyDescent="0.15">
      <c r="A26" s="5"/>
      <c r="B26" s="93"/>
      <c r="C26" s="5"/>
      <c r="D26" s="104"/>
      <c r="E26" s="103"/>
      <c r="F26" s="103"/>
      <c r="G26" s="103"/>
      <c r="H26" s="103"/>
      <c r="I26" s="103"/>
      <c r="J26" s="103"/>
      <c r="K26" s="102"/>
      <c r="L26" s="103"/>
      <c r="M26" s="103"/>
      <c r="N26" s="103"/>
      <c r="O26" s="103"/>
      <c r="P26" s="103"/>
      <c r="Q26" s="103"/>
      <c r="R26" s="103"/>
      <c r="S26" s="103"/>
      <c r="T26" s="103"/>
      <c r="U26" s="103"/>
      <c r="V26" s="103"/>
      <c r="W26" s="103"/>
      <c r="X26" s="103"/>
      <c r="Y26" s="103"/>
      <c r="Z26" s="103"/>
      <c r="AA26" s="103"/>
      <c r="AB26" s="102"/>
      <c r="AC26" s="103"/>
      <c r="AD26" s="103"/>
      <c r="AE26" s="102"/>
      <c r="AF26" s="103"/>
      <c r="AG26" s="103"/>
      <c r="AH26" s="103"/>
      <c r="BF26" s="5"/>
      <c r="BG26" s="36"/>
      <c r="BH26" s="5"/>
      <c r="BI26" s="5"/>
    </row>
    <row r="27" spans="1:61" s="13" customFormat="1" ht="15.75" customHeight="1" x14ac:dyDescent="0.15">
      <c r="A27" s="5"/>
      <c r="B27" s="93"/>
      <c r="C27" s="5"/>
      <c r="D27" s="5"/>
      <c r="E27" s="5"/>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61" s="13" customFormat="1" ht="15.75" customHeight="1" x14ac:dyDescent="0.15">
      <c r="A28" s="5"/>
      <c r="B28" s="93"/>
      <c r="C28" s="5"/>
      <c r="D28" s="5"/>
      <c r="E28" s="5"/>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6"/>
      <c r="BH28" s="5"/>
      <c r="BI28" s="5"/>
    </row>
    <row r="29" spans="1:61" s="13" customFormat="1" ht="15.75" customHeight="1" x14ac:dyDescent="0.15">
      <c r="A29" s="5"/>
      <c r="B29" s="93"/>
      <c r="C29" s="5"/>
      <c r="D29" s="5"/>
      <c r="E29" s="5"/>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6"/>
      <c r="BH29" s="5"/>
      <c r="BI29" s="5"/>
    </row>
    <row r="30" spans="1:61" s="13" customFormat="1" ht="15.75" customHeight="1" x14ac:dyDescent="0.15">
      <c r="A30" s="5"/>
      <c r="B30" s="93"/>
      <c r="C30" s="5"/>
      <c r="D30" s="5"/>
      <c r="E30" s="5"/>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6"/>
      <c r="BH30" s="5"/>
      <c r="BI30" s="5"/>
    </row>
    <row r="31" spans="1:61" s="13" customFormat="1" ht="15.75" customHeight="1" x14ac:dyDescent="0.15">
      <c r="A31" s="5"/>
      <c r="B31" s="93"/>
      <c r="C31" s="5"/>
      <c r="D31" s="5"/>
      <c r="E31" s="5"/>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6"/>
      <c r="BH31" s="5"/>
      <c r="BI31" s="5"/>
    </row>
    <row r="32" spans="1:61" s="13" customFormat="1" ht="15.75" customHeight="1" x14ac:dyDescent="0.15">
      <c r="A32" s="5"/>
      <c r="B32" s="93"/>
      <c r="C32" s="5"/>
      <c r="D32" s="5"/>
      <c r="E32" s="5"/>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6"/>
      <c r="BH32" s="5"/>
      <c r="BI32" s="5"/>
    </row>
    <row r="33" spans="1:61" s="13" customFormat="1" ht="15.75" customHeight="1" x14ac:dyDescent="0.15">
      <c r="A33" s="5"/>
      <c r="B33" s="93"/>
      <c r="C33" s="5"/>
      <c r="D33" s="5"/>
      <c r="E33" s="5"/>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6"/>
      <c r="BH33" s="5"/>
      <c r="BI33" s="5"/>
    </row>
    <row r="34" spans="1:61" s="13" customFormat="1" ht="15.75" customHeight="1" x14ac:dyDescent="0.15">
      <c r="A34" s="5"/>
      <c r="B34" s="93"/>
      <c r="C34" s="5"/>
      <c r="D34" s="5"/>
      <c r="E34" s="5"/>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1" s="13" customFormat="1" ht="15.75" customHeight="1" x14ac:dyDescent="0.15">
      <c r="A35" s="5"/>
      <c r="B35" s="93"/>
      <c r="C35" s="5"/>
      <c r="D35" s="5"/>
      <c r="E35" s="5"/>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1" s="13" customFormat="1" ht="15.75" customHeight="1" x14ac:dyDescent="0.15">
      <c r="A36" s="5"/>
      <c r="B36" s="50"/>
      <c r="C36" s="5"/>
      <c r="D36" s="5"/>
      <c r="E36" s="5"/>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80"/>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1" s="13" customFormat="1" ht="15.75" customHeight="1" x14ac:dyDescent="0.15">
      <c r="A37" s="5"/>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79"/>
      <c r="AF37" s="54"/>
      <c r="AG37" s="54"/>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42"/>
      <c r="BH37" s="5"/>
      <c r="BI37" s="5"/>
    </row>
    <row r="38" spans="1:61" ht="18" customHeight="1" x14ac:dyDescent="0.15">
      <c r="B38" s="278" t="s">
        <v>0</v>
      </c>
      <c r="C38" s="279"/>
      <c r="D38" s="279"/>
      <c r="E38" s="280"/>
      <c r="F38" s="253" t="s">
        <v>4</v>
      </c>
      <c r="G38" s="281"/>
      <c r="H38" s="281"/>
      <c r="I38" s="281"/>
      <c r="J38" s="281"/>
      <c r="K38" s="281"/>
      <c r="L38" s="253" t="s">
        <v>5</v>
      </c>
      <c r="M38" s="254"/>
      <c r="N38" s="254"/>
      <c r="O38" s="255"/>
      <c r="P38" s="281" t="s">
        <v>6</v>
      </c>
      <c r="Q38" s="281"/>
      <c r="R38" s="281"/>
      <c r="S38" s="281"/>
      <c r="T38" s="281"/>
      <c r="U38" s="281"/>
      <c r="V38" s="281"/>
      <c r="W38" s="281"/>
      <c r="X38" s="281"/>
      <c r="Y38" s="1"/>
      <c r="Z38" s="2"/>
      <c r="AA38" s="2"/>
      <c r="AB38" s="2"/>
      <c r="AC38" s="2"/>
      <c r="AD38" s="2"/>
      <c r="AE38" s="2"/>
      <c r="AF38" s="2"/>
      <c r="AG38" s="2"/>
      <c r="AH38" s="2"/>
      <c r="AI38" s="2"/>
      <c r="AJ38" s="2"/>
      <c r="AK38" s="2"/>
      <c r="AL38" s="2"/>
      <c r="AM38" s="100" t="str">
        <f>IF($AM$1="","",$AM$1)</f>
        <v>〇</v>
      </c>
      <c r="AN38" s="247" t="s">
        <v>1</v>
      </c>
      <c r="AO38" s="248"/>
      <c r="AP38" s="248"/>
      <c r="AQ38" s="248"/>
      <c r="AR38" s="253" t="s">
        <v>3</v>
      </c>
      <c r="AS38" s="254"/>
      <c r="AT38" s="254"/>
      <c r="AU38" s="254"/>
      <c r="AV38" s="255"/>
      <c r="AW38" s="253" t="s">
        <v>7</v>
      </c>
      <c r="AX38" s="254"/>
      <c r="AY38" s="255"/>
      <c r="AZ38" s="253" t="s">
        <v>8</v>
      </c>
      <c r="BA38" s="254"/>
      <c r="BB38" s="255"/>
      <c r="BC38" s="253" t="s">
        <v>9</v>
      </c>
      <c r="BD38" s="254"/>
      <c r="BE38" s="255"/>
      <c r="BF38" s="99">
        <f ca="1">OFFSET(BF38,-37,0)+1</f>
        <v>2</v>
      </c>
      <c r="BG38" s="4"/>
    </row>
    <row r="39" spans="1:61" ht="18" customHeight="1" x14ac:dyDescent="0.15">
      <c r="B39" s="259"/>
      <c r="C39" s="260"/>
      <c r="D39" s="261"/>
      <c r="E39" s="262"/>
      <c r="F39" s="266" t="str">
        <f>$F$2</f>
        <v>NTTデータフォース㈱
ソリューション開発
事業本部</v>
      </c>
      <c r="G39" s="323"/>
      <c r="H39" s="323"/>
      <c r="I39" s="323"/>
      <c r="J39" s="323"/>
      <c r="K39" s="324"/>
      <c r="L39" s="241"/>
      <c r="M39" s="242"/>
      <c r="N39" s="242"/>
      <c r="O39" s="243"/>
      <c r="P39" s="272" t="str">
        <f>$P$2</f>
        <v>営業・融資サポートシステム
インフラ基本設計書個別編（東日本銀行）
ネットワーク</v>
      </c>
      <c r="Q39" s="328"/>
      <c r="R39" s="328"/>
      <c r="S39" s="328"/>
      <c r="T39" s="328"/>
      <c r="U39" s="328"/>
      <c r="V39" s="328"/>
      <c r="W39" s="328"/>
      <c r="X39" s="329"/>
      <c r="Y39" s="6"/>
      <c r="AM39" s="100" t="str">
        <f>IF($AM$2="","",$AM$2)</f>
        <v/>
      </c>
      <c r="AN39" s="247" t="s">
        <v>2</v>
      </c>
      <c r="AO39" s="248"/>
      <c r="AP39" s="248"/>
      <c r="AQ39" s="248"/>
      <c r="AR39" s="256" t="str">
        <f>$AR$2</f>
        <v>2021/11/11</v>
      </c>
      <c r="AS39" s="333"/>
      <c r="AT39" s="333"/>
      <c r="AU39" s="333"/>
      <c r="AV39" s="334"/>
      <c r="AW39" s="241"/>
      <c r="AX39" s="242"/>
      <c r="AY39" s="243"/>
      <c r="AZ39" s="241"/>
      <c r="BA39" s="242"/>
      <c r="BB39" s="243"/>
      <c r="BC39" s="241"/>
      <c r="BD39" s="242"/>
      <c r="BE39" s="243"/>
      <c r="BF39" s="6"/>
      <c r="BG39" s="7"/>
    </row>
    <row r="40" spans="1:61" ht="18" customHeight="1" x14ac:dyDescent="0.15">
      <c r="B40" s="263"/>
      <c r="C40" s="264"/>
      <c r="D40" s="264"/>
      <c r="E40" s="265"/>
      <c r="F40" s="325"/>
      <c r="G40" s="326"/>
      <c r="H40" s="326"/>
      <c r="I40" s="326"/>
      <c r="J40" s="326"/>
      <c r="K40" s="327"/>
      <c r="L40" s="244"/>
      <c r="M40" s="245"/>
      <c r="N40" s="245"/>
      <c r="O40" s="246"/>
      <c r="P40" s="330"/>
      <c r="Q40" s="331"/>
      <c r="R40" s="331"/>
      <c r="S40" s="331"/>
      <c r="T40" s="331"/>
      <c r="U40" s="331"/>
      <c r="V40" s="331"/>
      <c r="W40" s="331"/>
      <c r="X40" s="332"/>
      <c r="Y40" s="8"/>
      <c r="Z40" s="9"/>
      <c r="AA40" s="9"/>
      <c r="AB40" s="9"/>
      <c r="AC40" s="9"/>
      <c r="AD40" s="9"/>
      <c r="AE40" s="9"/>
      <c r="AF40" s="9"/>
      <c r="AG40" s="9"/>
      <c r="AH40" s="9"/>
      <c r="AI40" s="9"/>
      <c r="AJ40" s="9"/>
      <c r="AK40" s="9"/>
      <c r="AL40" s="9"/>
      <c r="AM40" s="100" t="str">
        <f>IF($AM$3="","",$AM$3)</f>
        <v/>
      </c>
      <c r="AN40" s="247" t="s">
        <v>10</v>
      </c>
      <c r="AO40" s="248"/>
      <c r="AP40" s="248"/>
      <c r="AQ40" s="249"/>
      <c r="AR40" s="250" t="str">
        <f>表紙!$AR$3</f>
        <v>改2023/3/31</v>
      </c>
      <c r="AS40" s="353"/>
      <c r="AT40" s="353"/>
      <c r="AU40" s="353"/>
      <c r="AV40" s="354"/>
      <c r="AW40" s="244"/>
      <c r="AX40" s="245"/>
      <c r="AY40" s="246"/>
      <c r="AZ40" s="244"/>
      <c r="BA40" s="245"/>
      <c r="BB40" s="246"/>
      <c r="BC40" s="244"/>
      <c r="BD40" s="245"/>
      <c r="BE40" s="246"/>
      <c r="BF40" s="8"/>
      <c r="BG40" s="10" t="str">
        <f>$BG$3</f>
        <v>20</v>
      </c>
    </row>
    <row r="41" spans="1:61" ht="7.5" customHeight="1" x14ac:dyDescent="0.15"/>
    <row r="42" spans="1:61"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row>
    <row r="43" spans="1:61" s="11" customFormat="1" ht="15.75" customHeight="1" x14ac:dyDescent="0.15">
      <c r="A43" s="71"/>
      <c r="B43" s="47" t="s">
        <v>35</v>
      </c>
      <c r="C43" s="5"/>
      <c r="D43" s="5"/>
      <c r="E43" s="45"/>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45"/>
      <c r="AF43" s="45"/>
      <c r="AG43" s="45"/>
      <c r="AH43" s="45"/>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36"/>
      <c r="BH43" s="71"/>
      <c r="BI43" s="71"/>
    </row>
    <row r="44" spans="1:61" s="11" customFormat="1" ht="15.75" customHeight="1" x14ac:dyDescent="0.15">
      <c r="A44" s="71"/>
      <c r="B44" s="47"/>
      <c r="C44" s="5" t="s">
        <v>104</v>
      </c>
      <c r="D44" s="5"/>
      <c r="E44" s="45"/>
      <c r="F44" s="94"/>
      <c r="G44" s="94"/>
      <c r="H44" s="94"/>
      <c r="I44" s="94"/>
      <c r="J44" s="94"/>
      <c r="K44" s="94"/>
      <c r="L44" s="94"/>
      <c r="M44" s="94"/>
      <c r="N44" s="94"/>
      <c r="O44" s="94"/>
      <c r="P44" s="94"/>
      <c r="Q44" s="94"/>
      <c r="R44" s="94"/>
      <c r="S44" s="94"/>
      <c r="T44" s="94"/>
      <c r="U44" s="94"/>
      <c r="V44" s="94"/>
      <c r="W44" s="94"/>
      <c r="X44" s="94"/>
      <c r="Y44" s="94"/>
      <c r="Z44" s="94"/>
      <c r="AA44" s="94"/>
      <c r="AB44" s="94"/>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6"/>
      <c r="BH44" s="71"/>
      <c r="BI44" s="71"/>
    </row>
    <row r="45" spans="1:61" s="11" customFormat="1" ht="15.75" customHeight="1" x14ac:dyDescent="0.15">
      <c r="A45" s="71"/>
      <c r="B45" s="93"/>
      <c r="C45" s="121" t="s">
        <v>43</v>
      </c>
      <c r="D45" s="122"/>
      <c r="E45" s="123" t="s">
        <v>44</v>
      </c>
      <c r="F45" s="124"/>
      <c r="G45" s="124"/>
      <c r="H45" s="124"/>
      <c r="I45" s="124"/>
      <c r="J45" s="124"/>
      <c r="K45" s="124"/>
      <c r="L45" s="124"/>
      <c r="M45" s="124"/>
      <c r="N45" s="124"/>
      <c r="O45" s="124"/>
      <c r="P45" s="124"/>
      <c r="Q45" s="124"/>
      <c r="R45" s="124"/>
      <c r="S45" s="124"/>
      <c r="T45" s="124"/>
      <c r="U45" s="124"/>
      <c r="V45" s="125"/>
      <c r="W45" s="126" t="s">
        <v>86</v>
      </c>
      <c r="X45" s="127"/>
      <c r="Y45" s="127"/>
      <c r="Z45" s="127"/>
      <c r="AA45" s="127"/>
      <c r="AB45" s="127"/>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211"/>
      <c r="AY45" s="121" t="s">
        <v>238</v>
      </c>
      <c r="AZ45" s="129"/>
      <c r="BA45" s="129"/>
      <c r="BB45" s="129"/>
      <c r="BC45" s="129"/>
      <c r="BD45" s="129"/>
      <c r="BE45" s="129"/>
      <c r="BF45" s="122"/>
      <c r="BG45" s="36"/>
      <c r="BH45" s="71"/>
      <c r="BI45" s="71"/>
    </row>
    <row r="46" spans="1:61" s="11" customFormat="1" ht="15.75" customHeight="1" x14ac:dyDescent="0.15">
      <c r="A46" s="71"/>
      <c r="B46" s="93"/>
      <c r="C46" s="130"/>
      <c r="D46" s="131"/>
      <c r="E46" s="130"/>
      <c r="F46" s="132"/>
      <c r="G46" s="132"/>
      <c r="H46" s="132"/>
      <c r="I46" s="132"/>
      <c r="J46" s="132"/>
      <c r="K46" s="132"/>
      <c r="L46" s="132"/>
      <c r="M46" s="132"/>
      <c r="N46" s="132"/>
      <c r="O46" s="132"/>
      <c r="P46" s="132"/>
      <c r="Q46" s="132"/>
      <c r="R46" s="132"/>
      <c r="S46" s="132"/>
      <c r="T46" s="132"/>
      <c r="U46" s="132"/>
      <c r="V46" s="133"/>
      <c r="W46" s="337" t="s">
        <v>80</v>
      </c>
      <c r="X46" s="337" t="s">
        <v>81</v>
      </c>
      <c r="Y46" s="337" t="s">
        <v>45</v>
      </c>
      <c r="Z46" s="337" t="s">
        <v>82</v>
      </c>
      <c r="AA46" s="337" t="s">
        <v>305</v>
      </c>
      <c r="AB46" s="337" t="s">
        <v>87</v>
      </c>
      <c r="AC46" s="337" t="s">
        <v>85</v>
      </c>
      <c r="AD46" s="337" t="s">
        <v>83</v>
      </c>
      <c r="AE46" s="337" t="s">
        <v>103</v>
      </c>
      <c r="AF46" s="201" t="s">
        <v>241</v>
      </c>
      <c r="AG46" s="196"/>
      <c r="AH46" s="196"/>
      <c r="AI46" s="196"/>
      <c r="AJ46" s="129"/>
      <c r="AK46" s="129"/>
      <c r="AL46" s="196"/>
      <c r="AM46" s="129"/>
      <c r="AN46" s="129"/>
      <c r="AO46" s="196"/>
      <c r="AP46" s="129"/>
      <c r="AQ46" s="129"/>
      <c r="AR46" s="196"/>
      <c r="AS46" s="129"/>
      <c r="AT46" s="129"/>
      <c r="AU46" s="129"/>
      <c r="AV46" s="129"/>
      <c r="AW46" s="129"/>
      <c r="AX46" s="122"/>
      <c r="AY46" s="130"/>
      <c r="AZ46" s="134"/>
      <c r="BA46" s="134"/>
      <c r="BB46" s="134"/>
      <c r="BC46" s="134"/>
      <c r="BD46" s="134"/>
      <c r="BE46" s="134"/>
      <c r="BF46" s="131"/>
      <c r="BG46" s="36"/>
      <c r="BH46" s="71"/>
      <c r="BI46" s="71"/>
    </row>
    <row r="47" spans="1:61" s="13" customFormat="1" ht="15.75" customHeight="1" x14ac:dyDescent="0.15">
      <c r="A47" s="5"/>
      <c r="B47" s="93"/>
      <c r="C47" s="130"/>
      <c r="D47" s="131"/>
      <c r="E47" s="130"/>
      <c r="F47" s="132"/>
      <c r="G47" s="132"/>
      <c r="H47" s="132"/>
      <c r="I47" s="132"/>
      <c r="J47" s="132"/>
      <c r="K47" s="132"/>
      <c r="L47" s="132"/>
      <c r="M47" s="132"/>
      <c r="N47" s="132"/>
      <c r="O47" s="132"/>
      <c r="P47" s="132"/>
      <c r="Q47" s="132"/>
      <c r="R47" s="132"/>
      <c r="S47" s="132"/>
      <c r="T47" s="132"/>
      <c r="U47" s="132"/>
      <c r="V47" s="133"/>
      <c r="W47" s="338"/>
      <c r="X47" s="338"/>
      <c r="Y47" s="338"/>
      <c r="Z47" s="338"/>
      <c r="AA47" s="348"/>
      <c r="AB47" s="348"/>
      <c r="AC47" s="348"/>
      <c r="AD47" s="348"/>
      <c r="AE47" s="348"/>
      <c r="AF47" s="219"/>
      <c r="AG47" s="220"/>
      <c r="AH47" s="220"/>
      <c r="AI47" s="220"/>
      <c r="AJ47" s="134"/>
      <c r="AK47" s="134"/>
      <c r="AL47" s="220"/>
      <c r="AM47" s="134"/>
      <c r="AN47" s="134"/>
      <c r="AO47" s="220"/>
      <c r="AP47" s="134"/>
      <c r="AQ47" s="134"/>
      <c r="AR47" s="220"/>
      <c r="AS47" s="134"/>
      <c r="AT47" s="134"/>
      <c r="AU47" s="134"/>
      <c r="AV47" s="134"/>
      <c r="AW47" s="134"/>
      <c r="AX47" s="131"/>
      <c r="AY47" s="130"/>
      <c r="AZ47" s="134"/>
      <c r="BA47" s="134"/>
      <c r="BB47" s="134"/>
      <c r="BC47" s="134"/>
      <c r="BD47" s="134"/>
      <c r="BE47" s="134"/>
      <c r="BF47" s="131"/>
      <c r="BG47" s="36"/>
      <c r="BH47" s="5"/>
      <c r="BI47" s="5"/>
    </row>
    <row r="48" spans="1:61" s="11" customFormat="1" ht="15.75" customHeight="1" x14ac:dyDescent="0.15">
      <c r="A48" s="71"/>
      <c r="B48" s="93"/>
      <c r="C48" s="135"/>
      <c r="D48" s="136"/>
      <c r="E48" s="135"/>
      <c r="F48" s="137"/>
      <c r="G48" s="137"/>
      <c r="H48" s="137"/>
      <c r="I48" s="137"/>
      <c r="J48" s="137"/>
      <c r="K48" s="137"/>
      <c r="L48" s="137"/>
      <c r="M48" s="137"/>
      <c r="N48" s="137"/>
      <c r="O48" s="137"/>
      <c r="P48" s="137"/>
      <c r="Q48" s="137"/>
      <c r="R48" s="137"/>
      <c r="S48" s="137"/>
      <c r="T48" s="137"/>
      <c r="U48" s="137"/>
      <c r="V48" s="138"/>
      <c r="W48" s="339"/>
      <c r="X48" s="339"/>
      <c r="Y48" s="339"/>
      <c r="Z48" s="339"/>
      <c r="AA48" s="349"/>
      <c r="AB48" s="349"/>
      <c r="AC48" s="349"/>
      <c r="AD48" s="349"/>
      <c r="AE48" s="349"/>
      <c r="AF48" s="221"/>
      <c r="AG48" s="222"/>
      <c r="AH48" s="222"/>
      <c r="AI48" s="222"/>
      <c r="AJ48" s="139"/>
      <c r="AK48" s="139"/>
      <c r="AL48" s="222"/>
      <c r="AM48" s="139"/>
      <c r="AN48" s="139"/>
      <c r="AO48" s="222"/>
      <c r="AP48" s="139"/>
      <c r="AQ48" s="139"/>
      <c r="AR48" s="222"/>
      <c r="AS48" s="139"/>
      <c r="AT48" s="139"/>
      <c r="AU48" s="140"/>
      <c r="AV48" s="140"/>
      <c r="AW48" s="140"/>
      <c r="AX48" s="136"/>
      <c r="AY48" s="135"/>
      <c r="AZ48" s="140"/>
      <c r="BA48" s="140"/>
      <c r="BB48" s="140"/>
      <c r="BC48" s="140"/>
      <c r="BD48" s="140"/>
      <c r="BE48" s="140"/>
      <c r="BF48" s="136"/>
      <c r="BG48" s="36"/>
      <c r="BH48" s="71"/>
      <c r="BI48" s="71"/>
    </row>
    <row r="49" spans="1:61" s="11" customFormat="1" ht="15.75" customHeight="1" x14ac:dyDescent="0.15">
      <c r="A49" s="71"/>
      <c r="B49" s="93"/>
      <c r="C49" s="115" t="s">
        <v>21</v>
      </c>
      <c r="D49" s="116"/>
      <c r="E49" s="115" t="s">
        <v>50</v>
      </c>
      <c r="F49" s="117"/>
      <c r="G49" s="117"/>
      <c r="H49" s="117"/>
      <c r="I49" s="117"/>
      <c r="J49" s="117"/>
      <c r="K49" s="117"/>
      <c r="L49" s="117"/>
      <c r="M49" s="117"/>
      <c r="N49" s="117"/>
      <c r="O49" s="117"/>
      <c r="P49" s="117"/>
      <c r="Q49" s="117"/>
      <c r="R49" s="117"/>
      <c r="S49" s="117"/>
      <c r="T49" s="117"/>
      <c r="U49" s="117"/>
      <c r="V49" s="118"/>
      <c r="W49" s="218" t="s">
        <v>74</v>
      </c>
      <c r="X49" s="218" t="s">
        <v>75</v>
      </c>
      <c r="Y49" s="218" t="s">
        <v>75</v>
      </c>
      <c r="Z49" s="218" t="s">
        <v>75</v>
      </c>
      <c r="AA49" s="218" t="s">
        <v>75</v>
      </c>
      <c r="AB49" s="218" t="s">
        <v>75</v>
      </c>
      <c r="AC49" s="218" t="s">
        <v>75</v>
      </c>
      <c r="AD49" s="218" t="s">
        <v>75</v>
      </c>
      <c r="AE49" s="218" t="s">
        <v>75</v>
      </c>
      <c r="AF49" s="119"/>
      <c r="AG49" s="117"/>
      <c r="AH49" s="117"/>
      <c r="AI49" s="117"/>
      <c r="AJ49" s="120"/>
      <c r="AK49" s="120"/>
      <c r="AL49" s="117"/>
      <c r="AM49" s="120"/>
      <c r="AN49" s="120"/>
      <c r="AO49" s="117"/>
      <c r="AP49" s="120"/>
      <c r="AQ49" s="120"/>
      <c r="AR49" s="117"/>
      <c r="AS49" s="120"/>
      <c r="AT49" s="120"/>
      <c r="AU49" s="120"/>
      <c r="AV49" s="120"/>
      <c r="AW49" s="120"/>
      <c r="AX49" s="116"/>
      <c r="AY49" s="115" t="s">
        <v>145</v>
      </c>
      <c r="AZ49" s="120"/>
      <c r="BA49" s="120"/>
      <c r="BB49" s="120"/>
      <c r="BC49" s="120"/>
      <c r="BD49" s="120"/>
      <c r="BE49" s="120"/>
      <c r="BF49" s="116"/>
      <c r="BG49" s="36"/>
      <c r="BH49" s="71"/>
      <c r="BI49" s="71"/>
    </row>
    <row r="50" spans="1:61" s="11" customFormat="1" ht="15.75" customHeight="1" x14ac:dyDescent="0.15">
      <c r="A50" s="71"/>
      <c r="B50" s="93"/>
      <c r="C50" s="115" t="s">
        <v>23</v>
      </c>
      <c r="D50" s="116"/>
      <c r="E50" s="115" t="s">
        <v>76</v>
      </c>
      <c r="F50" s="117"/>
      <c r="G50" s="117"/>
      <c r="H50" s="117"/>
      <c r="I50" s="117"/>
      <c r="J50" s="117"/>
      <c r="K50" s="117"/>
      <c r="L50" s="117"/>
      <c r="M50" s="117"/>
      <c r="N50" s="117"/>
      <c r="O50" s="117"/>
      <c r="P50" s="117"/>
      <c r="Q50" s="117"/>
      <c r="R50" s="117"/>
      <c r="S50" s="117"/>
      <c r="T50" s="117"/>
      <c r="U50" s="117"/>
      <c r="V50" s="118"/>
      <c r="W50" s="218" t="s">
        <v>74</v>
      </c>
      <c r="X50" s="218" t="s">
        <v>75</v>
      </c>
      <c r="Y50" s="218" t="s">
        <v>75</v>
      </c>
      <c r="Z50" s="218" t="s">
        <v>75</v>
      </c>
      <c r="AA50" s="218" t="s">
        <v>75</v>
      </c>
      <c r="AB50" s="218" t="s">
        <v>75</v>
      </c>
      <c r="AC50" s="218" t="s">
        <v>75</v>
      </c>
      <c r="AD50" s="218" t="s">
        <v>75</v>
      </c>
      <c r="AE50" s="218" t="s">
        <v>75</v>
      </c>
      <c r="AF50" s="119"/>
      <c r="AG50" s="117"/>
      <c r="AH50" s="117"/>
      <c r="AI50" s="117"/>
      <c r="AJ50" s="120"/>
      <c r="AK50" s="120"/>
      <c r="AL50" s="117"/>
      <c r="AM50" s="120"/>
      <c r="AN50" s="120"/>
      <c r="AO50" s="117"/>
      <c r="AP50" s="120"/>
      <c r="AQ50" s="120"/>
      <c r="AR50" s="117"/>
      <c r="AS50" s="120"/>
      <c r="AT50" s="120"/>
      <c r="AU50" s="120"/>
      <c r="AV50" s="120"/>
      <c r="AW50" s="120"/>
      <c r="AX50" s="116"/>
      <c r="AY50" s="115" t="s">
        <v>145</v>
      </c>
      <c r="AZ50" s="120"/>
      <c r="BA50" s="120"/>
      <c r="BB50" s="120"/>
      <c r="BC50" s="120"/>
      <c r="BD50" s="120"/>
      <c r="BE50" s="120"/>
      <c r="BF50" s="116"/>
      <c r="BG50" s="36"/>
      <c r="BH50" s="71"/>
      <c r="BI50" s="71"/>
    </row>
    <row r="51" spans="1:61" s="13" customFormat="1" ht="15.75" customHeight="1" x14ac:dyDescent="0.15">
      <c r="A51" s="5"/>
      <c r="B51" s="93"/>
      <c r="C51" s="115" t="s">
        <v>37</v>
      </c>
      <c r="D51" s="116"/>
      <c r="E51" s="115" t="s">
        <v>51</v>
      </c>
      <c r="F51" s="117"/>
      <c r="G51" s="117"/>
      <c r="H51" s="117"/>
      <c r="I51" s="117"/>
      <c r="J51" s="117"/>
      <c r="K51" s="117"/>
      <c r="L51" s="117"/>
      <c r="M51" s="117"/>
      <c r="N51" s="117"/>
      <c r="O51" s="117"/>
      <c r="P51" s="117"/>
      <c r="Q51" s="117"/>
      <c r="R51" s="117"/>
      <c r="S51" s="117"/>
      <c r="T51" s="117"/>
      <c r="U51" s="117"/>
      <c r="V51" s="118"/>
      <c r="W51" s="218" t="s">
        <v>74</v>
      </c>
      <c r="X51" s="218" t="s">
        <v>75</v>
      </c>
      <c r="Y51" s="218" t="s">
        <v>75</v>
      </c>
      <c r="Z51" s="218" t="s">
        <v>75</v>
      </c>
      <c r="AA51" s="218" t="s">
        <v>75</v>
      </c>
      <c r="AB51" s="218" t="s">
        <v>75</v>
      </c>
      <c r="AC51" s="218" t="s">
        <v>75</v>
      </c>
      <c r="AD51" s="218" t="s">
        <v>75</v>
      </c>
      <c r="AE51" s="218" t="s">
        <v>75</v>
      </c>
      <c r="AF51" s="119"/>
      <c r="AG51" s="117"/>
      <c r="AH51" s="117"/>
      <c r="AI51" s="117"/>
      <c r="AJ51" s="120"/>
      <c r="AK51" s="120"/>
      <c r="AL51" s="117"/>
      <c r="AM51" s="120"/>
      <c r="AN51" s="120"/>
      <c r="AO51" s="117"/>
      <c r="AP51" s="120"/>
      <c r="AQ51" s="120"/>
      <c r="AR51" s="117"/>
      <c r="AS51" s="120"/>
      <c r="AT51" s="120"/>
      <c r="AU51" s="120"/>
      <c r="AV51" s="120"/>
      <c r="AW51" s="120"/>
      <c r="AX51" s="116"/>
      <c r="AY51" s="115" t="s">
        <v>145</v>
      </c>
      <c r="AZ51" s="120"/>
      <c r="BA51" s="120"/>
      <c r="BB51" s="120"/>
      <c r="BC51" s="120"/>
      <c r="BD51" s="120"/>
      <c r="BE51" s="120"/>
      <c r="BF51" s="116"/>
      <c r="BG51" s="36"/>
      <c r="BH51" s="5"/>
      <c r="BI51" s="5"/>
    </row>
    <row r="52" spans="1:61" s="11" customFormat="1" ht="15.75" customHeight="1" x14ac:dyDescent="0.15">
      <c r="A52" s="71"/>
      <c r="B52" s="93"/>
      <c r="C52" s="115" t="s">
        <v>46</v>
      </c>
      <c r="D52" s="116"/>
      <c r="E52" s="115" t="s">
        <v>88</v>
      </c>
      <c r="F52" s="117"/>
      <c r="G52" s="117"/>
      <c r="H52" s="117"/>
      <c r="I52" s="117"/>
      <c r="J52" s="117"/>
      <c r="K52" s="117"/>
      <c r="L52" s="117"/>
      <c r="M52" s="117"/>
      <c r="N52" s="117"/>
      <c r="O52" s="117"/>
      <c r="P52" s="117"/>
      <c r="Q52" s="117"/>
      <c r="R52" s="117"/>
      <c r="S52" s="117"/>
      <c r="T52" s="117"/>
      <c r="U52" s="117"/>
      <c r="V52" s="118"/>
      <c r="W52" s="218" t="s">
        <v>75</v>
      </c>
      <c r="X52" s="218" t="s">
        <v>75</v>
      </c>
      <c r="Y52" s="218" t="s">
        <v>74</v>
      </c>
      <c r="Z52" s="218" t="s">
        <v>75</v>
      </c>
      <c r="AA52" s="218" t="s">
        <v>75</v>
      </c>
      <c r="AB52" s="218" t="s">
        <v>75</v>
      </c>
      <c r="AC52" s="218" t="s">
        <v>75</v>
      </c>
      <c r="AD52" s="218" t="s">
        <v>75</v>
      </c>
      <c r="AE52" s="218" t="s">
        <v>75</v>
      </c>
      <c r="AF52" s="119"/>
      <c r="AG52" s="117"/>
      <c r="AH52" s="117"/>
      <c r="AI52" s="117"/>
      <c r="AJ52" s="120"/>
      <c r="AK52" s="120"/>
      <c r="AL52" s="117"/>
      <c r="AM52" s="120"/>
      <c r="AN52" s="120"/>
      <c r="AO52" s="117"/>
      <c r="AP52" s="120"/>
      <c r="AQ52" s="120"/>
      <c r="AR52" s="117"/>
      <c r="AS52" s="120"/>
      <c r="AT52" s="120"/>
      <c r="AU52" s="120"/>
      <c r="AV52" s="120"/>
      <c r="AW52" s="120"/>
      <c r="AX52" s="116"/>
      <c r="AY52" s="115" t="s">
        <v>145</v>
      </c>
      <c r="AZ52" s="120"/>
      <c r="BA52" s="120"/>
      <c r="BB52" s="120"/>
      <c r="BC52" s="120"/>
      <c r="BD52" s="120"/>
      <c r="BE52" s="120"/>
      <c r="BF52" s="116"/>
      <c r="BG52" s="36"/>
      <c r="BH52" s="71"/>
      <c r="BI52" s="71"/>
    </row>
    <row r="53" spans="1:61" s="11" customFormat="1" ht="15.75" customHeight="1" x14ac:dyDescent="0.15">
      <c r="A53" s="71"/>
      <c r="B53" s="93"/>
      <c r="C53" s="115" t="s">
        <v>47</v>
      </c>
      <c r="D53" s="116"/>
      <c r="E53" s="115" t="s">
        <v>79</v>
      </c>
      <c r="F53" s="117"/>
      <c r="G53" s="117"/>
      <c r="H53" s="117"/>
      <c r="I53" s="117"/>
      <c r="J53" s="117"/>
      <c r="K53" s="117"/>
      <c r="L53" s="117"/>
      <c r="M53" s="117"/>
      <c r="N53" s="117"/>
      <c r="O53" s="117"/>
      <c r="P53" s="117"/>
      <c r="Q53" s="117"/>
      <c r="R53" s="117"/>
      <c r="S53" s="117"/>
      <c r="T53" s="117"/>
      <c r="U53" s="117"/>
      <c r="V53" s="118"/>
      <c r="W53" s="218" t="s">
        <v>74</v>
      </c>
      <c r="X53" s="229" t="s">
        <v>74</v>
      </c>
      <c r="Y53" s="218" t="s">
        <v>75</v>
      </c>
      <c r="Z53" s="218" t="s">
        <v>75</v>
      </c>
      <c r="AA53" s="218" t="s">
        <v>75</v>
      </c>
      <c r="AB53" s="218" t="s">
        <v>75</v>
      </c>
      <c r="AC53" s="218" t="s">
        <v>75</v>
      </c>
      <c r="AD53" s="218" t="s">
        <v>75</v>
      </c>
      <c r="AE53" s="218" t="s">
        <v>75</v>
      </c>
      <c r="AF53" s="119"/>
      <c r="AG53" s="117"/>
      <c r="AH53" s="117"/>
      <c r="AI53" s="117"/>
      <c r="AJ53" s="120"/>
      <c r="AK53" s="120"/>
      <c r="AL53" s="117"/>
      <c r="AM53" s="120"/>
      <c r="AN53" s="120"/>
      <c r="AO53" s="117"/>
      <c r="AP53" s="120"/>
      <c r="AQ53" s="120"/>
      <c r="AR53" s="117"/>
      <c r="AS53" s="120"/>
      <c r="AT53" s="120"/>
      <c r="AU53" s="120"/>
      <c r="AV53" s="120"/>
      <c r="AW53" s="120"/>
      <c r="AX53" s="116"/>
      <c r="AY53" s="115" t="s">
        <v>145</v>
      </c>
      <c r="AZ53" s="120"/>
      <c r="BA53" s="120"/>
      <c r="BB53" s="120"/>
      <c r="BC53" s="120"/>
      <c r="BD53" s="120"/>
      <c r="BE53" s="120"/>
      <c r="BF53" s="116"/>
      <c r="BG53" s="36"/>
      <c r="BH53" s="71"/>
      <c r="BI53" s="71"/>
    </row>
    <row r="54" spans="1:61" s="11" customFormat="1" ht="15.75" customHeight="1" x14ac:dyDescent="0.15">
      <c r="A54" s="71"/>
      <c r="B54" s="93"/>
      <c r="C54" s="115" t="s">
        <v>48</v>
      </c>
      <c r="D54" s="116"/>
      <c r="E54" s="115" t="s">
        <v>306</v>
      </c>
      <c r="F54" s="117"/>
      <c r="G54" s="117"/>
      <c r="H54" s="117"/>
      <c r="I54" s="117"/>
      <c r="J54" s="117"/>
      <c r="K54" s="117"/>
      <c r="L54" s="117"/>
      <c r="M54" s="117"/>
      <c r="N54" s="117"/>
      <c r="O54" s="117"/>
      <c r="P54" s="117"/>
      <c r="Q54" s="117"/>
      <c r="R54" s="117"/>
      <c r="S54" s="117"/>
      <c r="T54" s="117"/>
      <c r="U54" s="117"/>
      <c r="V54" s="118"/>
      <c r="W54" s="218" t="s">
        <v>75</v>
      </c>
      <c r="X54" s="218" t="s">
        <v>75</v>
      </c>
      <c r="Y54" s="218" t="s">
        <v>75</v>
      </c>
      <c r="Z54" s="218" t="s">
        <v>75</v>
      </c>
      <c r="AA54" s="218" t="s">
        <v>74</v>
      </c>
      <c r="AB54" s="218" t="s">
        <v>75</v>
      </c>
      <c r="AC54" s="218" t="s">
        <v>75</v>
      </c>
      <c r="AD54" s="218"/>
      <c r="AE54" s="218" t="s">
        <v>75</v>
      </c>
      <c r="AF54" s="119"/>
      <c r="AG54" s="117"/>
      <c r="AH54" s="117"/>
      <c r="AI54" s="117"/>
      <c r="AJ54" s="120"/>
      <c r="AK54" s="120"/>
      <c r="AL54" s="117"/>
      <c r="AM54" s="120"/>
      <c r="AN54" s="120"/>
      <c r="AO54" s="117"/>
      <c r="AP54" s="120"/>
      <c r="AQ54" s="120"/>
      <c r="AR54" s="117"/>
      <c r="AS54" s="120"/>
      <c r="AT54" s="120"/>
      <c r="AU54" s="120"/>
      <c r="AV54" s="120"/>
      <c r="AW54" s="120"/>
      <c r="AX54" s="116"/>
      <c r="AY54" s="115" t="s">
        <v>146</v>
      </c>
      <c r="AZ54" s="120"/>
      <c r="BA54" s="120"/>
      <c r="BB54" s="120"/>
      <c r="BC54" s="120"/>
      <c r="BD54" s="120"/>
      <c r="BE54" s="120"/>
      <c r="BF54" s="116"/>
      <c r="BG54" s="36"/>
      <c r="BH54" s="71"/>
      <c r="BI54" s="71"/>
    </row>
    <row r="55" spans="1:61" s="11" customFormat="1" ht="15.75" customHeight="1" x14ac:dyDescent="0.15">
      <c r="A55" s="71"/>
      <c r="B55" s="93"/>
      <c r="C55" s="115" t="s">
        <v>49</v>
      </c>
      <c r="D55" s="116"/>
      <c r="E55" s="115" t="s">
        <v>52</v>
      </c>
      <c r="F55" s="117"/>
      <c r="G55" s="117"/>
      <c r="H55" s="117"/>
      <c r="I55" s="117"/>
      <c r="J55" s="117"/>
      <c r="K55" s="117"/>
      <c r="L55" s="117"/>
      <c r="M55" s="117"/>
      <c r="N55" s="117"/>
      <c r="O55" s="117"/>
      <c r="P55" s="117"/>
      <c r="Q55" s="117"/>
      <c r="R55" s="117"/>
      <c r="S55" s="117"/>
      <c r="T55" s="117"/>
      <c r="U55" s="117"/>
      <c r="V55" s="118"/>
      <c r="W55" s="218" t="s">
        <v>75</v>
      </c>
      <c r="X55" s="218" t="s">
        <v>75</v>
      </c>
      <c r="Y55" s="218" t="s">
        <v>74</v>
      </c>
      <c r="Z55" s="218" t="s">
        <v>75</v>
      </c>
      <c r="AA55" s="218" t="s">
        <v>75</v>
      </c>
      <c r="AB55" s="218" t="s">
        <v>75</v>
      </c>
      <c r="AC55" s="218" t="s">
        <v>75</v>
      </c>
      <c r="AD55" s="218" t="s">
        <v>75</v>
      </c>
      <c r="AE55" s="218" t="s">
        <v>75</v>
      </c>
      <c r="AF55" s="119"/>
      <c r="AG55" s="117"/>
      <c r="AH55" s="117"/>
      <c r="AI55" s="117"/>
      <c r="AJ55" s="120"/>
      <c r="AK55" s="120"/>
      <c r="AL55" s="117"/>
      <c r="AM55" s="120"/>
      <c r="AN55" s="120"/>
      <c r="AO55" s="117"/>
      <c r="AP55" s="120"/>
      <c r="AQ55" s="120"/>
      <c r="AR55" s="117"/>
      <c r="AS55" s="120"/>
      <c r="AT55" s="120"/>
      <c r="AU55" s="120"/>
      <c r="AV55" s="120"/>
      <c r="AW55" s="120"/>
      <c r="AX55" s="116"/>
      <c r="AY55" s="115" t="s">
        <v>147</v>
      </c>
      <c r="AZ55" s="120"/>
      <c r="BA55" s="120"/>
      <c r="BB55" s="120"/>
      <c r="BC55" s="120"/>
      <c r="BD55" s="120"/>
      <c r="BE55" s="120"/>
      <c r="BF55" s="116"/>
      <c r="BG55" s="36"/>
      <c r="BH55" s="71"/>
      <c r="BI55" s="71"/>
    </row>
    <row r="56" spans="1:61" s="11" customFormat="1" ht="15.75" customHeight="1" x14ac:dyDescent="0.15">
      <c r="A56" s="71"/>
      <c r="B56" s="93"/>
      <c r="C56" s="115" t="s">
        <v>53</v>
      </c>
      <c r="D56" s="116"/>
      <c r="E56" s="115" t="s">
        <v>63</v>
      </c>
      <c r="F56" s="117"/>
      <c r="G56" s="117"/>
      <c r="H56" s="117"/>
      <c r="I56" s="117"/>
      <c r="J56" s="117"/>
      <c r="K56" s="117"/>
      <c r="L56" s="117"/>
      <c r="M56" s="117"/>
      <c r="N56" s="117"/>
      <c r="O56" s="117"/>
      <c r="P56" s="117"/>
      <c r="Q56" s="117"/>
      <c r="R56" s="117"/>
      <c r="S56" s="117"/>
      <c r="T56" s="117"/>
      <c r="U56" s="117"/>
      <c r="V56" s="118"/>
      <c r="W56" s="218" t="s">
        <v>75</v>
      </c>
      <c r="X56" s="218" t="s">
        <v>75</v>
      </c>
      <c r="Y56" s="218" t="s">
        <v>75</v>
      </c>
      <c r="Z56" s="218" t="s">
        <v>74</v>
      </c>
      <c r="AA56" s="218" t="s">
        <v>75</v>
      </c>
      <c r="AB56" s="218" t="s">
        <v>75</v>
      </c>
      <c r="AC56" s="218" t="s">
        <v>75</v>
      </c>
      <c r="AD56" s="218" t="s">
        <v>75</v>
      </c>
      <c r="AE56" s="218" t="s">
        <v>75</v>
      </c>
      <c r="AF56" s="119"/>
      <c r="AG56" s="117"/>
      <c r="AH56" s="117"/>
      <c r="AI56" s="117"/>
      <c r="AJ56" s="120"/>
      <c r="AK56" s="120"/>
      <c r="AL56" s="117"/>
      <c r="AM56" s="120"/>
      <c r="AN56" s="120"/>
      <c r="AO56" s="117"/>
      <c r="AP56" s="120"/>
      <c r="AQ56" s="120"/>
      <c r="AR56" s="117"/>
      <c r="AS56" s="120"/>
      <c r="AT56" s="120"/>
      <c r="AU56" s="120"/>
      <c r="AV56" s="120"/>
      <c r="AW56" s="120"/>
      <c r="AX56" s="116"/>
      <c r="AY56" s="115" t="s">
        <v>148</v>
      </c>
      <c r="AZ56" s="120"/>
      <c r="BA56" s="120"/>
      <c r="BB56" s="120"/>
      <c r="BC56" s="120"/>
      <c r="BD56" s="120"/>
      <c r="BE56" s="120"/>
      <c r="BF56" s="116"/>
      <c r="BG56" s="36"/>
      <c r="BH56" s="71"/>
      <c r="BI56" s="71"/>
    </row>
    <row r="57" spans="1:61" s="11" customFormat="1" ht="15.75" customHeight="1" x14ac:dyDescent="0.15">
      <c r="A57" s="71"/>
      <c r="B57" s="93"/>
      <c r="C57" s="115" t="s">
        <v>54</v>
      </c>
      <c r="D57" s="116"/>
      <c r="E57" s="115" t="s">
        <v>307</v>
      </c>
      <c r="F57" s="117"/>
      <c r="G57" s="117"/>
      <c r="H57" s="117"/>
      <c r="I57" s="117"/>
      <c r="J57" s="117"/>
      <c r="K57" s="117"/>
      <c r="L57" s="117"/>
      <c r="M57" s="117"/>
      <c r="N57" s="117"/>
      <c r="O57" s="117"/>
      <c r="P57" s="117"/>
      <c r="Q57" s="117"/>
      <c r="R57" s="117"/>
      <c r="S57" s="117"/>
      <c r="T57" s="117"/>
      <c r="U57" s="117"/>
      <c r="V57" s="118"/>
      <c r="W57" s="218" t="s">
        <v>74</v>
      </c>
      <c r="X57" s="218" t="s">
        <v>75</v>
      </c>
      <c r="Y57" s="218" t="s">
        <v>75</v>
      </c>
      <c r="Z57" s="218" t="s">
        <v>75</v>
      </c>
      <c r="AA57" s="218" t="s">
        <v>74</v>
      </c>
      <c r="AB57" s="218" t="s">
        <v>75</v>
      </c>
      <c r="AC57" s="218" t="s">
        <v>75</v>
      </c>
      <c r="AD57" s="218" t="s">
        <v>75</v>
      </c>
      <c r="AE57" s="218" t="s">
        <v>75</v>
      </c>
      <c r="AF57" s="119"/>
      <c r="AG57" s="117"/>
      <c r="AH57" s="117"/>
      <c r="AI57" s="117"/>
      <c r="AJ57" s="120"/>
      <c r="AK57" s="120"/>
      <c r="AL57" s="117"/>
      <c r="AM57" s="120"/>
      <c r="AN57" s="120"/>
      <c r="AO57" s="117"/>
      <c r="AP57" s="120"/>
      <c r="AQ57" s="120"/>
      <c r="AR57" s="117"/>
      <c r="AS57" s="120"/>
      <c r="AT57" s="120"/>
      <c r="AU57" s="120"/>
      <c r="AV57" s="120"/>
      <c r="AW57" s="120"/>
      <c r="AX57" s="116"/>
      <c r="AY57" s="115" t="s">
        <v>149</v>
      </c>
      <c r="AZ57" s="120"/>
      <c r="BA57" s="120"/>
      <c r="BB57" s="120"/>
      <c r="BC57" s="120"/>
      <c r="BD57" s="120"/>
      <c r="BE57" s="120"/>
      <c r="BF57" s="116"/>
      <c r="BG57" s="36"/>
      <c r="BH57" s="71"/>
      <c r="BI57" s="71"/>
    </row>
    <row r="58" spans="1:61" s="11" customFormat="1" ht="15.75" customHeight="1" x14ac:dyDescent="0.15">
      <c r="A58" s="71"/>
      <c r="B58" s="93"/>
      <c r="C58" s="115" t="s">
        <v>55</v>
      </c>
      <c r="D58" s="116"/>
      <c r="E58" s="115" t="s">
        <v>56</v>
      </c>
      <c r="F58" s="117"/>
      <c r="G58" s="117"/>
      <c r="H58" s="117"/>
      <c r="I58" s="117"/>
      <c r="J58" s="117"/>
      <c r="K58" s="117"/>
      <c r="L58" s="117"/>
      <c r="M58" s="117"/>
      <c r="N58" s="117"/>
      <c r="O58" s="117"/>
      <c r="P58" s="117"/>
      <c r="Q58" s="117"/>
      <c r="R58" s="117"/>
      <c r="S58" s="117"/>
      <c r="T58" s="117"/>
      <c r="U58" s="117"/>
      <c r="V58" s="118"/>
      <c r="W58" s="218" t="s">
        <v>74</v>
      </c>
      <c r="X58" s="218" t="s">
        <v>75</v>
      </c>
      <c r="Y58" s="218" t="s">
        <v>75</v>
      </c>
      <c r="Z58" s="218" t="s">
        <v>75</v>
      </c>
      <c r="AA58" s="218" t="s">
        <v>75</v>
      </c>
      <c r="AB58" s="218" t="s">
        <v>75</v>
      </c>
      <c r="AC58" s="218" t="s">
        <v>75</v>
      </c>
      <c r="AD58" s="218" t="s">
        <v>75</v>
      </c>
      <c r="AE58" s="218" t="s">
        <v>75</v>
      </c>
      <c r="AF58" s="119"/>
      <c r="AG58" s="117"/>
      <c r="AH58" s="117"/>
      <c r="AI58" s="117"/>
      <c r="AJ58" s="120"/>
      <c r="AK58" s="120"/>
      <c r="AL58" s="117"/>
      <c r="AM58" s="120"/>
      <c r="AN58" s="120"/>
      <c r="AO58" s="117"/>
      <c r="AP58" s="120"/>
      <c r="AQ58" s="120"/>
      <c r="AR58" s="117"/>
      <c r="AS58" s="120"/>
      <c r="AT58" s="120"/>
      <c r="AU58" s="120"/>
      <c r="AV58" s="120"/>
      <c r="AW58" s="120"/>
      <c r="AX58" s="116"/>
      <c r="AY58" s="115" t="s">
        <v>149</v>
      </c>
      <c r="AZ58" s="120"/>
      <c r="BA58" s="120"/>
      <c r="BB58" s="120"/>
      <c r="BC58" s="120"/>
      <c r="BD58" s="120"/>
      <c r="BE58" s="120"/>
      <c r="BF58" s="116"/>
      <c r="BG58" s="36"/>
      <c r="BH58" s="71"/>
      <c r="BI58" s="71"/>
    </row>
    <row r="59" spans="1:61" s="11" customFormat="1" ht="15.75" customHeight="1" x14ac:dyDescent="0.15">
      <c r="A59" s="71"/>
      <c r="B59" s="47"/>
      <c r="C59" s="115" t="s">
        <v>57</v>
      </c>
      <c r="D59" s="116"/>
      <c r="E59" s="115" t="s">
        <v>58</v>
      </c>
      <c r="F59" s="117"/>
      <c r="G59" s="117"/>
      <c r="H59" s="117"/>
      <c r="I59" s="117"/>
      <c r="J59" s="117"/>
      <c r="K59" s="117"/>
      <c r="L59" s="117"/>
      <c r="M59" s="117"/>
      <c r="N59" s="117"/>
      <c r="O59" s="117"/>
      <c r="P59" s="117"/>
      <c r="Q59" s="117"/>
      <c r="R59" s="117"/>
      <c r="S59" s="117"/>
      <c r="T59" s="117"/>
      <c r="U59" s="117"/>
      <c r="V59" s="118"/>
      <c r="W59" s="218" t="s">
        <v>74</v>
      </c>
      <c r="X59" s="218" t="s">
        <v>75</v>
      </c>
      <c r="Y59" s="218" t="s">
        <v>75</v>
      </c>
      <c r="Z59" s="218" t="s">
        <v>75</v>
      </c>
      <c r="AA59" s="218" t="s">
        <v>75</v>
      </c>
      <c r="AB59" s="218" t="s">
        <v>75</v>
      </c>
      <c r="AC59" s="218" t="s">
        <v>75</v>
      </c>
      <c r="AD59" s="218" t="s">
        <v>75</v>
      </c>
      <c r="AE59" s="218" t="s">
        <v>75</v>
      </c>
      <c r="AF59" s="119"/>
      <c r="AG59" s="117"/>
      <c r="AH59" s="117"/>
      <c r="AI59" s="117"/>
      <c r="AJ59" s="120"/>
      <c r="AK59" s="120"/>
      <c r="AL59" s="117"/>
      <c r="AM59" s="120"/>
      <c r="AN59" s="120"/>
      <c r="AO59" s="117"/>
      <c r="AP59" s="120"/>
      <c r="AQ59" s="120"/>
      <c r="AR59" s="117"/>
      <c r="AS59" s="120"/>
      <c r="AT59" s="120"/>
      <c r="AU59" s="120"/>
      <c r="AV59" s="120"/>
      <c r="AW59" s="120"/>
      <c r="AX59" s="116"/>
      <c r="AY59" s="115" t="s">
        <v>149</v>
      </c>
      <c r="AZ59" s="120"/>
      <c r="BA59" s="120"/>
      <c r="BB59" s="120"/>
      <c r="BC59" s="120"/>
      <c r="BD59" s="120"/>
      <c r="BE59" s="120"/>
      <c r="BF59" s="116"/>
      <c r="BG59" s="36"/>
      <c r="BH59" s="71"/>
      <c r="BI59" s="71"/>
    </row>
    <row r="60" spans="1:61" s="13" customFormat="1" ht="15.75" customHeight="1" x14ac:dyDescent="0.15">
      <c r="A60" s="5"/>
      <c r="B60" s="93"/>
      <c r="C60" s="115" t="s">
        <v>59</v>
      </c>
      <c r="D60" s="116"/>
      <c r="E60" s="115" t="s">
        <v>89</v>
      </c>
      <c r="F60" s="117"/>
      <c r="G60" s="117"/>
      <c r="H60" s="117"/>
      <c r="I60" s="117"/>
      <c r="J60" s="117"/>
      <c r="K60" s="117"/>
      <c r="L60" s="117"/>
      <c r="M60" s="117"/>
      <c r="N60" s="117"/>
      <c r="O60" s="117"/>
      <c r="P60" s="117"/>
      <c r="Q60" s="117"/>
      <c r="R60" s="117"/>
      <c r="S60" s="117"/>
      <c r="T60" s="117"/>
      <c r="U60" s="117"/>
      <c r="V60" s="118"/>
      <c r="W60" s="218" t="s">
        <v>74</v>
      </c>
      <c r="X60" s="218" t="s">
        <v>74</v>
      </c>
      <c r="Y60" s="218" t="s">
        <v>74</v>
      </c>
      <c r="Z60" s="218" t="s">
        <v>74</v>
      </c>
      <c r="AA60" s="218" t="s">
        <v>74</v>
      </c>
      <c r="AB60" s="218" t="s">
        <v>74</v>
      </c>
      <c r="AC60" s="218" t="s">
        <v>74</v>
      </c>
      <c r="AD60" s="218" t="s">
        <v>75</v>
      </c>
      <c r="AE60" s="218" t="s">
        <v>75</v>
      </c>
      <c r="AF60" s="119"/>
      <c r="AG60" s="117"/>
      <c r="AH60" s="117"/>
      <c r="AI60" s="117"/>
      <c r="AJ60" s="120"/>
      <c r="AK60" s="120"/>
      <c r="AL60" s="117"/>
      <c r="AM60" s="120"/>
      <c r="AN60" s="120"/>
      <c r="AO60" s="117"/>
      <c r="AP60" s="120"/>
      <c r="AQ60" s="120"/>
      <c r="AR60" s="117"/>
      <c r="AS60" s="120"/>
      <c r="AT60" s="120"/>
      <c r="AU60" s="120"/>
      <c r="AV60" s="120"/>
      <c r="AW60" s="120"/>
      <c r="AX60" s="116"/>
      <c r="AY60" s="115" t="s">
        <v>150</v>
      </c>
      <c r="AZ60" s="120"/>
      <c r="BA60" s="120"/>
      <c r="BB60" s="120"/>
      <c r="BC60" s="120"/>
      <c r="BD60" s="120"/>
      <c r="BE60" s="120"/>
      <c r="BF60" s="116"/>
      <c r="BG60" s="36"/>
      <c r="BH60" s="5"/>
      <c r="BI60" s="5"/>
    </row>
    <row r="61" spans="1:61" s="13" customFormat="1" ht="15.75" customHeight="1" x14ac:dyDescent="0.15">
      <c r="A61" s="5"/>
      <c r="B61" s="93"/>
      <c r="C61" s="115" t="s">
        <v>60</v>
      </c>
      <c r="D61" s="116"/>
      <c r="E61" s="115" t="s">
        <v>67</v>
      </c>
      <c r="F61" s="117"/>
      <c r="G61" s="117"/>
      <c r="H61" s="117"/>
      <c r="I61" s="117"/>
      <c r="J61" s="117"/>
      <c r="K61" s="117"/>
      <c r="L61" s="117"/>
      <c r="M61" s="117"/>
      <c r="N61" s="117"/>
      <c r="O61" s="117"/>
      <c r="P61" s="117"/>
      <c r="Q61" s="117"/>
      <c r="R61" s="117"/>
      <c r="S61" s="117"/>
      <c r="T61" s="117"/>
      <c r="U61" s="117"/>
      <c r="V61" s="118"/>
      <c r="W61" s="218" t="s">
        <v>74</v>
      </c>
      <c r="X61" s="218" t="s">
        <v>74</v>
      </c>
      <c r="Y61" s="218" t="s">
        <v>74</v>
      </c>
      <c r="Z61" s="218" t="s">
        <v>74</v>
      </c>
      <c r="AA61" s="218" t="s">
        <v>74</v>
      </c>
      <c r="AB61" s="218" t="s">
        <v>74</v>
      </c>
      <c r="AC61" s="218" t="s">
        <v>74</v>
      </c>
      <c r="AD61" s="218" t="s">
        <v>75</v>
      </c>
      <c r="AE61" s="218" t="s">
        <v>75</v>
      </c>
      <c r="AF61" s="119"/>
      <c r="AG61" s="117"/>
      <c r="AH61" s="117"/>
      <c r="AI61" s="117"/>
      <c r="AJ61" s="120"/>
      <c r="AK61" s="120"/>
      <c r="AL61" s="117"/>
      <c r="AM61" s="120"/>
      <c r="AN61" s="120"/>
      <c r="AO61" s="117"/>
      <c r="AP61" s="120"/>
      <c r="AQ61" s="120"/>
      <c r="AR61" s="117"/>
      <c r="AS61" s="120"/>
      <c r="AT61" s="120"/>
      <c r="AU61" s="120"/>
      <c r="AV61" s="120"/>
      <c r="AW61" s="120"/>
      <c r="AX61" s="116"/>
      <c r="AY61" s="115" t="s">
        <v>151</v>
      </c>
      <c r="AZ61" s="120"/>
      <c r="BA61" s="120"/>
      <c r="BB61" s="120"/>
      <c r="BC61" s="120"/>
      <c r="BD61" s="120"/>
      <c r="BE61" s="120"/>
      <c r="BF61" s="116"/>
      <c r="BG61" s="36"/>
      <c r="BH61" s="5"/>
      <c r="BI61" s="5"/>
    </row>
    <row r="62" spans="1:61" s="13" customFormat="1" ht="15.75" customHeight="1" x14ac:dyDescent="0.15">
      <c r="A62" s="5"/>
      <c r="B62" s="93"/>
      <c r="C62" s="115" t="s">
        <v>61</v>
      </c>
      <c r="D62" s="116"/>
      <c r="E62" s="115" t="s">
        <v>69</v>
      </c>
      <c r="F62" s="117"/>
      <c r="G62" s="117"/>
      <c r="H62" s="117"/>
      <c r="I62" s="117"/>
      <c r="J62" s="117"/>
      <c r="K62" s="117"/>
      <c r="L62" s="117"/>
      <c r="M62" s="117"/>
      <c r="N62" s="117"/>
      <c r="O62" s="117"/>
      <c r="P62" s="117"/>
      <c r="Q62" s="117"/>
      <c r="R62" s="117"/>
      <c r="S62" s="117"/>
      <c r="T62" s="117"/>
      <c r="U62" s="117"/>
      <c r="V62" s="118"/>
      <c r="W62" s="218" t="s">
        <v>75</v>
      </c>
      <c r="X62" s="218" t="s">
        <v>75</v>
      </c>
      <c r="Y62" s="218" t="s">
        <v>75</v>
      </c>
      <c r="Z62" s="218" t="s">
        <v>75</v>
      </c>
      <c r="AA62" s="218" t="s">
        <v>75</v>
      </c>
      <c r="AB62" s="218" t="s">
        <v>75</v>
      </c>
      <c r="AC62" s="218" t="s">
        <v>75</v>
      </c>
      <c r="AD62" s="218" t="s">
        <v>75</v>
      </c>
      <c r="AE62" s="218" t="s">
        <v>74</v>
      </c>
      <c r="AF62" s="119"/>
      <c r="AG62" s="117"/>
      <c r="AH62" s="117"/>
      <c r="AI62" s="117"/>
      <c r="AJ62" s="120"/>
      <c r="AK62" s="120"/>
      <c r="AL62" s="117"/>
      <c r="AM62" s="120"/>
      <c r="AN62" s="120"/>
      <c r="AO62" s="117"/>
      <c r="AP62" s="120"/>
      <c r="AQ62" s="120"/>
      <c r="AR62" s="117"/>
      <c r="AS62" s="120"/>
      <c r="AT62" s="120"/>
      <c r="AU62" s="120"/>
      <c r="AV62" s="120"/>
      <c r="AW62" s="120"/>
      <c r="AX62" s="116"/>
      <c r="AY62" s="115" t="s">
        <v>152</v>
      </c>
      <c r="AZ62" s="120"/>
      <c r="BA62" s="120"/>
      <c r="BB62" s="120"/>
      <c r="BC62" s="120"/>
      <c r="BD62" s="120"/>
      <c r="BE62" s="120"/>
      <c r="BF62" s="116"/>
      <c r="BG62" s="36"/>
      <c r="BH62" s="5"/>
      <c r="BI62" s="5"/>
    </row>
    <row r="63" spans="1:61" s="13" customFormat="1" ht="15.75" customHeight="1" x14ac:dyDescent="0.15">
      <c r="A63" s="5"/>
      <c r="B63" s="93"/>
      <c r="C63" s="115" t="s">
        <v>62</v>
      </c>
      <c r="D63" s="116"/>
      <c r="E63" s="115" t="s">
        <v>71</v>
      </c>
      <c r="F63" s="117"/>
      <c r="G63" s="117"/>
      <c r="H63" s="117"/>
      <c r="I63" s="117"/>
      <c r="J63" s="117"/>
      <c r="K63" s="117"/>
      <c r="L63" s="117"/>
      <c r="M63" s="117"/>
      <c r="N63" s="117"/>
      <c r="O63" s="117"/>
      <c r="P63" s="117"/>
      <c r="Q63" s="117"/>
      <c r="R63" s="117"/>
      <c r="S63" s="117"/>
      <c r="T63" s="117"/>
      <c r="U63" s="117"/>
      <c r="V63" s="118"/>
      <c r="W63" s="218" t="s">
        <v>74</v>
      </c>
      <c r="X63" s="218" t="s">
        <v>74</v>
      </c>
      <c r="Y63" s="218" t="s">
        <v>74</v>
      </c>
      <c r="Z63" s="218" t="s">
        <v>74</v>
      </c>
      <c r="AA63" s="218" t="s">
        <v>74</v>
      </c>
      <c r="AB63" s="218" t="s">
        <v>74</v>
      </c>
      <c r="AC63" s="218" t="s">
        <v>74</v>
      </c>
      <c r="AD63" s="218" t="s">
        <v>75</v>
      </c>
      <c r="AE63" s="218" t="s">
        <v>75</v>
      </c>
      <c r="AF63" s="119"/>
      <c r="AG63" s="117"/>
      <c r="AH63" s="117"/>
      <c r="AI63" s="117"/>
      <c r="AJ63" s="120"/>
      <c r="AK63" s="120"/>
      <c r="AL63" s="117"/>
      <c r="AM63" s="120"/>
      <c r="AN63" s="120"/>
      <c r="AO63" s="117"/>
      <c r="AP63" s="120"/>
      <c r="AQ63" s="120"/>
      <c r="AR63" s="117"/>
      <c r="AS63" s="120"/>
      <c r="AT63" s="120"/>
      <c r="AU63" s="120"/>
      <c r="AV63" s="120"/>
      <c r="AW63" s="120"/>
      <c r="AX63" s="116"/>
      <c r="AY63" s="115" t="s">
        <v>153</v>
      </c>
      <c r="AZ63" s="120"/>
      <c r="BA63" s="120"/>
      <c r="BB63" s="120"/>
      <c r="BC63" s="120"/>
      <c r="BD63" s="120"/>
      <c r="BE63" s="120"/>
      <c r="BF63" s="116"/>
      <c r="BG63" s="36"/>
      <c r="BH63" s="5"/>
      <c r="BI63" s="5"/>
    </row>
    <row r="64" spans="1:61" s="13" customFormat="1" ht="15.75" customHeight="1" x14ac:dyDescent="0.15">
      <c r="A64" s="5"/>
      <c r="B64" s="93"/>
      <c r="C64" s="115" t="s">
        <v>64</v>
      </c>
      <c r="D64" s="116"/>
      <c r="E64" s="115" t="s">
        <v>72</v>
      </c>
      <c r="F64" s="117"/>
      <c r="G64" s="117"/>
      <c r="H64" s="117"/>
      <c r="I64" s="117"/>
      <c r="J64" s="117"/>
      <c r="K64" s="117"/>
      <c r="L64" s="117"/>
      <c r="M64" s="117"/>
      <c r="N64" s="117"/>
      <c r="O64" s="117"/>
      <c r="P64" s="117"/>
      <c r="Q64" s="117"/>
      <c r="R64" s="117"/>
      <c r="S64" s="117"/>
      <c r="T64" s="117"/>
      <c r="U64" s="117"/>
      <c r="V64" s="118"/>
      <c r="W64" s="218" t="s">
        <v>74</v>
      </c>
      <c r="X64" s="218" t="s">
        <v>74</v>
      </c>
      <c r="Y64" s="218" t="s">
        <v>74</v>
      </c>
      <c r="Z64" s="218" t="s">
        <v>74</v>
      </c>
      <c r="AA64" s="218" t="s">
        <v>74</v>
      </c>
      <c r="AB64" s="218" t="s">
        <v>74</v>
      </c>
      <c r="AC64" s="218" t="s">
        <v>74</v>
      </c>
      <c r="AD64" s="218" t="s">
        <v>75</v>
      </c>
      <c r="AE64" s="218" t="s">
        <v>75</v>
      </c>
      <c r="AF64" s="119"/>
      <c r="AG64" s="117"/>
      <c r="AH64" s="117"/>
      <c r="AI64" s="117"/>
      <c r="AJ64" s="120"/>
      <c r="AK64" s="120"/>
      <c r="AL64" s="117"/>
      <c r="AM64" s="120"/>
      <c r="AN64" s="120"/>
      <c r="AO64" s="117"/>
      <c r="AP64" s="120"/>
      <c r="AQ64" s="120"/>
      <c r="AR64" s="117"/>
      <c r="AS64" s="120"/>
      <c r="AT64" s="120"/>
      <c r="AU64" s="120"/>
      <c r="AV64" s="120"/>
      <c r="AW64" s="120"/>
      <c r="AX64" s="116"/>
      <c r="AY64" s="115" t="s">
        <v>153</v>
      </c>
      <c r="AZ64" s="120"/>
      <c r="BA64" s="120"/>
      <c r="BB64" s="120"/>
      <c r="BC64" s="120"/>
      <c r="BD64" s="120"/>
      <c r="BE64" s="120"/>
      <c r="BF64" s="116"/>
      <c r="BG64" s="36"/>
      <c r="BH64" s="5"/>
      <c r="BI64" s="5"/>
    </row>
    <row r="65" spans="1:61" s="13" customFormat="1" ht="15.75" customHeight="1" x14ac:dyDescent="0.15">
      <c r="A65" s="5"/>
      <c r="B65" s="93"/>
      <c r="C65" s="115" t="s">
        <v>65</v>
      </c>
      <c r="D65" s="116"/>
      <c r="E65" s="115" t="s">
        <v>73</v>
      </c>
      <c r="F65" s="117"/>
      <c r="G65" s="117"/>
      <c r="H65" s="117"/>
      <c r="I65" s="117"/>
      <c r="J65" s="117"/>
      <c r="K65" s="117"/>
      <c r="L65" s="117"/>
      <c r="M65" s="117"/>
      <c r="N65" s="117"/>
      <c r="O65" s="117"/>
      <c r="P65" s="117"/>
      <c r="Q65" s="117"/>
      <c r="R65" s="117"/>
      <c r="S65" s="117"/>
      <c r="T65" s="117"/>
      <c r="U65" s="117"/>
      <c r="V65" s="118"/>
      <c r="W65" s="218" t="s">
        <v>74</v>
      </c>
      <c r="X65" s="218" t="s">
        <v>74</v>
      </c>
      <c r="Y65" s="218" t="s">
        <v>74</v>
      </c>
      <c r="Z65" s="218" t="s">
        <v>74</v>
      </c>
      <c r="AA65" s="218" t="s">
        <v>74</v>
      </c>
      <c r="AB65" s="218" t="s">
        <v>74</v>
      </c>
      <c r="AC65" s="218" t="s">
        <v>74</v>
      </c>
      <c r="AD65" s="218" t="s">
        <v>74</v>
      </c>
      <c r="AE65" s="218" t="s">
        <v>75</v>
      </c>
      <c r="AF65" s="119"/>
      <c r="AG65" s="117"/>
      <c r="AH65" s="117"/>
      <c r="AI65" s="117"/>
      <c r="AJ65" s="120"/>
      <c r="AK65" s="120"/>
      <c r="AL65" s="117"/>
      <c r="AM65" s="120"/>
      <c r="AN65" s="120"/>
      <c r="AO65" s="117"/>
      <c r="AP65" s="120"/>
      <c r="AQ65" s="120"/>
      <c r="AR65" s="117"/>
      <c r="AS65" s="120"/>
      <c r="AT65" s="120"/>
      <c r="AU65" s="120"/>
      <c r="AV65" s="120"/>
      <c r="AW65" s="120"/>
      <c r="AX65" s="116"/>
      <c r="AY65" s="115" t="s">
        <v>153</v>
      </c>
      <c r="AZ65" s="120"/>
      <c r="BA65" s="120"/>
      <c r="BB65" s="120"/>
      <c r="BC65" s="120"/>
      <c r="BD65" s="120"/>
      <c r="BE65" s="120"/>
      <c r="BF65" s="116"/>
      <c r="BG65" s="36"/>
      <c r="BH65" s="5"/>
      <c r="BI65" s="5"/>
    </row>
    <row r="66" spans="1:61" s="13" customFormat="1" ht="15.75" customHeight="1" x14ac:dyDescent="0.15">
      <c r="A66" s="5"/>
      <c r="B66" s="93"/>
      <c r="C66" s="115" t="s">
        <v>66</v>
      </c>
      <c r="D66" s="116"/>
      <c r="E66" s="115" t="s">
        <v>77</v>
      </c>
      <c r="F66" s="117"/>
      <c r="G66" s="117"/>
      <c r="H66" s="117"/>
      <c r="I66" s="117"/>
      <c r="J66" s="117"/>
      <c r="K66" s="117"/>
      <c r="L66" s="117"/>
      <c r="M66" s="117"/>
      <c r="N66" s="117"/>
      <c r="O66" s="117"/>
      <c r="P66" s="117"/>
      <c r="Q66" s="117"/>
      <c r="R66" s="117"/>
      <c r="S66" s="117"/>
      <c r="T66" s="117"/>
      <c r="U66" s="117"/>
      <c r="V66" s="118"/>
      <c r="W66" s="218" t="s">
        <v>74</v>
      </c>
      <c r="X66" s="218" t="s">
        <v>75</v>
      </c>
      <c r="Y66" s="218" t="s">
        <v>75</v>
      </c>
      <c r="Z66" s="218" t="s">
        <v>75</v>
      </c>
      <c r="AA66" s="218" t="s">
        <v>74</v>
      </c>
      <c r="AB66" s="218" t="s">
        <v>75</v>
      </c>
      <c r="AC66" s="218" t="s">
        <v>75</v>
      </c>
      <c r="AD66" s="218" t="s">
        <v>75</v>
      </c>
      <c r="AE66" s="218" t="s">
        <v>75</v>
      </c>
      <c r="AF66" s="119"/>
      <c r="AG66" s="117"/>
      <c r="AH66" s="117"/>
      <c r="AI66" s="117"/>
      <c r="AJ66" s="120"/>
      <c r="AK66" s="120"/>
      <c r="AL66" s="117"/>
      <c r="AM66" s="120"/>
      <c r="AN66" s="120"/>
      <c r="AO66" s="117"/>
      <c r="AP66" s="120"/>
      <c r="AQ66" s="120"/>
      <c r="AR66" s="117"/>
      <c r="AS66" s="120"/>
      <c r="AT66" s="120"/>
      <c r="AU66" s="120"/>
      <c r="AV66" s="120"/>
      <c r="AW66" s="120"/>
      <c r="AX66" s="116"/>
      <c r="AY66" s="115" t="s">
        <v>153</v>
      </c>
      <c r="AZ66" s="120"/>
      <c r="BA66" s="120"/>
      <c r="BB66" s="120"/>
      <c r="BC66" s="120"/>
      <c r="BD66" s="120"/>
      <c r="BE66" s="120"/>
      <c r="BF66" s="116"/>
      <c r="BG66" s="36"/>
      <c r="BH66" s="5"/>
      <c r="BI66" s="5"/>
    </row>
    <row r="67" spans="1:61" s="13" customFormat="1" ht="15.75" customHeight="1" x14ac:dyDescent="0.15">
      <c r="A67" s="5"/>
      <c r="B67" s="93"/>
      <c r="C67" s="115" t="s">
        <v>68</v>
      </c>
      <c r="D67" s="116"/>
      <c r="E67" s="115" t="s">
        <v>78</v>
      </c>
      <c r="F67" s="117"/>
      <c r="G67" s="117"/>
      <c r="H67" s="117"/>
      <c r="I67" s="117"/>
      <c r="J67" s="117"/>
      <c r="K67" s="117"/>
      <c r="L67" s="117"/>
      <c r="M67" s="117"/>
      <c r="N67" s="117"/>
      <c r="O67" s="117"/>
      <c r="P67" s="117"/>
      <c r="Q67" s="117"/>
      <c r="R67" s="117"/>
      <c r="S67" s="117"/>
      <c r="T67" s="117"/>
      <c r="U67" s="117"/>
      <c r="V67" s="118"/>
      <c r="W67" s="218" t="s">
        <v>75</v>
      </c>
      <c r="X67" s="218" t="s">
        <v>75</v>
      </c>
      <c r="Y67" s="218" t="s">
        <v>75</v>
      </c>
      <c r="Z67" s="218" t="s">
        <v>75</v>
      </c>
      <c r="AA67" s="218" t="s">
        <v>75</v>
      </c>
      <c r="AB67" s="218" t="s">
        <v>74</v>
      </c>
      <c r="AC67" s="218" t="s">
        <v>75</v>
      </c>
      <c r="AD67" s="218" t="s">
        <v>75</v>
      </c>
      <c r="AE67" s="218" t="s">
        <v>75</v>
      </c>
      <c r="AF67" s="119"/>
      <c r="AG67" s="117"/>
      <c r="AH67" s="117"/>
      <c r="AI67" s="117"/>
      <c r="AJ67" s="120"/>
      <c r="AK67" s="120"/>
      <c r="AL67" s="117"/>
      <c r="AM67" s="120"/>
      <c r="AN67" s="120"/>
      <c r="AO67" s="117"/>
      <c r="AP67" s="120"/>
      <c r="AQ67" s="120"/>
      <c r="AR67" s="117"/>
      <c r="AS67" s="120"/>
      <c r="AT67" s="120"/>
      <c r="AU67" s="120"/>
      <c r="AV67" s="120"/>
      <c r="AW67" s="120"/>
      <c r="AX67" s="116"/>
      <c r="AY67" s="115" t="s">
        <v>153</v>
      </c>
      <c r="AZ67" s="120"/>
      <c r="BA67" s="120"/>
      <c r="BB67" s="120"/>
      <c r="BC67" s="120"/>
      <c r="BD67" s="120"/>
      <c r="BE67" s="120"/>
      <c r="BF67" s="116"/>
      <c r="BG67" s="36"/>
      <c r="BH67" s="5"/>
      <c r="BI67" s="5"/>
    </row>
    <row r="68" spans="1:61" s="13" customFormat="1" ht="15.75" customHeight="1" x14ac:dyDescent="0.15">
      <c r="A68" s="5"/>
      <c r="B68" s="93"/>
      <c r="C68" s="115" t="s">
        <v>70</v>
      </c>
      <c r="D68" s="116"/>
      <c r="E68" s="115" t="s">
        <v>308</v>
      </c>
      <c r="F68" s="117"/>
      <c r="G68" s="117"/>
      <c r="H68" s="117"/>
      <c r="I68" s="117"/>
      <c r="J68" s="117"/>
      <c r="K68" s="117"/>
      <c r="L68" s="117"/>
      <c r="M68" s="117"/>
      <c r="N68" s="117"/>
      <c r="O68" s="117"/>
      <c r="P68" s="117"/>
      <c r="Q68" s="117"/>
      <c r="R68" s="117"/>
      <c r="S68" s="117"/>
      <c r="T68" s="117"/>
      <c r="U68" s="117"/>
      <c r="V68" s="118"/>
      <c r="W68" s="218" t="s">
        <v>75</v>
      </c>
      <c r="X68" s="218" t="s">
        <v>75</v>
      </c>
      <c r="Y68" s="218" t="s">
        <v>75</v>
      </c>
      <c r="Z68" s="218" t="s">
        <v>75</v>
      </c>
      <c r="AA68" s="218" t="s">
        <v>75</v>
      </c>
      <c r="AB68" s="218" t="s">
        <v>75</v>
      </c>
      <c r="AC68" s="218" t="s">
        <v>75</v>
      </c>
      <c r="AD68" s="218" t="s">
        <v>75</v>
      </c>
      <c r="AE68" s="218" t="s">
        <v>75</v>
      </c>
      <c r="AF68" s="119"/>
      <c r="AG68" s="117"/>
      <c r="AH68" s="117"/>
      <c r="AI68" s="117"/>
      <c r="AJ68" s="120"/>
      <c r="AK68" s="120"/>
      <c r="AL68" s="117"/>
      <c r="AM68" s="120"/>
      <c r="AN68" s="120"/>
      <c r="AO68" s="117"/>
      <c r="AP68" s="120"/>
      <c r="AQ68" s="120"/>
      <c r="AR68" s="117"/>
      <c r="AS68" s="120"/>
      <c r="AT68" s="120"/>
      <c r="AU68" s="120"/>
      <c r="AV68" s="120"/>
      <c r="AW68" s="120"/>
      <c r="AX68" s="116"/>
      <c r="AY68" s="115" t="s">
        <v>153</v>
      </c>
      <c r="AZ68" s="120"/>
      <c r="BA68" s="120"/>
      <c r="BB68" s="120"/>
      <c r="BC68" s="120"/>
      <c r="BD68" s="120"/>
      <c r="BE68" s="120"/>
      <c r="BF68" s="116"/>
      <c r="BG68" s="36"/>
      <c r="BH68" s="5"/>
      <c r="BI68" s="5"/>
    </row>
    <row r="69" spans="1:61" s="13" customFormat="1" ht="15.75" customHeight="1" x14ac:dyDescent="0.15">
      <c r="A69" s="5"/>
      <c r="B69" s="93"/>
      <c r="C69" s="198"/>
      <c r="D69" s="198"/>
      <c r="E69" s="198"/>
      <c r="F69" s="199"/>
      <c r="G69" s="199"/>
      <c r="H69" s="199"/>
      <c r="I69" s="199"/>
      <c r="J69" s="199"/>
      <c r="K69" s="199"/>
      <c r="L69" s="199"/>
      <c r="M69" s="199"/>
      <c r="N69" s="199"/>
      <c r="O69" s="199"/>
      <c r="P69" s="199"/>
      <c r="Q69" s="199"/>
      <c r="R69" s="199"/>
      <c r="S69" s="199"/>
      <c r="T69" s="199"/>
      <c r="U69" s="199"/>
      <c r="V69" s="199"/>
      <c r="W69" s="200"/>
      <c r="X69" s="200"/>
      <c r="Y69" s="200"/>
      <c r="Z69" s="200"/>
      <c r="AA69" s="200"/>
      <c r="AB69" s="200"/>
      <c r="AC69" s="200"/>
      <c r="AD69" s="200"/>
      <c r="AE69" s="200"/>
      <c r="AF69" s="199"/>
      <c r="AG69" s="199"/>
      <c r="AH69" s="199"/>
      <c r="AI69" s="199"/>
      <c r="AJ69" s="198"/>
      <c r="AK69" s="198"/>
      <c r="AL69" s="199"/>
      <c r="AM69" s="198"/>
      <c r="AN69" s="198"/>
      <c r="AO69" s="199"/>
      <c r="AP69" s="198"/>
      <c r="AQ69" s="198"/>
      <c r="AR69" s="199"/>
      <c r="AS69" s="198"/>
      <c r="AT69" s="198"/>
      <c r="AU69" s="198"/>
      <c r="AV69" s="2"/>
      <c r="AW69" s="2"/>
      <c r="AX69" s="2"/>
      <c r="AY69" s="2"/>
      <c r="AZ69" s="2"/>
      <c r="BA69" s="2"/>
      <c r="BB69" s="2"/>
      <c r="BC69" s="2"/>
      <c r="BD69" s="2"/>
      <c r="BE69" s="2"/>
      <c r="BF69" s="2"/>
      <c r="BG69" s="36"/>
      <c r="BH69" s="5"/>
      <c r="BI69" s="5"/>
    </row>
    <row r="70" spans="1:61" s="13" customFormat="1" ht="15.75" customHeight="1" x14ac:dyDescent="0.15">
      <c r="A70" s="5"/>
      <c r="B70" s="93"/>
      <c r="C70" s="104"/>
      <c r="D70" s="104"/>
      <c r="E70" s="104"/>
      <c r="F70" s="98"/>
      <c r="G70" s="98"/>
      <c r="H70" s="98"/>
      <c r="I70" s="98"/>
      <c r="J70" s="98"/>
      <c r="K70" s="98"/>
      <c r="L70" s="98"/>
      <c r="M70" s="98"/>
      <c r="N70" s="98"/>
      <c r="O70" s="98"/>
      <c r="P70" s="98"/>
      <c r="Q70" s="98"/>
      <c r="R70" s="98"/>
      <c r="S70" s="98"/>
      <c r="T70" s="98"/>
      <c r="U70" s="98"/>
      <c r="V70" s="98"/>
      <c r="W70" s="216"/>
      <c r="X70" s="216"/>
      <c r="Y70" s="216"/>
      <c r="Z70" s="216"/>
      <c r="AA70" s="216"/>
      <c r="AB70" s="216"/>
      <c r="AC70" s="216"/>
      <c r="AD70" s="216"/>
      <c r="AE70" s="216"/>
      <c r="AF70" s="98"/>
      <c r="AG70" s="98"/>
      <c r="AH70" s="98"/>
      <c r="AI70" s="98"/>
      <c r="AJ70" s="104"/>
      <c r="AK70" s="104"/>
      <c r="AL70" s="98"/>
      <c r="AM70" s="104"/>
      <c r="AN70" s="104"/>
      <c r="AO70" s="98"/>
      <c r="AP70" s="104"/>
      <c r="AQ70" s="104"/>
      <c r="AR70" s="98"/>
      <c r="AS70" s="104"/>
      <c r="AT70" s="104"/>
      <c r="AU70" s="104"/>
      <c r="AV70" s="5"/>
      <c r="AW70" s="5"/>
      <c r="AX70" s="5"/>
      <c r="AY70" s="5"/>
      <c r="AZ70" s="5"/>
      <c r="BA70" s="5"/>
      <c r="BB70" s="5"/>
      <c r="BC70" s="5"/>
      <c r="BD70" s="5"/>
      <c r="BE70" s="5"/>
      <c r="BF70" s="5"/>
      <c r="BG70" s="36"/>
      <c r="BH70" s="5"/>
      <c r="BI70" s="5"/>
    </row>
    <row r="71" spans="1:61" s="13" customFormat="1" ht="15.75" customHeight="1" x14ac:dyDescent="0.15">
      <c r="A71" s="5"/>
      <c r="B71" s="93"/>
      <c r="C71" s="104"/>
      <c r="D71" s="104"/>
      <c r="E71" s="104"/>
      <c r="F71" s="98"/>
      <c r="G71" s="98"/>
      <c r="H71" s="98"/>
      <c r="I71" s="98"/>
      <c r="J71" s="98"/>
      <c r="K71" s="98"/>
      <c r="L71" s="98"/>
      <c r="M71" s="98"/>
      <c r="N71" s="98"/>
      <c r="O71" s="98"/>
      <c r="P71" s="98"/>
      <c r="Q71" s="98"/>
      <c r="R71" s="98"/>
      <c r="S71" s="98"/>
      <c r="T71" s="98"/>
      <c r="U71" s="98"/>
      <c r="V71" s="98"/>
      <c r="W71" s="216"/>
      <c r="X71" s="216"/>
      <c r="Y71" s="216"/>
      <c r="Z71" s="216"/>
      <c r="AA71" s="216"/>
      <c r="AB71" s="216"/>
      <c r="AC71" s="216"/>
      <c r="AD71" s="216"/>
      <c r="AE71" s="216"/>
      <c r="AF71" s="98"/>
      <c r="AG71" s="98"/>
      <c r="AH71" s="98"/>
      <c r="AI71" s="98"/>
      <c r="AJ71" s="104"/>
      <c r="AK71" s="104"/>
      <c r="AL71" s="98"/>
      <c r="AM71" s="104"/>
      <c r="AN71" s="104"/>
      <c r="AO71" s="98"/>
      <c r="AP71" s="104"/>
      <c r="AQ71" s="104"/>
      <c r="AR71" s="98"/>
      <c r="AS71" s="104"/>
      <c r="AT71" s="104"/>
      <c r="AU71" s="104"/>
      <c r="AV71" s="5"/>
      <c r="AW71" s="5"/>
      <c r="AX71" s="5"/>
      <c r="AY71" s="5"/>
      <c r="AZ71" s="5"/>
      <c r="BA71" s="5"/>
      <c r="BB71" s="5"/>
      <c r="BC71" s="5"/>
      <c r="BD71" s="5"/>
      <c r="BE71" s="5"/>
      <c r="BF71" s="5"/>
      <c r="BG71" s="36"/>
      <c r="BH71" s="5"/>
      <c r="BI71" s="5"/>
    </row>
    <row r="72" spans="1:61" s="13" customFormat="1" ht="15.75" customHeight="1" x14ac:dyDescent="0.15">
      <c r="A72" s="5"/>
      <c r="B72" s="93"/>
      <c r="C72" s="104"/>
      <c r="D72" s="104"/>
      <c r="E72" s="104"/>
      <c r="F72" s="98"/>
      <c r="G72" s="98"/>
      <c r="H72" s="98"/>
      <c r="I72" s="98"/>
      <c r="J72" s="98"/>
      <c r="K72" s="98"/>
      <c r="L72" s="98"/>
      <c r="M72" s="98"/>
      <c r="N72" s="98"/>
      <c r="O72" s="98"/>
      <c r="P72" s="98"/>
      <c r="Q72" s="98"/>
      <c r="R72" s="98"/>
      <c r="S72" s="98"/>
      <c r="T72" s="98"/>
      <c r="U72" s="98"/>
      <c r="V72" s="98"/>
      <c r="W72" s="216"/>
      <c r="X72" s="216"/>
      <c r="Y72" s="216"/>
      <c r="Z72" s="216"/>
      <c r="AA72" s="216"/>
      <c r="AB72" s="216"/>
      <c r="AC72" s="216"/>
      <c r="AD72" s="216"/>
      <c r="AE72" s="216"/>
      <c r="AF72" s="98"/>
      <c r="AG72" s="98"/>
      <c r="AH72" s="98"/>
      <c r="AI72" s="98"/>
      <c r="AJ72" s="104"/>
      <c r="AK72" s="104"/>
      <c r="AL72" s="98"/>
      <c r="AM72" s="104"/>
      <c r="AN72" s="104"/>
      <c r="AO72" s="98"/>
      <c r="AP72" s="104"/>
      <c r="AQ72" s="104"/>
      <c r="AR72" s="98"/>
      <c r="AS72" s="104"/>
      <c r="AT72" s="104"/>
      <c r="AU72" s="104"/>
      <c r="AV72" s="5"/>
      <c r="AW72" s="5"/>
      <c r="AX72" s="5"/>
      <c r="AY72" s="5"/>
      <c r="AZ72" s="5"/>
      <c r="BA72" s="5"/>
      <c r="BB72" s="5"/>
      <c r="BC72" s="5"/>
      <c r="BD72" s="5"/>
      <c r="BE72" s="5"/>
      <c r="BF72" s="5"/>
      <c r="BG72" s="36"/>
      <c r="BH72" s="5"/>
      <c r="BI72" s="5"/>
    </row>
    <row r="73" spans="1:61" s="13" customFormat="1" ht="15.75" customHeight="1" x14ac:dyDescent="0.15">
      <c r="A73" s="5"/>
      <c r="B73" s="93"/>
      <c r="C73" s="104"/>
      <c r="D73" s="104"/>
      <c r="E73" s="104"/>
      <c r="F73" s="98"/>
      <c r="G73" s="98"/>
      <c r="H73" s="98"/>
      <c r="I73" s="98"/>
      <c r="J73" s="98"/>
      <c r="K73" s="98"/>
      <c r="L73" s="98"/>
      <c r="M73" s="98"/>
      <c r="N73" s="98"/>
      <c r="O73" s="98"/>
      <c r="P73" s="98"/>
      <c r="Q73" s="98"/>
      <c r="R73" s="98"/>
      <c r="S73" s="98"/>
      <c r="T73" s="98"/>
      <c r="U73" s="98"/>
      <c r="V73" s="98"/>
      <c r="W73" s="216"/>
      <c r="X73" s="216"/>
      <c r="Y73" s="216"/>
      <c r="Z73" s="216"/>
      <c r="AA73" s="216"/>
      <c r="AB73" s="216"/>
      <c r="AC73" s="216"/>
      <c r="AD73" s="216"/>
      <c r="AE73" s="216"/>
      <c r="AF73" s="98"/>
      <c r="AG73" s="98"/>
      <c r="AH73" s="98"/>
      <c r="AI73" s="98"/>
      <c r="AJ73" s="104"/>
      <c r="AK73" s="104"/>
      <c r="AL73" s="98"/>
      <c r="AM73" s="104"/>
      <c r="AN73" s="104"/>
      <c r="AO73" s="98"/>
      <c r="AP73" s="104"/>
      <c r="AQ73" s="104"/>
      <c r="AR73" s="98"/>
      <c r="AS73" s="104"/>
      <c r="AT73" s="104"/>
      <c r="AU73" s="104"/>
      <c r="AV73" s="5"/>
      <c r="AW73" s="5"/>
      <c r="AX73" s="5"/>
      <c r="AY73" s="5"/>
      <c r="AZ73" s="5"/>
      <c r="BA73" s="5"/>
      <c r="BB73" s="5"/>
      <c r="BC73" s="5"/>
      <c r="BD73" s="5"/>
      <c r="BE73" s="5"/>
      <c r="BF73" s="5"/>
      <c r="BG73" s="36"/>
      <c r="BH73" s="5"/>
      <c r="BI73" s="5"/>
    </row>
    <row r="74" spans="1:61" s="11" customFormat="1" ht="15.75" customHeight="1" x14ac:dyDescent="0.15">
      <c r="A74" s="71"/>
      <c r="B74" s="93"/>
      <c r="C74" s="5"/>
      <c r="D74" s="5"/>
      <c r="E74" s="5"/>
      <c r="F74" s="94"/>
      <c r="G74" s="94"/>
      <c r="H74" s="94"/>
      <c r="I74" s="94"/>
      <c r="J74" s="94"/>
      <c r="K74" s="94"/>
      <c r="L74" s="94"/>
      <c r="M74" s="94"/>
      <c r="N74" s="94"/>
      <c r="O74" s="94"/>
      <c r="P74" s="94"/>
      <c r="Q74" s="94"/>
      <c r="R74" s="94"/>
      <c r="S74" s="94"/>
      <c r="T74" s="94"/>
      <c r="U74" s="94"/>
      <c r="V74" s="94"/>
      <c r="W74" s="197"/>
      <c r="X74" s="197"/>
      <c r="Y74" s="197"/>
      <c r="Z74" s="197"/>
      <c r="AA74" s="197"/>
      <c r="AB74" s="197"/>
      <c r="AC74" s="197"/>
      <c r="AD74" s="197"/>
      <c r="AE74" s="197"/>
      <c r="AF74" s="98"/>
      <c r="AG74" s="94"/>
      <c r="AH74" s="94"/>
      <c r="AI74" s="94"/>
      <c r="AJ74" s="5"/>
      <c r="AK74" s="5"/>
      <c r="AL74" s="94"/>
      <c r="AM74" s="5"/>
      <c r="AN74" s="5"/>
      <c r="AO74" s="94"/>
      <c r="AP74" s="5"/>
      <c r="AQ74" s="5"/>
      <c r="AR74" s="94"/>
      <c r="AS74" s="5"/>
      <c r="AT74" s="5"/>
      <c r="AU74" s="5"/>
      <c r="AV74" s="5"/>
      <c r="AW74" s="5"/>
      <c r="AX74" s="5"/>
      <c r="AY74" s="5"/>
      <c r="AZ74" s="5"/>
      <c r="BA74" s="5"/>
      <c r="BB74" s="5"/>
      <c r="BC74" s="5"/>
      <c r="BD74" s="5"/>
      <c r="BE74" s="5"/>
      <c r="BF74" s="5"/>
      <c r="BG74" s="36"/>
      <c r="BH74" s="71"/>
      <c r="BI74" s="71"/>
    </row>
    <row r="75" spans="1:61" ht="18" customHeight="1" x14ac:dyDescent="0.15">
      <c r="B75" s="278" t="s">
        <v>0</v>
      </c>
      <c r="C75" s="279"/>
      <c r="D75" s="279"/>
      <c r="E75" s="280"/>
      <c r="F75" s="253" t="s">
        <v>4</v>
      </c>
      <c r="G75" s="281"/>
      <c r="H75" s="281"/>
      <c r="I75" s="281"/>
      <c r="J75" s="281"/>
      <c r="K75" s="281"/>
      <c r="L75" s="253" t="s">
        <v>5</v>
      </c>
      <c r="M75" s="254"/>
      <c r="N75" s="254"/>
      <c r="O75" s="255"/>
      <c r="P75" s="281" t="s">
        <v>6</v>
      </c>
      <c r="Q75" s="281"/>
      <c r="R75" s="281"/>
      <c r="S75" s="281"/>
      <c r="T75" s="281"/>
      <c r="U75" s="281"/>
      <c r="V75" s="281"/>
      <c r="W75" s="281"/>
      <c r="X75" s="281"/>
      <c r="Y75" s="1"/>
      <c r="Z75" s="2"/>
      <c r="AA75" s="2"/>
      <c r="AB75" s="2"/>
      <c r="AC75" s="2"/>
      <c r="AD75" s="2"/>
      <c r="AE75" s="2"/>
      <c r="AF75" s="2"/>
      <c r="AG75" s="2"/>
      <c r="AH75" s="2"/>
      <c r="AI75" s="2"/>
      <c r="AJ75" s="2"/>
      <c r="AK75" s="2"/>
      <c r="AL75" s="2"/>
      <c r="AM75" s="100" t="str">
        <f>IF($AM$1="","",$AM$1)</f>
        <v>〇</v>
      </c>
      <c r="AN75" s="247" t="s">
        <v>1</v>
      </c>
      <c r="AO75" s="248"/>
      <c r="AP75" s="248"/>
      <c r="AQ75" s="248"/>
      <c r="AR75" s="253" t="s">
        <v>3</v>
      </c>
      <c r="AS75" s="254"/>
      <c r="AT75" s="254"/>
      <c r="AU75" s="254"/>
      <c r="AV75" s="255"/>
      <c r="AW75" s="253" t="s">
        <v>7</v>
      </c>
      <c r="AX75" s="254"/>
      <c r="AY75" s="255"/>
      <c r="AZ75" s="253" t="s">
        <v>8</v>
      </c>
      <c r="BA75" s="254"/>
      <c r="BB75" s="255"/>
      <c r="BC75" s="253" t="s">
        <v>9</v>
      </c>
      <c r="BD75" s="254"/>
      <c r="BE75" s="255"/>
      <c r="BF75" s="99">
        <f ca="1">OFFSET(BF75,-37,0)+1</f>
        <v>3</v>
      </c>
      <c r="BG75" s="4"/>
    </row>
    <row r="76" spans="1:61" ht="18" customHeight="1" x14ac:dyDescent="0.15">
      <c r="B76" s="259"/>
      <c r="C76" s="260"/>
      <c r="D76" s="261"/>
      <c r="E76" s="262"/>
      <c r="F76" s="266" t="str">
        <f>$F$2</f>
        <v>NTTデータフォース㈱
ソリューション開発
事業本部</v>
      </c>
      <c r="G76" s="323"/>
      <c r="H76" s="323"/>
      <c r="I76" s="323"/>
      <c r="J76" s="323"/>
      <c r="K76" s="324"/>
      <c r="L76" s="241"/>
      <c r="M76" s="242"/>
      <c r="N76" s="242"/>
      <c r="O76" s="243"/>
      <c r="P76" s="272" t="str">
        <f>$P$2</f>
        <v>営業・融資サポートシステム
インフラ基本設計書個別編（東日本銀行）
ネットワーク</v>
      </c>
      <c r="Q76" s="328"/>
      <c r="R76" s="328"/>
      <c r="S76" s="328"/>
      <c r="T76" s="328"/>
      <c r="U76" s="328"/>
      <c r="V76" s="328"/>
      <c r="W76" s="328"/>
      <c r="X76" s="329"/>
      <c r="Y76" s="6"/>
      <c r="AM76" s="100" t="str">
        <f>IF($AM$2="","",$AM$2)</f>
        <v/>
      </c>
      <c r="AN76" s="247" t="s">
        <v>2</v>
      </c>
      <c r="AO76" s="248"/>
      <c r="AP76" s="248"/>
      <c r="AQ76" s="248"/>
      <c r="AR76" s="256" t="str">
        <f>$AR$2</f>
        <v>2021/11/11</v>
      </c>
      <c r="AS76" s="333"/>
      <c r="AT76" s="333"/>
      <c r="AU76" s="333"/>
      <c r="AV76" s="334"/>
      <c r="AW76" s="241"/>
      <c r="AX76" s="242"/>
      <c r="AY76" s="243"/>
      <c r="AZ76" s="241"/>
      <c r="BA76" s="242"/>
      <c r="BB76" s="243"/>
      <c r="BC76" s="241"/>
      <c r="BD76" s="242"/>
      <c r="BE76" s="243"/>
      <c r="BF76" s="6"/>
      <c r="BG76" s="7"/>
    </row>
    <row r="77" spans="1:61" ht="18" customHeight="1" x14ac:dyDescent="0.15">
      <c r="B77" s="263"/>
      <c r="C77" s="264"/>
      <c r="D77" s="264"/>
      <c r="E77" s="265"/>
      <c r="F77" s="325"/>
      <c r="G77" s="326"/>
      <c r="H77" s="326"/>
      <c r="I77" s="326"/>
      <c r="J77" s="326"/>
      <c r="K77" s="327"/>
      <c r="L77" s="244"/>
      <c r="M77" s="245"/>
      <c r="N77" s="245"/>
      <c r="O77" s="246"/>
      <c r="P77" s="330"/>
      <c r="Q77" s="331"/>
      <c r="R77" s="331"/>
      <c r="S77" s="331"/>
      <c r="T77" s="331"/>
      <c r="U77" s="331"/>
      <c r="V77" s="331"/>
      <c r="W77" s="331"/>
      <c r="X77" s="332"/>
      <c r="Y77" s="8"/>
      <c r="Z77" s="9"/>
      <c r="AA77" s="9"/>
      <c r="AB77" s="9"/>
      <c r="AC77" s="9"/>
      <c r="AD77" s="9"/>
      <c r="AE77" s="9"/>
      <c r="AF77" s="9"/>
      <c r="AG77" s="9"/>
      <c r="AH77" s="9"/>
      <c r="AI77" s="9"/>
      <c r="AJ77" s="9"/>
      <c r="AK77" s="9"/>
      <c r="AL77" s="9"/>
      <c r="AM77" s="100" t="str">
        <f>IF($AM$3="","",$AM$3)</f>
        <v/>
      </c>
      <c r="AN77" s="247" t="s">
        <v>10</v>
      </c>
      <c r="AO77" s="248"/>
      <c r="AP77" s="248"/>
      <c r="AQ77" s="249"/>
      <c r="AR77" s="250" t="str">
        <f>表紙!$AR$3</f>
        <v>改2023/3/31</v>
      </c>
      <c r="AS77" s="353"/>
      <c r="AT77" s="353"/>
      <c r="AU77" s="353"/>
      <c r="AV77" s="354"/>
      <c r="AW77" s="244"/>
      <c r="AX77" s="245"/>
      <c r="AY77" s="246"/>
      <c r="AZ77" s="244"/>
      <c r="BA77" s="245"/>
      <c r="BB77" s="246"/>
      <c r="BC77" s="244"/>
      <c r="BD77" s="245"/>
      <c r="BE77" s="246"/>
      <c r="BF77" s="8"/>
      <c r="BG77" s="10" t="str">
        <f>$BG$3</f>
        <v>20</v>
      </c>
    </row>
    <row r="78" spans="1:61" ht="7.5" customHeight="1" x14ac:dyDescent="0.15"/>
    <row r="79" spans="1:61" s="11" customFormat="1" ht="15.75" customHeight="1" x14ac:dyDescent="0.15">
      <c r="A79" s="71"/>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71"/>
      <c r="BI79" s="71"/>
    </row>
    <row r="80" spans="1:61" s="11" customFormat="1" ht="15.75" customHeight="1" x14ac:dyDescent="0.15">
      <c r="A80" s="71"/>
      <c r="B80" s="47"/>
      <c r="C80" s="5"/>
      <c r="D80" s="5"/>
      <c r="E80" s="45"/>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45"/>
      <c r="AF80" s="45"/>
      <c r="AG80" s="45"/>
      <c r="AH80" s="45"/>
      <c r="AI80" s="94"/>
      <c r="AJ80" s="94"/>
      <c r="AK80" s="94"/>
      <c r="AL80" s="94"/>
      <c r="AM80" s="94"/>
      <c r="AN80" s="94"/>
      <c r="AO80" s="94"/>
      <c r="AP80" s="94"/>
      <c r="AQ80" s="94"/>
      <c r="AR80" s="94"/>
      <c r="AS80" s="94"/>
      <c r="AT80" s="94"/>
      <c r="AU80" s="94"/>
      <c r="AV80" s="94"/>
      <c r="AW80" s="94"/>
      <c r="AX80" s="94"/>
      <c r="AY80" s="94"/>
      <c r="AZ80" s="94"/>
      <c r="BA80" s="94"/>
      <c r="BB80" s="94"/>
      <c r="BC80" s="94"/>
      <c r="BD80" s="94"/>
      <c r="BE80" s="94"/>
      <c r="BF80" s="94"/>
      <c r="BG80" s="36"/>
      <c r="BH80" s="71"/>
      <c r="BI80" s="71"/>
    </row>
    <row r="81" spans="1:61" s="11" customFormat="1" ht="15.75" customHeight="1" x14ac:dyDescent="0.15">
      <c r="A81" s="71"/>
      <c r="B81" s="47"/>
      <c r="C81" s="5" t="s">
        <v>232</v>
      </c>
      <c r="D81" s="5"/>
      <c r="E81" s="45"/>
      <c r="F81" s="94"/>
      <c r="G81" s="94"/>
      <c r="H81" s="94"/>
      <c r="I81" s="94"/>
      <c r="J81" s="94"/>
      <c r="K81" s="94"/>
      <c r="L81" s="94"/>
      <c r="M81" s="94"/>
      <c r="N81" s="94"/>
      <c r="O81" s="94"/>
      <c r="P81" s="94"/>
      <c r="Q81" s="94"/>
      <c r="R81" s="94"/>
      <c r="S81" s="94"/>
      <c r="T81" s="94"/>
      <c r="U81" s="94"/>
      <c r="V81" s="94"/>
      <c r="W81" s="94"/>
      <c r="X81" s="94"/>
      <c r="Y81" s="94"/>
      <c r="Z81" s="94"/>
      <c r="AA81" s="94"/>
      <c r="AB81" s="94"/>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36"/>
      <c r="BH81" s="71"/>
      <c r="BI81" s="71"/>
    </row>
    <row r="82" spans="1:61" s="11" customFormat="1" ht="15.75" customHeight="1" x14ac:dyDescent="0.15">
      <c r="A82" s="71"/>
      <c r="B82" s="93"/>
      <c r="C82" s="121" t="s">
        <v>43</v>
      </c>
      <c r="D82" s="122"/>
      <c r="E82" s="123" t="s">
        <v>44</v>
      </c>
      <c r="F82" s="124"/>
      <c r="G82" s="124"/>
      <c r="H82" s="124"/>
      <c r="I82" s="124"/>
      <c r="J82" s="124"/>
      <c r="K82" s="124"/>
      <c r="L82" s="124"/>
      <c r="M82" s="124"/>
      <c r="N82" s="124"/>
      <c r="O82" s="124"/>
      <c r="P82" s="124"/>
      <c r="Q82" s="124"/>
      <c r="R82" s="124"/>
      <c r="S82" s="124"/>
      <c r="T82" s="124"/>
      <c r="U82" s="124"/>
      <c r="V82" s="125"/>
      <c r="W82" s="126" t="s">
        <v>86</v>
      </c>
      <c r="X82" s="127"/>
      <c r="Y82" s="127"/>
      <c r="Z82" s="127"/>
      <c r="AA82" s="127"/>
      <c r="AB82" s="127"/>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211"/>
      <c r="AY82" s="121" t="s">
        <v>238</v>
      </c>
      <c r="AZ82" s="129"/>
      <c r="BA82" s="129"/>
      <c r="BB82" s="129"/>
      <c r="BC82" s="129"/>
      <c r="BD82" s="129"/>
      <c r="BE82" s="129"/>
      <c r="BF82" s="122"/>
      <c r="BG82" s="36"/>
      <c r="BH82" s="71"/>
      <c r="BI82" s="71"/>
    </row>
    <row r="83" spans="1:61" s="11" customFormat="1" ht="15.75" customHeight="1" x14ac:dyDescent="0.15">
      <c r="A83" s="71"/>
      <c r="B83" s="93"/>
      <c r="C83" s="130"/>
      <c r="D83" s="131"/>
      <c r="E83" s="130"/>
      <c r="F83" s="132"/>
      <c r="G83" s="132"/>
      <c r="H83" s="132"/>
      <c r="I83" s="132"/>
      <c r="J83" s="132"/>
      <c r="K83" s="132"/>
      <c r="L83" s="132"/>
      <c r="M83" s="132"/>
      <c r="N83" s="132"/>
      <c r="O83" s="132"/>
      <c r="P83" s="132"/>
      <c r="Q83" s="132"/>
      <c r="R83" s="132"/>
      <c r="S83" s="132"/>
      <c r="T83" s="132"/>
      <c r="U83" s="132"/>
      <c r="V83" s="133"/>
      <c r="W83" s="337" t="s">
        <v>80</v>
      </c>
      <c r="X83" s="337" t="s">
        <v>81</v>
      </c>
      <c r="Y83" s="337" t="s">
        <v>45</v>
      </c>
      <c r="Z83" s="337" t="s">
        <v>82</v>
      </c>
      <c r="AA83" s="343" t="s">
        <v>84</v>
      </c>
      <c r="AB83" s="337" t="s">
        <v>87</v>
      </c>
      <c r="AC83" s="337" t="s">
        <v>85</v>
      </c>
      <c r="AD83" s="337" t="s">
        <v>83</v>
      </c>
      <c r="AE83" s="337" t="s">
        <v>103</v>
      </c>
      <c r="AF83" s="201" t="s">
        <v>241</v>
      </c>
      <c r="AG83" s="196"/>
      <c r="AH83" s="196"/>
      <c r="AI83" s="196"/>
      <c r="AJ83" s="129"/>
      <c r="AK83" s="129"/>
      <c r="AL83" s="196"/>
      <c r="AM83" s="129"/>
      <c r="AN83" s="129"/>
      <c r="AO83" s="196"/>
      <c r="AP83" s="129"/>
      <c r="AQ83" s="129"/>
      <c r="AR83" s="196"/>
      <c r="AS83" s="129"/>
      <c r="AT83" s="129"/>
      <c r="AU83" s="134"/>
      <c r="AV83" s="134"/>
      <c r="AW83" s="134"/>
      <c r="AX83" s="131"/>
      <c r="AY83" s="130"/>
      <c r="AZ83" s="134"/>
      <c r="BA83" s="134"/>
      <c r="BB83" s="134"/>
      <c r="BC83" s="134"/>
      <c r="BD83" s="134"/>
      <c r="BE83" s="134"/>
      <c r="BF83" s="131"/>
      <c r="BG83" s="36"/>
      <c r="BH83" s="71"/>
      <c r="BI83" s="71"/>
    </row>
    <row r="84" spans="1:61" s="13" customFormat="1" ht="15.75" customHeight="1" x14ac:dyDescent="0.15">
      <c r="A84" s="5"/>
      <c r="B84" s="93"/>
      <c r="C84" s="130"/>
      <c r="D84" s="131"/>
      <c r="E84" s="130"/>
      <c r="F84" s="132"/>
      <c r="G84" s="132"/>
      <c r="H84" s="132"/>
      <c r="I84" s="132"/>
      <c r="J84" s="132"/>
      <c r="K84" s="132"/>
      <c r="L84" s="132"/>
      <c r="M84" s="132"/>
      <c r="N84" s="132"/>
      <c r="O84" s="132"/>
      <c r="P84" s="132"/>
      <c r="Q84" s="132"/>
      <c r="R84" s="132"/>
      <c r="S84" s="132"/>
      <c r="T84" s="132"/>
      <c r="U84" s="132"/>
      <c r="V84" s="133"/>
      <c r="W84" s="338"/>
      <c r="X84" s="338"/>
      <c r="Y84" s="338"/>
      <c r="Z84" s="338"/>
      <c r="AA84" s="346"/>
      <c r="AB84" s="348"/>
      <c r="AC84" s="348"/>
      <c r="AD84" s="348"/>
      <c r="AE84" s="348"/>
      <c r="AF84" s="219"/>
      <c r="AG84" s="220"/>
      <c r="AH84" s="220"/>
      <c r="AI84" s="220"/>
      <c r="AJ84" s="134"/>
      <c r="AK84" s="134"/>
      <c r="AL84" s="220"/>
      <c r="AM84" s="134"/>
      <c r="AN84" s="134"/>
      <c r="AO84" s="220"/>
      <c r="AP84" s="134"/>
      <c r="AQ84" s="134"/>
      <c r="AR84" s="220"/>
      <c r="AS84" s="134"/>
      <c r="AT84" s="134"/>
      <c r="AU84" s="134"/>
      <c r="AV84" s="134"/>
      <c r="AW84" s="134"/>
      <c r="AX84" s="131"/>
      <c r="AY84" s="130"/>
      <c r="AZ84" s="134"/>
      <c r="BA84" s="134"/>
      <c r="BB84" s="134"/>
      <c r="BC84" s="134"/>
      <c r="BD84" s="134"/>
      <c r="BE84" s="134"/>
      <c r="BF84" s="131"/>
      <c r="BG84" s="36"/>
      <c r="BH84" s="5"/>
      <c r="BI84" s="5"/>
    </row>
    <row r="85" spans="1:61" s="11" customFormat="1" ht="15.75" customHeight="1" x14ac:dyDescent="0.15">
      <c r="A85" s="71"/>
      <c r="B85" s="93"/>
      <c r="C85" s="135"/>
      <c r="D85" s="136"/>
      <c r="E85" s="135"/>
      <c r="F85" s="137"/>
      <c r="G85" s="137"/>
      <c r="H85" s="137"/>
      <c r="I85" s="137"/>
      <c r="J85" s="137"/>
      <c r="K85" s="137"/>
      <c r="L85" s="137"/>
      <c r="M85" s="137"/>
      <c r="N85" s="137"/>
      <c r="O85" s="137"/>
      <c r="P85" s="137"/>
      <c r="Q85" s="137"/>
      <c r="R85" s="137"/>
      <c r="S85" s="137"/>
      <c r="T85" s="137"/>
      <c r="U85" s="137"/>
      <c r="V85" s="138"/>
      <c r="W85" s="339"/>
      <c r="X85" s="339"/>
      <c r="Y85" s="339"/>
      <c r="Z85" s="339"/>
      <c r="AA85" s="347"/>
      <c r="AB85" s="349"/>
      <c r="AC85" s="349"/>
      <c r="AD85" s="349"/>
      <c r="AE85" s="349"/>
      <c r="AF85" s="221"/>
      <c r="AG85" s="222"/>
      <c r="AH85" s="222"/>
      <c r="AI85" s="222"/>
      <c r="AJ85" s="139"/>
      <c r="AK85" s="139"/>
      <c r="AL85" s="222"/>
      <c r="AM85" s="139"/>
      <c r="AN85" s="139"/>
      <c r="AO85" s="222"/>
      <c r="AP85" s="139"/>
      <c r="AQ85" s="139"/>
      <c r="AR85" s="222"/>
      <c r="AS85" s="139"/>
      <c r="AT85" s="139"/>
      <c r="AU85" s="140"/>
      <c r="AV85" s="140"/>
      <c r="AW85" s="140"/>
      <c r="AX85" s="136"/>
      <c r="AY85" s="135"/>
      <c r="AZ85" s="140"/>
      <c r="BA85" s="140"/>
      <c r="BB85" s="140"/>
      <c r="BC85" s="140"/>
      <c r="BD85" s="140"/>
      <c r="BE85" s="140"/>
      <c r="BF85" s="136"/>
      <c r="BG85" s="36"/>
      <c r="BH85" s="71"/>
      <c r="BI85" s="71"/>
    </row>
    <row r="86" spans="1:61" s="11" customFormat="1" ht="15.75" customHeight="1" x14ac:dyDescent="0.15">
      <c r="A86" s="71"/>
      <c r="B86" s="93"/>
      <c r="C86" s="115" t="s">
        <v>21</v>
      </c>
      <c r="D86" s="116"/>
      <c r="E86" s="115" t="s">
        <v>50</v>
      </c>
      <c r="F86" s="117"/>
      <c r="G86" s="117"/>
      <c r="H86" s="117"/>
      <c r="I86" s="117"/>
      <c r="J86" s="117"/>
      <c r="K86" s="117"/>
      <c r="L86" s="117"/>
      <c r="M86" s="117"/>
      <c r="N86" s="117"/>
      <c r="O86" s="117"/>
      <c r="P86" s="117"/>
      <c r="Q86" s="117"/>
      <c r="R86" s="117"/>
      <c r="S86" s="117"/>
      <c r="T86" s="117"/>
      <c r="U86" s="117"/>
      <c r="V86" s="118"/>
      <c r="W86" s="218" t="s">
        <v>74</v>
      </c>
      <c r="X86" s="218" t="s">
        <v>75</v>
      </c>
      <c r="Y86" s="218" t="s">
        <v>75</v>
      </c>
      <c r="Z86" s="218" t="s">
        <v>75</v>
      </c>
      <c r="AA86" s="149" t="s">
        <v>75</v>
      </c>
      <c r="AB86" s="218" t="s">
        <v>75</v>
      </c>
      <c r="AC86" s="218" t="s">
        <v>75</v>
      </c>
      <c r="AD86" s="218" t="s">
        <v>75</v>
      </c>
      <c r="AE86" s="218" t="s">
        <v>75</v>
      </c>
      <c r="AF86" s="119"/>
      <c r="AG86" s="117"/>
      <c r="AH86" s="117"/>
      <c r="AI86" s="117"/>
      <c r="AJ86" s="120"/>
      <c r="AK86" s="120"/>
      <c r="AL86" s="117"/>
      <c r="AM86" s="120"/>
      <c r="AN86" s="120"/>
      <c r="AO86" s="117"/>
      <c r="AP86" s="120"/>
      <c r="AQ86" s="120"/>
      <c r="AR86" s="117"/>
      <c r="AS86" s="120"/>
      <c r="AT86" s="120"/>
      <c r="AU86" s="120"/>
      <c r="AV86" s="120"/>
      <c r="AW86" s="120"/>
      <c r="AX86" s="116"/>
      <c r="AY86" s="115" t="s">
        <v>145</v>
      </c>
      <c r="AZ86" s="120"/>
      <c r="BA86" s="120"/>
      <c r="BB86" s="120"/>
      <c r="BC86" s="120"/>
      <c r="BD86" s="120"/>
      <c r="BE86" s="120"/>
      <c r="BF86" s="116"/>
      <c r="BG86" s="36"/>
      <c r="BH86" s="71"/>
      <c r="BI86" s="71"/>
    </row>
    <row r="87" spans="1:61" s="11" customFormat="1" ht="15.75" customHeight="1" x14ac:dyDescent="0.15">
      <c r="A87" s="71"/>
      <c r="B87" s="93"/>
      <c r="C87" s="115" t="s">
        <v>23</v>
      </c>
      <c r="D87" s="116"/>
      <c r="E87" s="115" t="s">
        <v>76</v>
      </c>
      <c r="F87" s="117"/>
      <c r="G87" s="117"/>
      <c r="H87" s="117"/>
      <c r="I87" s="117"/>
      <c r="J87" s="117"/>
      <c r="K87" s="117"/>
      <c r="L87" s="117"/>
      <c r="M87" s="117"/>
      <c r="N87" s="117"/>
      <c r="O87" s="117"/>
      <c r="P87" s="117"/>
      <c r="Q87" s="117"/>
      <c r="R87" s="117"/>
      <c r="S87" s="117"/>
      <c r="T87" s="117"/>
      <c r="U87" s="117"/>
      <c r="V87" s="118"/>
      <c r="W87" s="218" t="s">
        <v>74</v>
      </c>
      <c r="X87" s="218" t="s">
        <v>75</v>
      </c>
      <c r="Y87" s="218" t="s">
        <v>75</v>
      </c>
      <c r="Z87" s="218" t="s">
        <v>75</v>
      </c>
      <c r="AA87" s="149" t="s">
        <v>75</v>
      </c>
      <c r="AB87" s="218" t="s">
        <v>75</v>
      </c>
      <c r="AC87" s="218" t="s">
        <v>75</v>
      </c>
      <c r="AD87" s="218" t="s">
        <v>75</v>
      </c>
      <c r="AE87" s="218" t="s">
        <v>75</v>
      </c>
      <c r="AF87" s="119"/>
      <c r="AG87" s="117"/>
      <c r="AH87" s="117"/>
      <c r="AI87" s="117"/>
      <c r="AJ87" s="120"/>
      <c r="AK87" s="120"/>
      <c r="AL87" s="117"/>
      <c r="AM87" s="120"/>
      <c r="AN87" s="120"/>
      <c r="AO87" s="117"/>
      <c r="AP87" s="120"/>
      <c r="AQ87" s="120"/>
      <c r="AR87" s="117"/>
      <c r="AS87" s="120"/>
      <c r="AT87" s="120"/>
      <c r="AU87" s="120"/>
      <c r="AV87" s="120"/>
      <c r="AW87" s="120"/>
      <c r="AX87" s="116"/>
      <c r="AY87" s="115" t="s">
        <v>145</v>
      </c>
      <c r="AZ87" s="120"/>
      <c r="BA87" s="120"/>
      <c r="BB87" s="120"/>
      <c r="BC87" s="120"/>
      <c r="BD87" s="120"/>
      <c r="BE87" s="120"/>
      <c r="BF87" s="116"/>
      <c r="BG87" s="36"/>
      <c r="BH87" s="71"/>
      <c r="BI87" s="71"/>
    </row>
    <row r="88" spans="1:61" s="13" customFormat="1" ht="15.75" customHeight="1" x14ac:dyDescent="0.15">
      <c r="A88" s="5"/>
      <c r="B88" s="93"/>
      <c r="C88" s="145" t="s">
        <v>37</v>
      </c>
      <c r="D88" s="146"/>
      <c r="E88" s="145" t="s">
        <v>51</v>
      </c>
      <c r="F88" s="147"/>
      <c r="G88" s="147"/>
      <c r="H88" s="147"/>
      <c r="I88" s="147"/>
      <c r="J88" s="147"/>
      <c r="K88" s="147"/>
      <c r="L88" s="147"/>
      <c r="M88" s="147"/>
      <c r="N88" s="147"/>
      <c r="O88" s="147"/>
      <c r="P88" s="147"/>
      <c r="Q88" s="147"/>
      <c r="R88" s="147"/>
      <c r="S88" s="147"/>
      <c r="T88" s="147"/>
      <c r="U88" s="147"/>
      <c r="V88" s="148"/>
      <c r="W88" s="149" t="s">
        <v>74</v>
      </c>
      <c r="X88" s="149" t="s">
        <v>75</v>
      </c>
      <c r="Y88" s="149" t="s">
        <v>75</v>
      </c>
      <c r="Z88" s="149" t="s">
        <v>75</v>
      </c>
      <c r="AA88" s="149" t="s">
        <v>75</v>
      </c>
      <c r="AB88" s="149" t="s">
        <v>75</v>
      </c>
      <c r="AC88" s="149" t="s">
        <v>75</v>
      </c>
      <c r="AD88" s="149" t="s">
        <v>75</v>
      </c>
      <c r="AE88" s="149" t="s">
        <v>75</v>
      </c>
      <c r="AF88" s="150"/>
      <c r="AG88" s="147"/>
      <c r="AH88" s="147"/>
      <c r="AI88" s="147"/>
      <c r="AJ88" s="151"/>
      <c r="AK88" s="151"/>
      <c r="AL88" s="147"/>
      <c r="AM88" s="151"/>
      <c r="AN88" s="151"/>
      <c r="AO88" s="147"/>
      <c r="AP88" s="151"/>
      <c r="AQ88" s="151"/>
      <c r="AR88" s="147"/>
      <c r="AS88" s="151"/>
      <c r="AT88" s="151"/>
      <c r="AU88" s="151"/>
      <c r="AV88" s="151"/>
      <c r="AW88" s="151"/>
      <c r="AX88" s="146"/>
      <c r="AY88" s="145" t="s">
        <v>145</v>
      </c>
      <c r="AZ88" s="151"/>
      <c r="BA88" s="151"/>
      <c r="BB88" s="151"/>
      <c r="BC88" s="151"/>
      <c r="BD88" s="151"/>
      <c r="BE88" s="151"/>
      <c r="BF88" s="146"/>
      <c r="BG88" s="36"/>
      <c r="BH88" s="5"/>
      <c r="BI88" s="5"/>
    </row>
    <row r="89" spans="1:61" s="11" customFormat="1" ht="15.75" customHeight="1" x14ac:dyDescent="0.15">
      <c r="A89" s="71"/>
      <c r="B89" s="93"/>
      <c r="C89" s="115" t="s">
        <v>46</v>
      </c>
      <c r="D89" s="116"/>
      <c r="E89" s="115" t="s">
        <v>88</v>
      </c>
      <c r="F89" s="117"/>
      <c r="G89" s="117"/>
      <c r="H89" s="117"/>
      <c r="I89" s="117"/>
      <c r="J89" s="117"/>
      <c r="K89" s="117"/>
      <c r="L89" s="117"/>
      <c r="M89" s="117"/>
      <c r="N89" s="117"/>
      <c r="O89" s="117"/>
      <c r="P89" s="117"/>
      <c r="Q89" s="117"/>
      <c r="R89" s="117"/>
      <c r="S89" s="117"/>
      <c r="T89" s="117"/>
      <c r="U89" s="117"/>
      <c r="V89" s="118"/>
      <c r="W89" s="218" t="s">
        <v>75</v>
      </c>
      <c r="X89" s="218" t="s">
        <v>75</v>
      </c>
      <c r="Y89" s="218" t="s">
        <v>74</v>
      </c>
      <c r="Z89" s="218" t="s">
        <v>75</v>
      </c>
      <c r="AA89" s="149" t="s">
        <v>75</v>
      </c>
      <c r="AB89" s="218" t="s">
        <v>75</v>
      </c>
      <c r="AC89" s="218" t="s">
        <v>75</v>
      </c>
      <c r="AD89" s="218" t="s">
        <v>75</v>
      </c>
      <c r="AE89" s="218" t="s">
        <v>75</v>
      </c>
      <c r="AF89" s="119"/>
      <c r="AG89" s="117"/>
      <c r="AH89" s="117"/>
      <c r="AI89" s="117"/>
      <c r="AJ89" s="120"/>
      <c r="AK89" s="120"/>
      <c r="AL89" s="117"/>
      <c r="AM89" s="120"/>
      <c r="AN89" s="120"/>
      <c r="AO89" s="117"/>
      <c r="AP89" s="120"/>
      <c r="AQ89" s="120"/>
      <c r="AR89" s="117"/>
      <c r="AS89" s="120"/>
      <c r="AT89" s="120"/>
      <c r="AU89" s="120"/>
      <c r="AV89" s="120"/>
      <c r="AW89" s="120"/>
      <c r="AX89" s="116"/>
      <c r="AY89" s="115" t="s">
        <v>145</v>
      </c>
      <c r="AZ89" s="120"/>
      <c r="BA89" s="120"/>
      <c r="BB89" s="120"/>
      <c r="BC89" s="120"/>
      <c r="BD89" s="120"/>
      <c r="BE89" s="120"/>
      <c r="BF89" s="116"/>
      <c r="BG89" s="36"/>
      <c r="BH89" s="71"/>
      <c r="BI89" s="71"/>
    </row>
    <row r="90" spans="1:61" s="11" customFormat="1" ht="15.75" customHeight="1" x14ac:dyDescent="0.15">
      <c r="A90" s="71"/>
      <c r="B90" s="93"/>
      <c r="C90" s="115" t="s">
        <v>47</v>
      </c>
      <c r="D90" s="116"/>
      <c r="E90" s="115" t="s">
        <v>79</v>
      </c>
      <c r="F90" s="117"/>
      <c r="G90" s="117"/>
      <c r="H90" s="117"/>
      <c r="I90" s="117"/>
      <c r="J90" s="117"/>
      <c r="K90" s="117"/>
      <c r="L90" s="117"/>
      <c r="M90" s="117"/>
      <c r="N90" s="117"/>
      <c r="O90" s="117"/>
      <c r="P90" s="117"/>
      <c r="Q90" s="117"/>
      <c r="R90" s="117"/>
      <c r="S90" s="117"/>
      <c r="T90" s="117"/>
      <c r="U90" s="117"/>
      <c r="V90" s="118"/>
      <c r="W90" s="218" t="s">
        <v>74</v>
      </c>
      <c r="X90" s="229" t="s">
        <v>74</v>
      </c>
      <c r="Y90" s="218" t="s">
        <v>75</v>
      </c>
      <c r="Z90" s="218" t="s">
        <v>75</v>
      </c>
      <c r="AA90" s="149" t="s">
        <v>75</v>
      </c>
      <c r="AB90" s="218" t="s">
        <v>75</v>
      </c>
      <c r="AC90" s="218" t="s">
        <v>75</v>
      </c>
      <c r="AD90" s="218" t="s">
        <v>75</v>
      </c>
      <c r="AE90" s="218" t="s">
        <v>75</v>
      </c>
      <c r="AF90" s="119"/>
      <c r="AG90" s="117"/>
      <c r="AH90" s="117"/>
      <c r="AI90" s="117"/>
      <c r="AJ90" s="120"/>
      <c r="AK90" s="120"/>
      <c r="AL90" s="117"/>
      <c r="AM90" s="120"/>
      <c r="AN90" s="120"/>
      <c r="AO90" s="117"/>
      <c r="AP90" s="120"/>
      <c r="AQ90" s="120"/>
      <c r="AR90" s="117"/>
      <c r="AS90" s="120"/>
      <c r="AT90" s="120"/>
      <c r="AU90" s="120"/>
      <c r="AV90" s="120"/>
      <c r="AW90" s="120"/>
      <c r="AX90" s="116"/>
      <c r="AY90" s="115" t="s">
        <v>145</v>
      </c>
      <c r="AZ90" s="120"/>
      <c r="BA90" s="120"/>
      <c r="BB90" s="120"/>
      <c r="BC90" s="120"/>
      <c r="BD90" s="120"/>
      <c r="BE90" s="120"/>
      <c r="BF90" s="116"/>
      <c r="BG90" s="36"/>
      <c r="BH90" s="71"/>
      <c r="BI90" s="71"/>
    </row>
    <row r="91" spans="1:61" s="11" customFormat="1" ht="15.75" customHeight="1" x14ac:dyDescent="0.15">
      <c r="A91" s="71"/>
      <c r="B91" s="93"/>
      <c r="C91" s="145" t="s">
        <v>48</v>
      </c>
      <c r="D91" s="146"/>
      <c r="E91" s="145" t="s">
        <v>306</v>
      </c>
      <c r="F91" s="147"/>
      <c r="G91" s="147"/>
      <c r="H91" s="147"/>
      <c r="I91" s="147"/>
      <c r="J91" s="147"/>
      <c r="K91" s="147"/>
      <c r="L91" s="147"/>
      <c r="M91" s="147"/>
      <c r="N91" s="147"/>
      <c r="O91" s="147"/>
      <c r="P91" s="147"/>
      <c r="Q91" s="147"/>
      <c r="R91" s="147"/>
      <c r="S91" s="147"/>
      <c r="T91" s="147"/>
      <c r="U91" s="147"/>
      <c r="V91" s="148"/>
      <c r="W91" s="149" t="s">
        <v>75</v>
      </c>
      <c r="X91" s="149" t="s">
        <v>75</v>
      </c>
      <c r="Y91" s="149" t="s">
        <v>75</v>
      </c>
      <c r="Z91" s="149" t="s">
        <v>75</v>
      </c>
      <c r="AA91" s="149" t="s">
        <v>74</v>
      </c>
      <c r="AB91" s="149" t="s">
        <v>75</v>
      </c>
      <c r="AC91" s="149" t="s">
        <v>75</v>
      </c>
      <c r="AD91" s="149" t="s">
        <v>75</v>
      </c>
      <c r="AE91" s="149" t="s">
        <v>75</v>
      </c>
      <c r="AF91" s="150"/>
      <c r="AG91" s="147"/>
      <c r="AH91" s="147"/>
      <c r="AI91" s="147"/>
      <c r="AJ91" s="151"/>
      <c r="AK91" s="151"/>
      <c r="AL91" s="147"/>
      <c r="AM91" s="151"/>
      <c r="AN91" s="151"/>
      <c r="AO91" s="147"/>
      <c r="AP91" s="151"/>
      <c r="AQ91" s="151"/>
      <c r="AR91" s="147"/>
      <c r="AS91" s="151"/>
      <c r="AT91" s="151"/>
      <c r="AU91" s="151"/>
      <c r="AV91" s="151"/>
      <c r="AW91" s="151"/>
      <c r="AX91" s="146"/>
      <c r="AY91" s="145" t="s">
        <v>146</v>
      </c>
      <c r="AZ91" s="151"/>
      <c r="BA91" s="151"/>
      <c r="BB91" s="151"/>
      <c r="BC91" s="151"/>
      <c r="BD91" s="151"/>
      <c r="BE91" s="151"/>
      <c r="BF91" s="146"/>
      <c r="BG91" s="36"/>
      <c r="BH91" s="71"/>
      <c r="BI91" s="71"/>
    </row>
    <row r="92" spans="1:61" s="11" customFormat="1" ht="15.75" customHeight="1" x14ac:dyDescent="0.15">
      <c r="A92" s="71"/>
      <c r="B92" s="93"/>
      <c r="C92" s="115" t="s">
        <v>49</v>
      </c>
      <c r="D92" s="116"/>
      <c r="E92" s="115" t="s">
        <v>52</v>
      </c>
      <c r="F92" s="117"/>
      <c r="G92" s="117"/>
      <c r="H92" s="117"/>
      <c r="I92" s="117"/>
      <c r="J92" s="117"/>
      <c r="K92" s="117"/>
      <c r="L92" s="117"/>
      <c r="M92" s="117"/>
      <c r="N92" s="117"/>
      <c r="O92" s="117"/>
      <c r="P92" s="117"/>
      <c r="Q92" s="117"/>
      <c r="R92" s="117"/>
      <c r="S92" s="117"/>
      <c r="T92" s="117"/>
      <c r="U92" s="117"/>
      <c r="V92" s="118"/>
      <c r="W92" s="218" t="s">
        <v>75</v>
      </c>
      <c r="X92" s="218" t="s">
        <v>75</v>
      </c>
      <c r="Y92" s="218" t="s">
        <v>74</v>
      </c>
      <c r="Z92" s="218" t="s">
        <v>75</v>
      </c>
      <c r="AA92" s="149" t="s">
        <v>75</v>
      </c>
      <c r="AB92" s="218" t="s">
        <v>75</v>
      </c>
      <c r="AC92" s="218" t="s">
        <v>75</v>
      </c>
      <c r="AD92" s="218" t="s">
        <v>75</v>
      </c>
      <c r="AE92" s="218" t="s">
        <v>75</v>
      </c>
      <c r="AF92" s="119"/>
      <c r="AG92" s="117"/>
      <c r="AH92" s="117"/>
      <c r="AI92" s="117"/>
      <c r="AJ92" s="120"/>
      <c r="AK92" s="120"/>
      <c r="AL92" s="117"/>
      <c r="AM92" s="120"/>
      <c r="AN92" s="120"/>
      <c r="AO92" s="117"/>
      <c r="AP92" s="120"/>
      <c r="AQ92" s="120"/>
      <c r="AR92" s="117"/>
      <c r="AS92" s="120"/>
      <c r="AT92" s="120"/>
      <c r="AU92" s="120"/>
      <c r="AV92" s="120"/>
      <c r="AW92" s="120"/>
      <c r="AX92" s="116"/>
      <c r="AY92" s="115" t="s">
        <v>147</v>
      </c>
      <c r="AZ92" s="120"/>
      <c r="BA92" s="120"/>
      <c r="BB92" s="120"/>
      <c r="BC92" s="120"/>
      <c r="BD92" s="120"/>
      <c r="BE92" s="120"/>
      <c r="BF92" s="116"/>
      <c r="BG92" s="36"/>
      <c r="BH92" s="71"/>
      <c r="BI92" s="71"/>
    </row>
    <row r="93" spans="1:61" s="11" customFormat="1" ht="15.75" customHeight="1" x14ac:dyDescent="0.15">
      <c r="A93" s="71"/>
      <c r="B93" s="93"/>
      <c r="C93" s="115" t="s">
        <v>53</v>
      </c>
      <c r="D93" s="116"/>
      <c r="E93" s="115" t="s">
        <v>63</v>
      </c>
      <c r="F93" s="117"/>
      <c r="G93" s="117"/>
      <c r="H93" s="117"/>
      <c r="I93" s="117"/>
      <c r="J93" s="117"/>
      <c r="K93" s="117"/>
      <c r="L93" s="117"/>
      <c r="M93" s="117"/>
      <c r="N93" s="117"/>
      <c r="O93" s="117"/>
      <c r="P93" s="117"/>
      <c r="Q93" s="117"/>
      <c r="R93" s="117"/>
      <c r="S93" s="117"/>
      <c r="T93" s="117"/>
      <c r="U93" s="117"/>
      <c r="V93" s="118"/>
      <c r="W93" s="218" t="s">
        <v>75</v>
      </c>
      <c r="X93" s="218" t="s">
        <v>75</v>
      </c>
      <c r="Y93" s="218" t="s">
        <v>75</v>
      </c>
      <c r="Z93" s="218" t="s">
        <v>74</v>
      </c>
      <c r="AA93" s="149" t="s">
        <v>75</v>
      </c>
      <c r="AB93" s="218" t="s">
        <v>75</v>
      </c>
      <c r="AC93" s="218" t="s">
        <v>75</v>
      </c>
      <c r="AD93" s="218" t="s">
        <v>75</v>
      </c>
      <c r="AE93" s="218" t="s">
        <v>75</v>
      </c>
      <c r="AF93" s="119"/>
      <c r="AG93" s="117"/>
      <c r="AH93" s="117"/>
      <c r="AI93" s="117"/>
      <c r="AJ93" s="120"/>
      <c r="AK93" s="120"/>
      <c r="AL93" s="117"/>
      <c r="AM93" s="120"/>
      <c r="AN93" s="120"/>
      <c r="AO93" s="117"/>
      <c r="AP93" s="120"/>
      <c r="AQ93" s="120"/>
      <c r="AR93" s="117"/>
      <c r="AS93" s="120"/>
      <c r="AT93" s="120"/>
      <c r="AU93" s="120"/>
      <c r="AV93" s="120"/>
      <c r="AW93" s="120"/>
      <c r="AX93" s="116"/>
      <c r="AY93" s="115" t="s">
        <v>148</v>
      </c>
      <c r="AZ93" s="120"/>
      <c r="BA93" s="120"/>
      <c r="BB93" s="120"/>
      <c r="BC93" s="120"/>
      <c r="BD93" s="120"/>
      <c r="BE93" s="120"/>
      <c r="BF93" s="116"/>
      <c r="BG93" s="36"/>
      <c r="BH93" s="71"/>
      <c r="BI93" s="71"/>
    </row>
    <row r="94" spans="1:61" s="11" customFormat="1" ht="15.75" customHeight="1" x14ac:dyDescent="0.15">
      <c r="A94" s="71"/>
      <c r="B94" s="93"/>
      <c r="C94" s="115" t="s">
        <v>54</v>
      </c>
      <c r="D94" s="116"/>
      <c r="E94" s="115" t="s">
        <v>307</v>
      </c>
      <c r="F94" s="117"/>
      <c r="G94" s="117"/>
      <c r="H94" s="117"/>
      <c r="I94" s="117"/>
      <c r="J94" s="117"/>
      <c r="K94" s="117"/>
      <c r="L94" s="117"/>
      <c r="M94" s="117"/>
      <c r="N94" s="117"/>
      <c r="O94" s="117"/>
      <c r="P94" s="117"/>
      <c r="Q94" s="117"/>
      <c r="R94" s="117"/>
      <c r="S94" s="117"/>
      <c r="T94" s="117"/>
      <c r="U94" s="117"/>
      <c r="V94" s="118"/>
      <c r="W94" s="218" t="s">
        <v>74</v>
      </c>
      <c r="X94" s="218" t="s">
        <v>75</v>
      </c>
      <c r="Y94" s="218" t="s">
        <v>75</v>
      </c>
      <c r="Z94" s="218" t="s">
        <v>75</v>
      </c>
      <c r="AA94" s="149" t="s">
        <v>74</v>
      </c>
      <c r="AB94" s="218" t="s">
        <v>75</v>
      </c>
      <c r="AC94" s="218" t="s">
        <v>75</v>
      </c>
      <c r="AD94" s="218" t="s">
        <v>75</v>
      </c>
      <c r="AE94" s="218" t="s">
        <v>75</v>
      </c>
      <c r="AF94" s="223"/>
      <c r="AG94" s="117"/>
      <c r="AH94" s="117"/>
      <c r="AI94" s="117"/>
      <c r="AJ94" s="120"/>
      <c r="AK94" s="120"/>
      <c r="AL94" s="117"/>
      <c r="AM94" s="120"/>
      <c r="AN94" s="120"/>
      <c r="AO94" s="117"/>
      <c r="AP94" s="120"/>
      <c r="AQ94" s="120"/>
      <c r="AR94" s="117"/>
      <c r="AS94" s="120"/>
      <c r="AT94" s="120"/>
      <c r="AU94" s="120"/>
      <c r="AV94" s="120"/>
      <c r="AW94" s="120"/>
      <c r="AX94" s="116"/>
      <c r="AY94" s="115" t="s">
        <v>149</v>
      </c>
      <c r="AZ94" s="120"/>
      <c r="BA94" s="120"/>
      <c r="BB94" s="120"/>
      <c r="BC94" s="120"/>
      <c r="BD94" s="120"/>
      <c r="BE94" s="120"/>
      <c r="BF94" s="116"/>
      <c r="BG94" s="36"/>
      <c r="BH94" s="71"/>
      <c r="BI94" s="71"/>
    </row>
    <row r="95" spans="1:61" s="11" customFormat="1" ht="15.75" customHeight="1" x14ac:dyDescent="0.15">
      <c r="A95" s="71"/>
      <c r="B95" s="93"/>
      <c r="C95" s="115" t="s">
        <v>55</v>
      </c>
      <c r="D95" s="116"/>
      <c r="E95" s="115" t="s">
        <v>56</v>
      </c>
      <c r="F95" s="117"/>
      <c r="G95" s="117"/>
      <c r="H95" s="117"/>
      <c r="I95" s="117"/>
      <c r="J95" s="117"/>
      <c r="K95" s="117"/>
      <c r="L95" s="117"/>
      <c r="M95" s="117"/>
      <c r="N95" s="117"/>
      <c r="O95" s="117"/>
      <c r="P95" s="117"/>
      <c r="Q95" s="117"/>
      <c r="R95" s="117"/>
      <c r="S95" s="117"/>
      <c r="T95" s="117"/>
      <c r="U95" s="117"/>
      <c r="V95" s="118"/>
      <c r="W95" s="218" t="s">
        <v>74</v>
      </c>
      <c r="X95" s="218" t="s">
        <v>75</v>
      </c>
      <c r="Y95" s="218" t="s">
        <v>75</v>
      </c>
      <c r="Z95" s="218" t="s">
        <v>75</v>
      </c>
      <c r="AA95" s="149" t="s">
        <v>75</v>
      </c>
      <c r="AB95" s="218" t="s">
        <v>75</v>
      </c>
      <c r="AC95" s="218" t="s">
        <v>75</v>
      </c>
      <c r="AD95" s="218" t="s">
        <v>75</v>
      </c>
      <c r="AE95" s="218" t="s">
        <v>75</v>
      </c>
      <c r="AF95" s="119"/>
      <c r="AG95" s="117"/>
      <c r="AH95" s="117"/>
      <c r="AI95" s="117"/>
      <c r="AJ95" s="120"/>
      <c r="AK95" s="120"/>
      <c r="AL95" s="117"/>
      <c r="AM95" s="120"/>
      <c r="AN95" s="120"/>
      <c r="AO95" s="117"/>
      <c r="AP95" s="120"/>
      <c r="AQ95" s="120"/>
      <c r="AR95" s="117"/>
      <c r="AS95" s="120"/>
      <c r="AT95" s="120"/>
      <c r="AU95" s="120"/>
      <c r="AV95" s="120"/>
      <c r="AW95" s="120"/>
      <c r="AX95" s="116"/>
      <c r="AY95" s="115" t="s">
        <v>149</v>
      </c>
      <c r="AZ95" s="120"/>
      <c r="BA95" s="120"/>
      <c r="BB95" s="120"/>
      <c r="BC95" s="120"/>
      <c r="BD95" s="120"/>
      <c r="BE95" s="120"/>
      <c r="BF95" s="116"/>
      <c r="BG95" s="36"/>
      <c r="BH95" s="71"/>
      <c r="BI95" s="71"/>
    </row>
    <row r="96" spans="1:61" s="11" customFormat="1" ht="15.75" customHeight="1" x14ac:dyDescent="0.15">
      <c r="A96" s="71"/>
      <c r="B96" s="47"/>
      <c r="C96" s="115" t="s">
        <v>57</v>
      </c>
      <c r="D96" s="116"/>
      <c r="E96" s="115" t="s">
        <v>58</v>
      </c>
      <c r="F96" s="117"/>
      <c r="G96" s="117"/>
      <c r="H96" s="117"/>
      <c r="I96" s="117"/>
      <c r="J96" s="117"/>
      <c r="K96" s="117"/>
      <c r="L96" s="117"/>
      <c r="M96" s="117"/>
      <c r="N96" s="117"/>
      <c r="O96" s="117"/>
      <c r="P96" s="117"/>
      <c r="Q96" s="117"/>
      <c r="R96" s="117"/>
      <c r="S96" s="117"/>
      <c r="T96" s="117"/>
      <c r="U96" s="117"/>
      <c r="V96" s="118"/>
      <c r="W96" s="218" t="s">
        <v>74</v>
      </c>
      <c r="X96" s="218" t="s">
        <v>75</v>
      </c>
      <c r="Y96" s="218" t="s">
        <v>75</v>
      </c>
      <c r="Z96" s="218" t="s">
        <v>75</v>
      </c>
      <c r="AA96" s="149" t="s">
        <v>75</v>
      </c>
      <c r="AB96" s="218" t="s">
        <v>75</v>
      </c>
      <c r="AC96" s="218" t="s">
        <v>75</v>
      </c>
      <c r="AD96" s="218" t="s">
        <v>75</v>
      </c>
      <c r="AE96" s="218" t="s">
        <v>75</v>
      </c>
      <c r="AF96" s="224"/>
      <c r="AG96" s="117"/>
      <c r="AH96" s="117"/>
      <c r="AI96" s="117"/>
      <c r="AJ96" s="120"/>
      <c r="AK96" s="120"/>
      <c r="AL96" s="117"/>
      <c r="AM96" s="120"/>
      <c r="AN96" s="120"/>
      <c r="AO96" s="117"/>
      <c r="AP96" s="120"/>
      <c r="AQ96" s="120"/>
      <c r="AR96" s="117"/>
      <c r="AS96" s="120"/>
      <c r="AT96" s="120"/>
      <c r="AU96" s="120"/>
      <c r="AV96" s="120"/>
      <c r="AW96" s="120"/>
      <c r="AX96" s="116"/>
      <c r="AY96" s="115" t="s">
        <v>149</v>
      </c>
      <c r="AZ96" s="120"/>
      <c r="BA96" s="120"/>
      <c r="BB96" s="120"/>
      <c r="BC96" s="120"/>
      <c r="BD96" s="120"/>
      <c r="BE96" s="120"/>
      <c r="BF96" s="116"/>
      <c r="BG96" s="36"/>
      <c r="BH96" s="71"/>
      <c r="BI96" s="71"/>
    </row>
    <row r="97" spans="1:61" s="13" customFormat="1" ht="15.75" customHeight="1" x14ac:dyDescent="0.15">
      <c r="A97" s="5"/>
      <c r="B97" s="93"/>
      <c r="C97" s="115" t="s">
        <v>59</v>
      </c>
      <c r="D97" s="116"/>
      <c r="E97" s="115" t="s">
        <v>89</v>
      </c>
      <c r="F97" s="117"/>
      <c r="G97" s="117"/>
      <c r="H97" s="117"/>
      <c r="I97" s="117"/>
      <c r="J97" s="117"/>
      <c r="K97" s="117"/>
      <c r="L97" s="117"/>
      <c r="M97" s="117"/>
      <c r="N97" s="117"/>
      <c r="O97" s="117"/>
      <c r="P97" s="117"/>
      <c r="Q97" s="117"/>
      <c r="R97" s="117"/>
      <c r="S97" s="117"/>
      <c r="T97" s="117"/>
      <c r="U97" s="117"/>
      <c r="V97" s="118"/>
      <c r="W97" s="218" t="s">
        <v>74</v>
      </c>
      <c r="X97" s="218" t="s">
        <v>74</v>
      </c>
      <c r="Y97" s="218" t="s">
        <v>74</v>
      </c>
      <c r="Z97" s="218" t="s">
        <v>74</v>
      </c>
      <c r="AA97" s="149" t="s">
        <v>74</v>
      </c>
      <c r="AB97" s="218" t="s">
        <v>74</v>
      </c>
      <c r="AC97" s="218" t="s">
        <v>74</v>
      </c>
      <c r="AD97" s="218" t="s">
        <v>75</v>
      </c>
      <c r="AE97" s="218" t="s">
        <v>75</v>
      </c>
      <c r="AF97" s="119"/>
      <c r="AG97" s="117"/>
      <c r="AH97" s="117"/>
      <c r="AI97" s="117"/>
      <c r="AJ97" s="120"/>
      <c r="AK97" s="120"/>
      <c r="AL97" s="117"/>
      <c r="AM97" s="120"/>
      <c r="AN97" s="120"/>
      <c r="AO97" s="117"/>
      <c r="AP97" s="120"/>
      <c r="AQ97" s="120"/>
      <c r="AR97" s="117"/>
      <c r="AS97" s="120"/>
      <c r="AT97" s="120"/>
      <c r="AU97" s="120"/>
      <c r="AV97" s="120"/>
      <c r="AW97" s="120"/>
      <c r="AX97" s="116"/>
      <c r="AY97" s="115" t="s">
        <v>150</v>
      </c>
      <c r="AZ97" s="120"/>
      <c r="BA97" s="120"/>
      <c r="BB97" s="120"/>
      <c r="BC97" s="120"/>
      <c r="BD97" s="120"/>
      <c r="BE97" s="120"/>
      <c r="BF97" s="116"/>
      <c r="BG97" s="36"/>
      <c r="BH97" s="5"/>
      <c r="BI97" s="5"/>
    </row>
    <row r="98" spans="1:61" s="13" customFormat="1" ht="15.75" customHeight="1" x14ac:dyDescent="0.15">
      <c r="A98" s="5"/>
      <c r="B98" s="93"/>
      <c r="C98" s="115" t="s">
        <v>60</v>
      </c>
      <c r="D98" s="116"/>
      <c r="E98" s="115" t="s">
        <v>67</v>
      </c>
      <c r="F98" s="117"/>
      <c r="G98" s="117"/>
      <c r="H98" s="117"/>
      <c r="I98" s="117"/>
      <c r="J98" s="117"/>
      <c r="K98" s="117"/>
      <c r="L98" s="117"/>
      <c r="M98" s="117"/>
      <c r="N98" s="117"/>
      <c r="O98" s="117"/>
      <c r="P98" s="117"/>
      <c r="Q98" s="117"/>
      <c r="R98" s="117"/>
      <c r="S98" s="117"/>
      <c r="T98" s="117"/>
      <c r="U98" s="117"/>
      <c r="V98" s="118"/>
      <c r="W98" s="218" t="s">
        <v>74</v>
      </c>
      <c r="X98" s="218" t="s">
        <v>74</v>
      </c>
      <c r="Y98" s="218" t="s">
        <v>74</v>
      </c>
      <c r="Z98" s="218" t="s">
        <v>74</v>
      </c>
      <c r="AA98" s="149" t="s">
        <v>74</v>
      </c>
      <c r="AB98" s="218" t="s">
        <v>74</v>
      </c>
      <c r="AC98" s="218" t="s">
        <v>74</v>
      </c>
      <c r="AD98" s="218" t="s">
        <v>75</v>
      </c>
      <c r="AE98" s="218" t="s">
        <v>75</v>
      </c>
      <c r="AF98" s="119"/>
      <c r="AG98" s="117"/>
      <c r="AH98" s="117"/>
      <c r="AI98" s="117"/>
      <c r="AJ98" s="120"/>
      <c r="AK98" s="120"/>
      <c r="AL98" s="117"/>
      <c r="AM98" s="120"/>
      <c r="AN98" s="120"/>
      <c r="AO98" s="117"/>
      <c r="AP98" s="120"/>
      <c r="AQ98" s="120"/>
      <c r="AR98" s="117"/>
      <c r="AS98" s="120"/>
      <c r="AT98" s="120"/>
      <c r="AU98" s="120"/>
      <c r="AV98" s="120"/>
      <c r="AW98" s="120"/>
      <c r="AX98" s="116"/>
      <c r="AY98" s="115" t="s">
        <v>151</v>
      </c>
      <c r="AZ98" s="120"/>
      <c r="BA98" s="120"/>
      <c r="BB98" s="120"/>
      <c r="BC98" s="120"/>
      <c r="BD98" s="120"/>
      <c r="BE98" s="120"/>
      <c r="BF98" s="116"/>
      <c r="BG98" s="36"/>
      <c r="BH98" s="5"/>
      <c r="BI98" s="5"/>
    </row>
    <row r="99" spans="1:61" s="13" customFormat="1" ht="15.75" customHeight="1" x14ac:dyDescent="0.15">
      <c r="A99" s="5"/>
      <c r="B99" s="93"/>
      <c r="C99" s="115" t="s">
        <v>61</v>
      </c>
      <c r="D99" s="116"/>
      <c r="E99" s="115" t="s">
        <v>69</v>
      </c>
      <c r="F99" s="117"/>
      <c r="G99" s="117"/>
      <c r="H99" s="117"/>
      <c r="I99" s="117"/>
      <c r="J99" s="117"/>
      <c r="K99" s="117"/>
      <c r="L99" s="117"/>
      <c r="M99" s="117"/>
      <c r="N99" s="117"/>
      <c r="O99" s="117"/>
      <c r="P99" s="117"/>
      <c r="Q99" s="117"/>
      <c r="R99" s="117"/>
      <c r="S99" s="117"/>
      <c r="T99" s="117"/>
      <c r="U99" s="117"/>
      <c r="V99" s="118"/>
      <c r="W99" s="218" t="s">
        <v>75</v>
      </c>
      <c r="X99" s="218" t="s">
        <v>75</v>
      </c>
      <c r="Y99" s="218" t="s">
        <v>75</v>
      </c>
      <c r="Z99" s="218" t="s">
        <v>75</v>
      </c>
      <c r="AA99" s="149" t="s">
        <v>75</v>
      </c>
      <c r="AB99" s="218" t="s">
        <v>75</v>
      </c>
      <c r="AC99" s="218" t="s">
        <v>75</v>
      </c>
      <c r="AD99" s="218" t="s">
        <v>75</v>
      </c>
      <c r="AE99" s="218" t="s">
        <v>74</v>
      </c>
      <c r="AF99" s="119"/>
      <c r="AG99" s="117"/>
      <c r="AH99" s="117"/>
      <c r="AI99" s="117"/>
      <c r="AJ99" s="120"/>
      <c r="AK99" s="120"/>
      <c r="AL99" s="117"/>
      <c r="AM99" s="120"/>
      <c r="AN99" s="120"/>
      <c r="AO99" s="117"/>
      <c r="AP99" s="120"/>
      <c r="AQ99" s="120"/>
      <c r="AR99" s="117"/>
      <c r="AS99" s="120"/>
      <c r="AT99" s="120"/>
      <c r="AU99" s="120"/>
      <c r="AV99" s="120"/>
      <c r="AW99" s="120"/>
      <c r="AX99" s="116"/>
      <c r="AY99" s="115" t="s">
        <v>152</v>
      </c>
      <c r="AZ99" s="120"/>
      <c r="BA99" s="120"/>
      <c r="BB99" s="120"/>
      <c r="BC99" s="120"/>
      <c r="BD99" s="120"/>
      <c r="BE99" s="120"/>
      <c r="BF99" s="116"/>
      <c r="BG99" s="36"/>
      <c r="BH99" s="5"/>
      <c r="BI99" s="5"/>
    </row>
    <row r="100" spans="1:61" s="13" customFormat="1" ht="15.75" customHeight="1" x14ac:dyDescent="0.15">
      <c r="A100" s="5"/>
      <c r="B100" s="93"/>
      <c r="C100" s="145" t="s">
        <v>62</v>
      </c>
      <c r="D100" s="146"/>
      <c r="E100" s="145" t="s">
        <v>71</v>
      </c>
      <c r="F100" s="147"/>
      <c r="G100" s="147"/>
      <c r="H100" s="147"/>
      <c r="I100" s="147"/>
      <c r="J100" s="147"/>
      <c r="K100" s="147"/>
      <c r="L100" s="147"/>
      <c r="M100" s="147"/>
      <c r="N100" s="147"/>
      <c r="O100" s="147"/>
      <c r="P100" s="147"/>
      <c r="Q100" s="147"/>
      <c r="R100" s="147"/>
      <c r="S100" s="147"/>
      <c r="T100" s="147"/>
      <c r="U100" s="147"/>
      <c r="V100" s="148"/>
      <c r="W100" s="149" t="s">
        <v>74</v>
      </c>
      <c r="X100" s="149" t="s">
        <v>74</v>
      </c>
      <c r="Y100" s="149" t="s">
        <v>74</v>
      </c>
      <c r="Z100" s="149" t="s">
        <v>74</v>
      </c>
      <c r="AA100" s="149" t="s">
        <v>74</v>
      </c>
      <c r="AB100" s="149" t="s">
        <v>74</v>
      </c>
      <c r="AC100" s="149" t="s">
        <v>74</v>
      </c>
      <c r="AD100" s="149" t="s">
        <v>75</v>
      </c>
      <c r="AE100" s="149" t="s">
        <v>75</v>
      </c>
      <c r="AF100" s="150"/>
      <c r="AG100" s="147"/>
      <c r="AH100" s="147"/>
      <c r="AI100" s="147"/>
      <c r="AJ100" s="151"/>
      <c r="AK100" s="151"/>
      <c r="AL100" s="147"/>
      <c r="AM100" s="151"/>
      <c r="AN100" s="151"/>
      <c r="AO100" s="147"/>
      <c r="AP100" s="151"/>
      <c r="AQ100" s="151"/>
      <c r="AR100" s="147"/>
      <c r="AS100" s="151"/>
      <c r="AT100" s="151"/>
      <c r="AU100" s="151"/>
      <c r="AV100" s="151"/>
      <c r="AW100" s="151"/>
      <c r="AX100" s="146"/>
      <c r="AY100" s="145" t="s">
        <v>153</v>
      </c>
      <c r="AZ100" s="151"/>
      <c r="BA100" s="151"/>
      <c r="BB100" s="151"/>
      <c r="BC100" s="151"/>
      <c r="BD100" s="151"/>
      <c r="BE100" s="151"/>
      <c r="BF100" s="146"/>
      <c r="BG100" s="36"/>
      <c r="BH100" s="5"/>
      <c r="BI100" s="5"/>
    </row>
    <row r="101" spans="1:61" s="13" customFormat="1" ht="15.75" customHeight="1" x14ac:dyDescent="0.15">
      <c r="A101" s="5"/>
      <c r="B101" s="93"/>
      <c r="C101" s="145" t="s">
        <v>64</v>
      </c>
      <c r="D101" s="146"/>
      <c r="E101" s="145" t="s">
        <v>72</v>
      </c>
      <c r="F101" s="147"/>
      <c r="G101" s="147"/>
      <c r="H101" s="147"/>
      <c r="I101" s="147"/>
      <c r="J101" s="147"/>
      <c r="K101" s="147"/>
      <c r="L101" s="147"/>
      <c r="M101" s="147"/>
      <c r="N101" s="147"/>
      <c r="O101" s="147"/>
      <c r="P101" s="147"/>
      <c r="Q101" s="147"/>
      <c r="R101" s="147"/>
      <c r="S101" s="147"/>
      <c r="T101" s="147"/>
      <c r="U101" s="147"/>
      <c r="V101" s="148"/>
      <c r="W101" s="149" t="s">
        <v>74</v>
      </c>
      <c r="X101" s="149" t="s">
        <v>74</v>
      </c>
      <c r="Y101" s="149" t="s">
        <v>74</v>
      </c>
      <c r="Z101" s="149" t="s">
        <v>74</v>
      </c>
      <c r="AA101" s="149" t="s">
        <v>74</v>
      </c>
      <c r="AB101" s="149" t="s">
        <v>74</v>
      </c>
      <c r="AC101" s="149" t="s">
        <v>74</v>
      </c>
      <c r="AD101" s="149" t="s">
        <v>75</v>
      </c>
      <c r="AE101" s="149" t="s">
        <v>75</v>
      </c>
      <c r="AF101" s="150"/>
      <c r="AG101" s="147"/>
      <c r="AH101" s="147"/>
      <c r="AI101" s="147"/>
      <c r="AJ101" s="151"/>
      <c r="AK101" s="151"/>
      <c r="AL101" s="147"/>
      <c r="AM101" s="151"/>
      <c r="AN101" s="151"/>
      <c r="AO101" s="147"/>
      <c r="AP101" s="151"/>
      <c r="AQ101" s="151"/>
      <c r="AR101" s="147"/>
      <c r="AS101" s="151"/>
      <c r="AT101" s="151"/>
      <c r="AU101" s="151"/>
      <c r="AV101" s="151"/>
      <c r="AW101" s="151"/>
      <c r="AX101" s="146"/>
      <c r="AY101" s="145" t="s">
        <v>153</v>
      </c>
      <c r="AZ101" s="151"/>
      <c r="BA101" s="151"/>
      <c r="BB101" s="151"/>
      <c r="BC101" s="151"/>
      <c r="BD101" s="151"/>
      <c r="BE101" s="151"/>
      <c r="BF101" s="146"/>
      <c r="BG101" s="36"/>
      <c r="BH101" s="5"/>
      <c r="BI101" s="5"/>
    </row>
    <row r="102" spans="1:61" s="13" customFormat="1" ht="15.75" customHeight="1" x14ac:dyDescent="0.15">
      <c r="A102" s="5"/>
      <c r="B102" s="93"/>
      <c r="C102" s="115" t="s">
        <v>65</v>
      </c>
      <c r="D102" s="116"/>
      <c r="E102" s="115" t="s">
        <v>73</v>
      </c>
      <c r="F102" s="117"/>
      <c r="G102" s="117"/>
      <c r="H102" s="117"/>
      <c r="I102" s="117"/>
      <c r="J102" s="117"/>
      <c r="K102" s="117"/>
      <c r="L102" s="117"/>
      <c r="M102" s="117"/>
      <c r="N102" s="117"/>
      <c r="O102" s="117"/>
      <c r="P102" s="117"/>
      <c r="Q102" s="117"/>
      <c r="R102" s="117"/>
      <c r="S102" s="117"/>
      <c r="T102" s="117"/>
      <c r="U102" s="117"/>
      <c r="V102" s="118"/>
      <c r="W102" s="218" t="s">
        <v>74</v>
      </c>
      <c r="X102" s="218" t="s">
        <v>74</v>
      </c>
      <c r="Y102" s="218" t="s">
        <v>74</v>
      </c>
      <c r="Z102" s="218" t="s">
        <v>74</v>
      </c>
      <c r="AA102" s="149" t="s">
        <v>74</v>
      </c>
      <c r="AB102" s="218" t="s">
        <v>74</v>
      </c>
      <c r="AC102" s="218" t="s">
        <v>74</v>
      </c>
      <c r="AD102" s="218" t="s">
        <v>74</v>
      </c>
      <c r="AE102" s="218" t="s">
        <v>75</v>
      </c>
      <c r="AF102" s="119"/>
      <c r="AG102" s="117"/>
      <c r="AH102" s="117"/>
      <c r="AI102" s="117"/>
      <c r="AJ102" s="120"/>
      <c r="AK102" s="120"/>
      <c r="AL102" s="117"/>
      <c r="AM102" s="120"/>
      <c r="AN102" s="120"/>
      <c r="AO102" s="117"/>
      <c r="AP102" s="120"/>
      <c r="AQ102" s="120"/>
      <c r="AR102" s="117"/>
      <c r="AS102" s="120"/>
      <c r="AT102" s="120"/>
      <c r="AU102" s="120"/>
      <c r="AV102" s="120"/>
      <c r="AW102" s="120"/>
      <c r="AX102" s="116"/>
      <c r="AY102" s="115" t="s">
        <v>153</v>
      </c>
      <c r="AZ102" s="120"/>
      <c r="BA102" s="120"/>
      <c r="BB102" s="120"/>
      <c r="BC102" s="120"/>
      <c r="BD102" s="120"/>
      <c r="BE102" s="120"/>
      <c r="BF102" s="116"/>
      <c r="BG102" s="36"/>
      <c r="BH102" s="5"/>
      <c r="BI102" s="5"/>
    </row>
    <row r="103" spans="1:61" s="13" customFormat="1" ht="15.75" customHeight="1" x14ac:dyDescent="0.15">
      <c r="A103" s="5"/>
      <c r="B103" s="93"/>
      <c r="C103" s="145" t="s">
        <v>66</v>
      </c>
      <c r="D103" s="146"/>
      <c r="E103" s="145" t="s">
        <v>77</v>
      </c>
      <c r="F103" s="147"/>
      <c r="G103" s="147"/>
      <c r="H103" s="147"/>
      <c r="I103" s="147"/>
      <c r="J103" s="147"/>
      <c r="K103" s="147"/>
      <c r="L103" s="147"/>
      <c r="M103" s="147"/>
      <c r="N103" s="147"/>
      <c r="O103" s="147"/>
      <c r="P103" s="147"/>
      <c r="Q103" s="147"/>
      <c r="R103" s="147"/>
      <c r="S103" s="147"/>
      <c r="T103" s="147"/>
      <c r="U103" s="147"/>
      <c r="V103" s="148"/>
      <c r="W103" s="149" t="s">
        <v>74</v>
      </c>
      <c r="X103" s="149" t="s">
        <v>75</v>
      </c>
      <c r="Y103" s="149" t="s">
        <v>75</v>
      </c>
      <c r="Z103" s="149" t="s">
        <v>75</v>
      </c>
      <c r="AA103" s="149" t="s">
        <v>74</v>
      </c>
      <c r="AB103" s="149" t="s">
        <v>75</v>
      </c>
      <c r="AC103" s="149" t="s">
        <v>75</v>
      </c>
      <c r="AD103" s="149" t="s">
        <v>75</v>
      </c>
      <c r="AE103" s="149" t="s">
        <v>75</v>
      </c>
      <c r="AF103" s="150"/>
      <c r="AG103" s="147"/>
      <c r="AH103" s="147"/>
      <c r="AI103" s="147"/>
      <c r="AJ103" s="151"/>
      <c r="AK103" s="151"/>
      <c r="AL103" s="147"/>
      <c r="AM103" s="151"/>
      <c r="AN103" s="151"/>
      <c r="AO103" s="147"/>
      <c r="AP103" s="151"/>
      <c r="AQ103" s="151"/>
      <c r="AR103" s="147"/>
      <c r="AS103" s="151"/>
      <c r="AT103" s="151"/>
      <c r="AU103" s="151"/>
      <c r="AV103" s="151"/>
      <c r="AW103" s="151"/>
      <c r="AX103" s="146"/>
      <c r="AY103" s="145" t="s">
        <v>153</v>
      </c>
      <c r="AZ103" s="151"/>
      <c r="BA103" s="151"/>
      <c r="BB103" s="151"/>
      <c r="BC103" s="151"/>
      <c r="BD103" s="151"/>
      <c r="BE103" s="151"/>
      <c r="BF103" s="146"/>
      <c r="BG103" s="36"/>
      <c r="BH103" s="5"/>
      <c r="BI103" s="5"/>
    </row>
    <row r="104" spans="1:61" s="13" customFormat="1" ht="15.75" customHeight="1" x14ac:dyDescent="0.15">
      <c r="A104" s="5"/>
      <c r="B104" s="93"/>
      <c r="C104" s="115" t="s">
        <v>68</v>
      </c>
      <c r="D104" s="116"/>
      <c r="E104" s="115" t="s">
        <v>78</v>
      </c>
      <c r="F104" s="117"/>
      <c r="G104" s="117"/>
      <c r="H104" s="117"/>
      <c r="I104" s="117"/>
      <c r="J104" s="117"/>
      <c r="K104" s="117"/>
      <c r="L104" s="117"/>
      <c r="M104" s="117"/>
      <c r="N104" s="117"/>
      <c r="O104" s="117"/>
      <c r="P104" s="117"/>
      <c r="Q104" s="117"/>
      <c r="R104" s="117"/>
      <c r="S104" s="117"/>
      <c r="T104" s="117"/>
      <c r="U104" s="117"/>
      <c r="V104" s="118"/>
      <c r="W104" s="218" t="s">
        <v>75</v>
      </c>
      <c r="X104" s="218" t="s">
        <v>75</v>
      </c>
      <c r="Y104" s="218" t="s">
        <v>75</v>
      </c>
      <c r="Z104" s="218" t="s">
        <v>75</v>
      </c>
      <c r="AA104" s="149" t="s">
        <v>75</v>
      </c>
      <c r="AB104" s="218" t="s">
        <v>74</v>
      </c>
      <c r="AC104" s="218" t="s">
        <v>75</v>
      </c>
      <c r="AD104" s="218" t="s">
        <v>75</v>
      </c>
      <c r="AE104" s="218" t="s">
        <v>75</v>
      </c>
      <c r="AF104" s="119"/>
      <c r="AG104" s="117"/>
      <c r="AH104" s="117"/>
      <c r="AI104" s="117"/>
      <c r="AJ104" s="120"/>
      <c r="AK104" s="120"/>
      <c r="AL104" s="117"/>
      <c r="AM104" s="120"/>
      <c r="AN104" s="120"/>
      <c r="AO104" s="117"/>
      <c r="AP104" s="120"/>
      <c r="AQ104" s="120"/>
      <c r="AR104" s="117"/>
      <c r="AS104" s="120"/>
      <c r="AT104" s="120"/>
      <c r="AU104" s="120"/>
      <c r="AV104" s="120"/>
      <c r="AW104" s="120"/>
      <c r="AX104" s="116"/>
      <c r="AY104" s="115" t="s">
        <v>153</v>
      </c>
      <c r="AZ104" s="120"/>
      <c r="BA104" s="120"/>
      <c r="BB104" s="120"/>
      <c r="BC104" s="120"/>
      <c r="BD104" s="120"/>
      <c r="BE104" s="120"/>
      <c r="BF104" s="116"/>
      <c r="BG104" s="36"/>
      <c r="BH104" s="5"/>
      <c r="BI104" s="5"/>
    </row>
    <row r="105" spans="1:61" s="13" customFormat="1" ht="15.75" customHeight="1" x14ac:dyDescent="0.15">
      <c r="A105" s="5"/>
      <c r="B105" s="93"/>
      <c r="C105" s="115" t="s">
        <v>70</v>
      </c>
      <c r="D105" s="116"/>
      <c r="E105" s="115" t="s">
        <v>308</v>
      </c>
      <c r="F105" s="117"/>
      <c r="G105" s="117"/>
      <c r="H105" s="117"/>
      <c r="I105" s="117"/>
      <c r="J105" s="117"/>
      <c r="K105" s="117"/>
      <c r="L105" s="117"/>
      <c r="M105" s="117"/>
      <c r="N105" s="117"/>
      <c r="O105" s="117"/>
      <c r="P105" s="117"/>
      <c r="Q105" s="117"/>
      <c r="R105" s="117"/>
      <c r="S105" s="117"/>
      <c r="T105" s="117"/>
      <c r="U105" s="117"/>
      <c r="V105" s="118"/>
      <c r="W105" s="218" t="s">
        <v>75</v>
      </c>
      <c r="X105" s="218" t="s">
        <v>75</v>
      </c>
      <c r="Y105" s="218" t="s">
        <v>75</v>
      </c>
      <c r="Z105" s="218" t="s">
        <v>75</v>
      </c>
      <c r="AA105" s="149" t="s">
        <v>75</v>
      </c>
      <c r="AB105" s="218" t="s">
        <v>75</v>
      </c>
      <c r="AC105" s="218" t="s">
        <v>75</v>
      </c>
      <c r="AD105" s="218" t="s">
        <v>75</v>
      </c>
      <c r="AE105" s="218" t="s">
        <v>75</v>
      </c>
      <c r="AF105" s="119"/>
      <c r="AG105" s="117"/>
      <c r="AH105" s="117"/>
      <c r="AI105" s="117"/>
      <c r="AJ105" s="120"/>
      <c r="AK105" s="120"/>
      <c r="AL105" s="117"/>
      <c r="AM105" s="120"/>
      <c r="AN105" s="120"/>
      <c r="AO105" s="117"/>
      <c r="AP105" s="120"/>
      <c r="AQ105" s="120"/>
      <c r="AR105" s="117"/>
      <c r="AS105" s="120"/>
      <c r="AT105" s="120"/>
      <c r="AU105" s="120"/>
      <c r="AV105" s="120"/>
      <c r="AW105" s="120"/>
      <c r="AX105" s="116"/>
      <c r="AY105" s="115" t="s">
        <v>153</v>
      </c>
      <c r="AZ105" s="120"/>
      <c r="BA105" s="120"/>
      <c r="BB105" s="120"/>
      <c r="BC105" s="120"/>
      <c r="BD105" s="120"/>
      <c r="BE105" s="120"/>
      <c r="BF105" s="116"/>
      <c r="BG105" s="36"/>
      <c r="BH105" s="5"/>
      <c r="BI105" s="5"/>
    </row>
    <row r="106" spans="1:61" s="13" customFormat="1" ht="15.75" customHeight="1" x14ac:dyDescent="0.15">
      <c r="A106" s="5"/>
      <c r="B106" s="93"/>
      <c r="C106" s="198"/>
      <c r="D106" s="198"/>
      <c r="E106" s="2"/>
      <c r="F106" s="215"/>
      <c r="G106" s="215"/>
      <c r="H106" s="215"/>
      <c r="I106" s="215"/>
      <c r="J106" s="199"/>
      <c r="K106" s="199"/>
      <c r="L106" s="199"/>
      <c r="M106" s="199"/>
      <c r="N106" s="199"/>
      <c r="O106" s="199"/>
      <c r="P106" s="199"/>
      <c r="Q106" s="199"/>
      <c r="R106" s="199"/>
      <c r="S106" s="199"/>
      <c r="T106" s="199"/>
      <c r="U106" s="199"/>
      <c r="V106" s="199"/>
      <c r="W106" s="200"/>
      <c r="X106" s="200"/>
      <c r="Y106" s="200"/>
      <c r="Z106" s="200"/>
      <c r="AA106" s="200"/>
      <c r="AB106" s="200"/>
      <c r="AC106" s="200"/>
      <c r="AD106" s="200"/>
      <c r="AE106" s="200"/>
      <c r="AF106" s="199"/>
      <c r="AG106" s="199"/>
      <c r="AH106" s="199"/>
      <c r="AI106" s="199"/>
      <c r="AJ106" s="198"/>
      <c r="AK106" s="198"/>
      <c r="AL106" s="199"/>
      <c r="AM106" s="198"/>
      <c r="AN106" s="198"/>
      <c r="AO106" s="199"/>
      <c r="AP106" s="198"/>
      <c r="AQ106" s="198"/>
      <c r="AR106" s="199"/>
      <c r="AS106" s="198"/>
      <c r="AT106" s="198"/>
      <c r="AU106" s="198"/>
      <c r="AV106" s="2"/>
      <c r="AW106" s="2"/>
      <c r="AX106" s="2"/>
      <c r="AY106" s="2"/>
      <c r="AZ106" s="2"/>
      <c r="BA106" s="2"/>
      <c r="BB106" s="2"/>
      <c r="BC106" s="2"/>
      <c r="BD106" s="2"/>
      <c r="BE106" s="2"/>
      <c r="BF106" s="2"/>
      <c r="BG106" s="36"/>
      <c r="BH106" s="5"/>
      <c r="BI106" s="5"/>
    </row>
    <row r="107" spans="1:61" s="11" customFormat="1" ht="16.5" customHeight="1" x14ac:dyDescent="0.15">
      <c r="A107" s="71"/>
      <c r="B107" s="93"/>
      <c r="C107" s="5"/>
      <c r="D107" s="5"/>
      <c r="E107" s="5"/>
      <c r="F107" s="94"/>
      <c r="G107" s="94"/>
      <c r="H107" s="94"/>
      <c r="I107" s="94"/>
      <c r="J107" s="94"/>
      <c r="K107" s="94"/>
      <c r="L107" s="94"/>
      <c r="M107" s="94"/>
      <c r="N107" s="94"/>
      <c r="O107" s="94"/>
      <c r="P107" s="94"/>
      <c r="Q107" s="94"/>
      <c r="R107" s="94"/>
      <c r="S107" s="94"/>
      <c r="T107" s="94"/>
      <c r="U107" s="94"/>
      <c r="V107" s="94"/>
      <c r="W107" s="197"/>
      <c r="X107" s="197"/>
      <c r="Y107" s="197"/>
      <c r="Z107" s="197"/>
      <c r="AA107" s="197"/>
      <c r="AB107" s="197"/>
      <c r="AC107" s="197"/>
      <c r="AD107" s="197"/>
      <c r="AE107" s="197"/>
      <c r="AF107" s="98"/>
      <c r="AG107" s="94"/>
      <c r="AH107" s="94"/>
      <c r="AI107" s="94"/>
      <c r="AJ107" s="5"/>
      <c r="AK107" s="5"/>
      <c r="AL107" s="94"/>
      <c r="AM107" s="5"/>
      <c r="AN107" s="5"/>
      <c r="AO107" s="94"/>
      <c r="AP107" s="5"/>
      <c r="AQ107" s="5"/>
      <c r="AR107" s="94"/>
      <c r="AS107" s="5"/>
      <c r="AT107" s="5"/>
      <c r="AU107" s="5"/>
      <c r="AV107" s="5"/>
      <c r="AW107" s="5"/>
      <c r="AX107" s="5"/>
      <c r="AY107" s="5"/>
      <c r="AZ107" s="5"/>
      <c r="BA107" s="5"/>
      <c r="BB107" s="5"/>
      <c r="BC107" s="5"/>
      <c r="BD107" s="5"/>
      <c r="BE107" s="5"/>
      <c r="BF107" s="5"/>
      <c r="BG107" s="36"/>
      <c r="BH107" s="71"/>
      <c r="BI107" s="71"/>
    </row>
    <row r="108" spans="1:61" s="11" customFormat="1" ht="15.75" customHeight="1" x14ac:dyDescent="0.15">
      <c r="A108" s="71"/>
      <c r="B108" s="93"/>
      <c r="C108" s="5"/>
      <c r="D108" s="5"/>
      <c r="E108" s="5"/>
      <c r="F108" s="94"/>
      <c r="G108" s="94"/>
      <c r="H108" s="94"/>
      <c r="I108" s="94"/>
      <c r="J108" s="94"/>
      <c r="K108" s="94"/>
      <c r="L108" s="94"/>
      <c r="M108" s="94"/>
      <c r="N108" s="94"/>
      <c r="O108" s="94"/>
      <c r="P108" s="94"/>
      <c r="Q108" s="94"/>
      <c r="R108" s="94"/>
      <c r="S108" s="94"/>
      <c r="T108" s="94"/>
      <c r="U108" s="94"/>
      <c r="V108" s="94"/>
      <c r="W108" s="197"/>
      <c r="X108" s="197"/>
      <c r="Y108" s="197"/>
      <c r="Z108" s="197"/>
      <c r="AA108" s="197"/>
      <c r="AB108" s="197"/>
      <c r="AC108" s="197"/>
      <c r="AD108" s="197"/>
      <c r="AE108" s="197"/>
      <c r="AF108" s="98"/>
      <c r="AG108" s="94"/>
      <c r="AH108" s="94"/>
      <c r="AI108" s="94"/>
      <c r="AJ108" s="5"/>
      <c r="AK108" s="5"/>
      <c r="AL108" s="94"/>
      <c r="AM108" s="5"/>
      <c r="AN108" s="5"/>
      <c r="AO108" s="94"/>
      <c r="AP108" s="5"/>
      <c r="AQ108" s="5"/>
      <c r="AR108" s="94"/>
      <c r="AS108" s="5"/>
      <c r="AT108" s="5"/>
      <c r="AU108" s="5"/>
      <c r="AV108" s="5"/>
      <c r="AW108" s="5"/>
      <c r="AX108" s="5"/>
      <c r="AY108" s="5"/>
      <c r="AZ108" s="5"/>
      <c r="BA108" s="5"/>
      <c r="BB108" s="5"/>
      <c r="BC108" s="5"/>
      <c r="BD108" s="5"/>
      <c r="BE108" s="5"/>
      <c r="BF108" s="5"/>
      <c r="BG108" s="36"/>
      <c r="BH108" s="71"/>
      <c r="BI108" s="71"/>
    </row>
    <row r="109" spans="1:61" s="11" customFormat="1" ht="16.5" customHeight="1" x14ac:dyDescent="0.15">
      <c r="A109" s="71"/>
      <c r="B109" s="93"/>
      <c r="C109" s="5"/>
      <c r="D109" s="5"/>
      <c r="E109" s="5"/>
      <c r="F109" s="94"/>
      <c r="G109" s="94"/>
      <c r="H109" s="94"/>
      <c r="I109" s="94"/>
      <c r="J109" s="94"/>
      <c r="K109" s="94"/>
      <c r="L109" s="94"/>
      <c r="M109" s="94"/>
      <c r="N109" s="94"/>
      <c r="O109" s="94"/>
      <c r="P109" s="94"/>
      <c r="Q109" s="94"/>
      <c r="R109" s="94"/>
      <c r="S109" s="94"/>
      <c r="T109" s="94"/>
      <c r="U109" s="94"/>
      <c r="V109" s="94"/>
      <c r="W109" s="197"/>
      <c r="X109" s="197"/>
      <c r="Y109" s="197"/>
      <c r="Z109" s="197"/>
      <c r="AA109" s="197"/>
      <c r="AB109" s="197"/>
      <c r="AC109" s="197"/>
      <c r="AD109" s="197"/>
      <c r="AE109" s="197"/>
      <c r="AF109" s="98"/>
      <c r="AG109" s="94"/>
      <c r="AH109" s="94"/>
      <c r="AI109" s="94"/>
      <c r="AJ109" s="5"/>
      <c r="AK109" s="5"/>
      <c r="AL109" s="94"/>
      <c r="AM109" s="5"/>
      <c r="AN109" s="5"/>
      <c r="AO109" s="94"/>
      <c r="AP109" s="5"/>
      <c r="AQ109" s="5"/>
      <c r="AR109" s="94"/>
      <c r="AS109" s="5"/>
      <c r="AT109" s="5"/>
      <c r="AU109" s="5"/>
      <c r="AV109" s="5"/>
      <c r="AW109" s="5"/>
      <c r="AX109" s="5"/>
      <c r="AY109" s="5"/>
      <c r="AZ109" s="5"/>
      <c r="BA109" s="5"/>
      <c r="BB109" s="5"/>
      <c r="BC109" s="5"/>
      <c r="BD109" s="5"/>
      <c r="BE109" s="5"/>
      <c r="BF109" s="5"/>
      <c r="BG109" s="36"/>
      <c r="BH109" s="71"/>
      <c r="BI109" s="71"/>
    </row>
    <row r="110" spans="1:61" s="11" customFormat="1" ht="15.75" customHeight="1" x14ac:dyDescent="0.15">
      <c r="A110" s="71"/>
      <c r="B110" s="93"/>
      <c r="C110" s="5"/>
      <c r="D110" s="5"/>
      <c r="E110" s="5"/>
      <c r="F110" s="94"/>
      <c r="G110" s="94"/>
      <c r="H110" s="94"/>
      <c r="I110" s="94"/>
      <c r="J110" s="94"/>
      <c r="K110" s="94"/>
      <c r="L110" s="94"/>
      <c r="M110" s="94"/>
      <c r="N110" s="94"/>
      <c r="O110" s="94"/>
      <c r="P110" s="94"/>
      <c r="Q110" s="94"/>
      <c r="R110" s="94"/>
      <c r="S110" s="94"/>
      <c r="T110" s="94"/>
      <c r="U110" s="94"/>
      <c r="V110" s="94"/>
      <c r="W110" s="197"/>
      <c r="X110" s="197"/>
      <c r="Y110" s="197"/>
      <c r="Z110" s="197"/>
      <c r="AA110" s="197"/>
      <c r="AB110" s="197"/>
      <c r="AC110" s="197"/>
      <c r="AD110" s="197"/>
      <c r="AE110" s="197"/>
      <c r="AF110" s="98"/>
      <c r="AG110" s="94"/>
      <c r="AH110" s="94"/>
      <c r="AI110" s="94"/>
      <c r="AJ110" s="5"/>
      <c r="AK110" s="5"/>
      <c r="AL110" s="94"/>
      <c r="AM110" s="5"/>
      <c r="AN110" s="5"/>
      <c r="AO110" s="94"/>
      <c r="AP110" s="5"/>
      <c r="AQ110" s="5"/>
      <c r="AR110" s="94"/>
      <c r="AS110" s="5"/>
      <c r="AT110" s="5"/>
      <c r="AU110" s="5"/>
      <c r="AV110" s="5"/>
      <c r="AW110" s="5"/>
      <c r="AX110" s="5"/>
      <c r="AY110" s="5"/>
      <c r="AZ110" s="5"/>
      <c r="BA110" s="5"/>
      <c r="BB110" s="5"/>
      <c r="BC110" s="5"/>
      <c r="BD110" s="5"/>
      <c r="BE110" s="5"/>
      <c r="BF110" s="5"/>
      <c r="BG110" s="36"/>
      <c r="BH110" s="71"/>
      <c r="BI110" s="71"/>
    </row>
    <row r="111" spans="1:61" s="11" customFormat="1" ht="15.75" customHeight="1" x14ac:dyDescent="0.15">
      <c r="A111" s="71"/>
      <c r="B111" s="93"/>
      <c r="C111" s="5"/>
      <c r="D111" s="5"/>
      <c r="E111" s="5"/>
      <c r="F111" s="94"/>
      <c r="G111" s="94"/>
      <c r="H111" s="94"/>
      <c r="I111" s="94"/>
      <c r="J111" s="94"/>
      <c r="K111" s="94"/>
      <c r="L111" s="94"/>
      <c r="M111" s="94"/>
      <c r="N111" s="94"/>
      <c r="O111" s="94"/>
      <c r="P111" s="94"/>
      <c r="Q111" s="94"/>
      <c r="R111" s="94"/>
      <c r="S111" s="94"/>
      <c r="T111" s="94"/>
      <c r="U111" s="94"/>
      <c r="V111" s="94"/>
      <c r="W111" s="197"/>
      <c r="X111" s="197"/>
      <c r="Y111" s="197"/>
      <c r="Z111" s="197"/>
      <c r="AA111" s="197"/>
      <c r="AB111" s="197"/>
      <c r="AC111" s="197"/>
      <c r="AD111" s="197"/>
      <c r="AE111" s="197"/>
      <c r="AF111" s="98"/>
      <c r="AG111" s="94"/>
      <c r="AH111" s="94"/>
      <c r="AI111" s="94"/>
      <c r="AJ111" s="5"/>
      <c r="AK111" s="5"/>
      <c r="AL111" s="94"/>
      <c r="AM111" s="5"/>
      <c r="AN111" s="5"/>
      <c r="AO111" s="94"/>
      <c r="AP111" s="5"/>
      <c r="AQ111" s="5"/>
      <c r="AR111" s="94"/>
      <c r="AS111" s="5"/>
      <c r="AT111" s="5"/>
      <c r="AU111" s="5"/>
      <c r="AV111" s="5"/>
      <c r="AW111" s="5"/>
      <c r="AX111" s="5"/>
      <c r="AY111" s="5"/>
      <c r="AZ111" s="5"/>
      <c r="BA111" s="5"/>
      <c r="BB111" s="5"/>
      <c r="BC111" s="5"/>
      <c r="BD111" s="5"/>
      <c r="BE111" s="5"/>
      <c r="BF111" s="5"/>
      <c r="BG111" s="36"/>
      <c r="BH111" s="71"/>
      <c r="BI111" s="71"/>
    </row>
    <row r="112" spans="1:61" ht="18" customHeight="1" x14ac:dyDescent="0.15">
      <c r="B112" s="278" t="s">
        <v>0</v>
      </c>
      <c r="C112" s="279"/>
      <c r="D112" s="279"/>
      <c r="E112" s="280"/>
      <c r="F112" s="253" t="s">
        <v>4</v>
      </c>
      <c r="G112" s="281"/>
      <c r="H112" s="281"/>
      <c r="I112" s="281"/>
      <c r="J112" s="281"/>
      <c r="K112" s="281"/>
      <c r="L112" s="253" t="s">
        <v>5</v>
      </c>
      <c r="M112" s="254"/>
      <c r="N112" s="254"/>
      <c r="O112" s="255"/>
      <c r="P112" s="281" t="s">
        <v>6</v>
      </c>
      <c r="Q112" s="281"/>
      <c r="R112" s="281"/>
      <c r="S112" s="281"/>
      <c r="T112" s="281"/>
      <c r="U112" s="281"/>
      <c r="V112" s="281"/>
      <c r="W112" s="281"/>
      <c r="X112" s="281"/>
      <c r="Y112" s="1"/>
      <c r="Z112" s="2"/>
      <c r="AA112" s="2"/>
      <c r="AB112" s="2"/>
      <c r="AC112" s="2"/>
      <c r="AD112" s="2"/>
      <c r="AE112" s="2"/>
      <c r="AF112" s="2"/>
      <c r="AG112" s="2"/>
      <c r="AH112" s="2"/>
      <c r="AI112" s="2"/>
      <c r="AJ112" s="2"/>
      <c r="AK112" s="2"/>
      <c r="AL112" s="2"/>
      <c r="AM112" s="100" t="str">
        <f>IF($AM$1="","",$AM$1)</f>
        <v>〇</v>
      </c>
      <c r="AN112" s="247" t="s">
        <v>1</v>
      </c>
      <c r="AO112" s="248"/>
      <c r="AP112" s="248"/>
      <c r="AQ112" s="248"/>
      <c r="AR112" s="253" t="s">
        <v>3</v>
      </c>
      <c r="AS112" s="254"/>
      <c r="AT112" s="254"/>
      <c r="AU112" s="254"/>
      <c r="AV112" s="255"/>
      <c r="AW112" s="253" t="s">
        <v>7</v>
      </c>
      <c r="AX112" s="254"/>
      <c r="AY112" s="255"/>
      <c r="AZ112" s="253" t="s">
        <v>8</v>
      </c>
      <c r="BA112" s="254"/>
      <c r="BB112" s="255"/>
      <c r="BC112" s="253" t="s">
        <v>9</v>
      </c>
      <c r="BD112" s="254"/>
      <c r="BE112" s="255"/>
      <c r="BF112" s="99">
        <f ca="1">OFFSET(BF112,-37,0)+1</f>
        <v>4</v>
      </c>
      <c r="BG112" s="4"/>
    </row>
    <row r="113" spans="1:61" ht="18" customHeight="1" x14ac:dyDescent="0.15">
      <c r="B113" s="259"/>
      <c r="C113" s="260"/>
      <c r="D113" s="261"/>
      <c r="E113" s="262"/>
      <c r="F113" s="266" t="str">
        <f>$F$2</f>
        <v>NTTデータフォース㈱
ソリューション開発
事業本部</v>
      </c>
      <c r="G113" s="323"/>
      <c r="H113" s="323"/>
      <c r="I113" s="323"/>
      <c r="J113" s="323"/>
      <c r="K113" s="324"/>
      <c r="L113" s="241"/>
      <c r="M113" s="242"/>
      <c r="N113" s="242"/>
      <c r="O113" s="243"/>
      <c r="P113" s="272" t="str">
        <f>$P$2</f>
        <v>営業・融資サポートシステム
インフラ基本設計書個別編（東日本銀行）
ネットワーク</v>
      </c>
      <c r="Q113" s="328"/>
      <c r="R113" s="328"/>
      <c r="S113" s="328"/>
      <c r="T113" s="328"/>
      <c r="U113" s="328"/>
      <c r="V113" s="328"/>
      <c r="W113" s="328"/>
      <c r="X113" s="329"/>
      <c r="Y113" s="6"/>
      <c r="AM113" s="100" t="str">
        <f>IF($AM$2="","",$AM$2)</f>
        <v/>
      </c>
      <c r="AN113" s="247" t="s">
        <v>2</v>
      </c>
      <c r="AO113" s="248"/>
      <c r="AP113" s="248"/>
      <c r="AQ113" s="248"/>
      <c r="AR113" s="256" t="str">
        <f>$AR$2</f>
        <v>2021/11/11</v>
      </c>
      <c r="AS113" s="333"/>
      <c r="AT113" s="333"/>
      <c r="AU113" s="333"/>
      <c r="AV113" s="334"/>
      <c r="AW113" s="241"/>
      <c r="AX113" s="242"/>
      <c r="AY113" s="243"/>
      <c r="AZ113" s="241"/>
      <c r="BA113" s="242"/>
      <c r="BB113" s="243"/>
      <c r="BC113" s="241"/>
      <c r="BD113" s="242"/>
      <c r="BE113" s="243"/>
      <c r="BF113" s="6"/>
      <c r="BG113" s="7"/>
    </row>
    <row r="114" spans="1:61" ht="18" customHeight="1" x14ac:dyDescent="0.15">
      <c r="B114" s="263"/>
      <c r="C114" s="264"/>
      <c r="D114" s="264"/>
      <c r="E114" s="265"/>
      <c r="F114" s="325"/>
      <c r="G114" s="326"/>
      <c r="H114" s="326"/>
      <c r="I114" s="326"/>
      <c r="J114" s="326"/>
      <c r="K114" s="327"/>
      <c r="L114" s="244"/>
      <c r="M114" s="245"/>
      <c r="N114" s="245"/>
      <c r="O114" s="246"/>
      <c r="P114" s="330"/>
      <c r="Q114" s="331"/>
      <c r="R114" s="331"/>
      <c r="S114" s="331"/>
      <c r="T114" s="331"/>
      <c r="U114" s="331"/>
      <c r="V114" s="331"/>
      <c r="W114" s="331"/>
      <c r="X114" s="332"/>
      <c r="Y114" s="8"/>
      <c r="Z114" s="9"/>
      <c r="AA114" s="9"/>
      <c r="AB114" s="9"/>
      <c r="AC114" s="9"/>
      <c r="AD114" s="9"/>
      <c r="AE114" s="9"/>
      <c r="AF114" s="9"/>
      <c r="AG114" s="9"/>
      <c r="AH114" s="9"/>
      <c r="AI114" s="9"/>
      <c r="AJ114" s="9"/>
      <c r="AK114" s="9"/>
      <c r="AL114" s="9"/>
      <c r="AM114" s="100" t="str">
        <f>IF($AM$3="","",$AM$3)</f>
        <v/>
      </c>
      <c r="AN114" s="247" t="s">
        <v>10</v>
      </c>
      <c r="AO114" s="248"/>
      <c r="AP114" s="248"/>
      <c r="AQ114" s="249"/>
      <c r="AR114" s="250" t="str">
        <f>表紙!$AR$3</f>
        <v>改2023/3/31</v>
      </c>
      <c r="AS114" s="353"/>
      <c r="AT114" s="353"/>
      <c r="AU114" s="353"/>
      <c r="AV114" s="354"/>
      <c r="AW114" s="244"/>
      <c r="AX114" s="245"/>
      <c r="AY114" s="246"/>
      <c r="AZ114" s="244"/>
      <c r="BA114" s="245"/>
      <c r="BB114" s="246"/>
      <c r="BC114" s="244"/>
      <c r="BD114" s="245"/>
      <c r="BE114" s="246"/>
      <c r="BF114" s="8"/>
      <c r="BG114" s="10" t="str">
        <f>$BG$3</f>
        <v>20</v>
      </c>
    </row>
    <row r="115" spans="1:61" ht="7.5" customHeight="1" x14ac:dyDescent="0.15"/>
    <row r="116" spans="1:61" s="11" customFormat="1" ht="15.75" customHeight="1" x14ac:dyDescent="0.15">
      <c r="A116" s="71"/>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71"/>
      <c r="BI116" s="71"/>
    </row>
    <row r="117" spans="1:61" s="11" customFormat="1" ht="15.75" customHeight="1" x14ac:dyDescent="0.15">
      <c r="A117" s="71"/>
      <c r="B117" s="47"/>
      <c r="C117" s="5"/>
      <c r="D117" s="5"/>
      <c r="E117" s="45"/>
      <c r="F117" s="94"/>
      <c r="G117" s="94"/>
      <c r="H117" s="94"/>
      <c r="I117" s="94"/>
      <c r="J117" s="94"/>
      <c r="K117" s="94"/>
      <c r="L117" s="94"/>
      <c r="M117" s="94"/>
      <c r="N117" s="94"/>
      <c r="O117" s="94"/>
      <c r="P117" s="94"/>
      <c r="Q117" s="94"/>
      <c r="R117" s="94"/>
      <c r="S117" s="94"/>
      <c r="T117" s="94"/>
      <c r="U117" s="94"/>
      <c r="V117" s="94"/>
      <c r="W117" s="94"/>
      <c r="X117" s="94"/>
      <c r="Y117" s="94"/>
      <c r="Z117" s="94"/>
      <c r="AA117" s="94"/>
      <c r="AB117" s="94"/>
      <c r="AC117" s="94"/>
      <c r="AD117" s="94"/>
      <c r="AE117" s="45"/>
      <c r="AF117" s="45"/>
      <c r="AG117" s="45"/>
      <c r="AH117" s="45"/>
      <c r="AI117" s="94"/>
      <c r="AJ117" s="94"/>
      <c r="AK117" s="94"/>
      <c r="AL117" s="94"/>
      <c r="AM117" s="94"/>
      <c r="AN117" s="94"/>
      <c r="AO117" s="94"/>
      <c r="AP117" s="94"/>
      <c r="AQ117" s="94"/>
      <c r="AR117" s="94"/>
      <c r="AS117" s="94"/>
      <c r="AT117" s="94"/>
      <c r="AU117" s="94"/>
      <c r="AV117" s="94"/>
      <c r="AW117" s="94"/>
      <c r="AX117" s="94"/>
      <c r="AY117" s="94"/>
      <c r="AZ117" s="94"/>
      <c r="BA117" s="94"/>
      <c r="BB117" s="94"/>
      <c r="BC117" s="94"/>
      <c r="BD117" s="94"/>
      <c r="BE117" s="94"/>
      <c r="BF117" s="94"/>
      <c r="BG117" s="36"/>
      <c r="BH117" s="71"/>
      <c r="BI117" s="71"/>
    </row>
    <row r="118" spans="1:61" s="11" customFormat="1" ht="15.75" customHeight="1" x14ac:dyDescent="0.15">
      <c r="A118" s="71"/>
      <c r="B118" s="47"/>
      <c r="C118" s="5" t="s">
        <v>231</v>
      </c>
      <c r="D118" s="5"/>
      <c r="E118" s="45"/>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36"/>
      <c r="BH118" s="71"/>
      <c r="BI118" s="71"/>
    </row>
    <row r="119" spans="1:61" s="11" customFormat="1" ht="15.75" customHeight="1" x14ac:dyDescent="0.15">
      <c r="A119" s="71"/>
      <c r="B119" s="93"/>
      <c r="C119" s="121" t="s">
        <v>43</v>
      </c>
      <c r="D119" s="122"/>
      <c r="E119" s="123" t="s">
        <v>44</v>
      </c>
      <c r="F119" s="124"/>
      <c r="G119" s="124"/>
      <c r="H119" s="124"/>
      <c r="I119" s="124"/>
      <c r="J119" s="124"/>
      <c r="K119" s="124"/>
      <c r="L119" s="124"/>
      <c r="M119" s="124"/>
      <c r="N119" s="124"/>
      <c r="O119" s="124"/>
      <c r="P119" s="124"/>
      <c r="Q119" s="124"/>
      <c r="R119" s="124"/>
      <c r="S119" s="124"/>
      <c r="T119" s="124"/>
      <c r="U119" s="124"/>
      <c r="V119" s="125"/>
      <c r="W119" s="126" t="s">
        <v>86</v>
      </c>
      <c r="X119" s="127"/>
      <c r="Y119" s="127"/>
      <c r="Z119" s="127"/>
      <c r="AA119" s="127"/>
      <c r="AB119" s="127"/>
      <c r="AC119" s="128"/>
      <c r="AD119" s="128"/>
      <c r="AE119" s="128"/>
      <c r="AF119" s="128"/>
      <c r="AG119" s="128"/>
      <c r="AH119" s="128"/>
      <c r="AI119" s="128"/>
      <c r="AJ119" s="128"/>
      <c r="AK119" s="128"/>
      <c r="AL119" s="128"/>
      <c r="AM119" s="128"/>
      <c r="AN119" s="128"/>
      <c r="AO119" s="128"/>
      <c r="AP119" s="128"/>
      <c r="AQ119" s="128"/>
      <c r="AR119" s="128"/>
      <c r="AS119" s="128"/>
      <c r="AT119" s="128"/>
      <c r="AU119" s="128"/>
      <c r="AV119" s="128"/>
      <c r="AW119" s="128"/>
      <c r="AX119" s="211"/>
      <c r="AY119" s="121" t="s">
        <v>238</v>
      </c>
      <c r="AZ119" s="129"/>
      <c r="BA119" s="129"/>
      <c r="BB119" s="129"/>
      <c r="BC119" s="129"/>
      <c r="BD119" s="129"/>
      <c r="BE119" s="129"/>
      <c r="BF119" s="122"/>
      <c r="BG119" s="36"/>
      <c r="BH119" s="71"/>
      <c r="BI119" s="71"/>
    </row>
    <row r="120" spans="1:61" s="11" customFormat="1" ht="15.75" customHeight="1" x14ac:dyDescent="0.15">
      <c r="A120" s="71"/>
      <c r="B120" s="93"/>
      <c r="C120" s="130"/>
      <c r="D120" s="131"/>
      <c r="E120" s="130"/>
      <c r="F120" s="132"/>
      <c r="G120" s="132"/>
      <c r="H120" s="132"/>
      <c r="I120" s="132"/>
      <c r="J120" s="132"/>
      <c r="K120" s="132"/>
      <c r="L120" s="132"/>
      <c r="M120" s="132"/>
      <c r="N120" s="132"/>
      <c r="O120" s="132"/>
      <c r="P120" s="132"/>
      <c r="Q120" s="132"/>
      <c r="R120" s="132"/>
      <c r="S120" s="132"/>
      <c r="T120" s="132"/>
      <c r="U120" s="132"/>
      <c r="V120" s="133"/>
      <c r="W120" s="337" t="s">
        <v>80</v>
      </c>
      <c r="X120" s="340" t="s">
        <v>81</v>
      </c>
      <c r="Y120" s="343" t="s">
        <v>45</v>
      </c>
      <c r="Z120" s="343" t="s">
        <v>82</v>
      </c>
      <c r="AA120" s="343" t="s">
        <v>84</v>
      </c>
      <c r="AB120" s="337" t="s">
        <v>87</v>
      </c>
      <c r="AC120" s="337" t="s">
        <v>85</v>
      </c>
      <c r="AD120" s="337" t="s">
        <v>83</v>
      </c>
      <c r="AE120" s="340" t="s">
        <v>103</v>
      </c>
      <c r="AF120" s="201" t="s">
        <v>241</v>
      </c>
      <c r="AG120" s="196"/>
      <c r="AH120" s="196"/>
      <c r="AI120" s="196"/>
      <c r="AJ120" s="129"/>
      <c r="AK120" s="129"/>
      <c r="AL120" s="196"/>
      <c r="AM120" s="129"/>
      <c r="AN120" s="129"/>
      <c r="AO120" s="196"/>
      <c r="AP120" s="129"/>
      <c r="AQ120" s="129"/>
      <c r="AR120" s="196"/>
      <c r="AS120" s="129"/>
      <c r="AT120" s="129"/>
      <c r="AU120" s="134"/>
      <c r="AV120" s="134"/>
      <c r="AW120" s="134"/>
      <c r="AX120" s="131"/>
      <c r="AY120" s="130"/>
      <c r="AZ120" s="134"/>
      <c r="BA120" s="134"/>
      <c r="BB120" s="134"/>
      <c r="BC120" s="134"/>
      <c r="BD120" s="134"/>
      <c r="BE120" s="134"/>
      <c r="BF120" s="131"/>
      <c r="BG120" s="36"/>
      <c r="BH120" s="71"/>
      <c r="BI120" s="71"/>
    </row>
    <row r="121" spans="1:61" s="13" customFormat="1" ht="15.75" customHeight="1" x14ac:dyDescent="0.15">
      <c r="A121" s="5"/>
      <c r="B121" s="93"/>
      <c r="C121" s="130"/>
      <c r="D121" s="131"/>
      <c r="E121" s="130"/>
      <c r="F121" s="132"/>
      <c r="G121" s="132"/>
      <c r="H121" s="132"/>
      <c r="I121" s="132"/>
      <c r="J121" s="132"/>
      <c r="K121" s="132"/>
      <c r="L121" s="132"/>
      <c r="M121" s="132"/>
      <c r="N121" s="132"/>
      <c r="O121" s="132"/>
      <c r="P121" s="132"/>
      <c r="Q121" s="132"/>
      <c r="R121" s="132"/>
      <c r="S121" s="132"/>
      <c r="T121" s="132"/>
      <c r="U121" s="132"/>
      <c r="V121" s="133"/>
      <c r="W121" s="338"/>
      <c r="X121" s="341"/>
      <c r="Y121" s="344"/>
      <c r="Z121" s="344"/>
      <c r="AA121" s="346"/>
      <c r="AB121" s="348"/>
      <c r="AC121" s="348"/>
      <c r="AD121" s="348"/>
      <c r="AE121" s="350"/>
      <c r="AF121" s="219"/>
      <c r="AG121" s="220"/>
      <c r="AH121" s="220"/>
      <c r="AI121" s="220"/>
      <c r="AJ121" s="134"/>
      <c r="AK121" s="134"/>
      <c r="AL121" s="220"/>
      <c r="AM121" s="134"/>
      <c r="AN121" s="134"/>
      <c r="AO121" s="220"/>
      <c r="AP121" s="134"/>
      <c r="AQ121" s="134"/>
      <c r="AR121" s="220"/>
      <c r="AS121" s="134"/>
      <c r="AT121" s="134"/>
      <c r="AU121" s="134"/>
      <c r="AV121" s="134"/>
      <c r="AW121" s="134"/>
      <c r="AX121" s="131"/>
      <c r="AY121" s="130"/>
      <c r="AZ121" s="134"/>
      <c r="BA121" s="134"/>
      <c r="BB121" s="134"/>
      <c r="BC121" s="134"/>
      <c r="BD121" s="134"/>
      <c r="BE121" s="134"/>
      <c r="BF121" s="131"/>
      <c r="BG121" s="36"/>
      <c r="BH121" s="5"/>
      <c r="BI121" s="5"/>
    </row>
    <row r="122" spans="1:61" s="11" customFormat="1" ht="15.75" customHeight="1" x14ac:dyDescent="0.15">
      <c r="A122" s="71"/>
      <c r="B122" s="93"/>
      <c r="C122" s="135"/>
      <c r="D122" s="136"/>
      <c r="E122" s="135"/>
      <c r="F122" s="137"/>
      <c r="G122" s="137"/>
      <c r="H122" s="137"/>
      <c r="I122" s="137"/>
      <c r="J122" s="137"/>
      <c r="K122" s="137"/>
      <c r="L122" s="137"/>
      <c r="M122" s="137"/>
      <c r="N122" s="137"/>
      <c r="O122" s="137"/>
      <c r="P122" s="137"/>
      <c r="Q122" s="137"/>
      <c r="R122" s="137"/>
      <c r="S122" s="137"/>
      <c r="T122" s="137"/>
      <c r="U122" s="137"/>
      <c r="V122" s="138"/>
      <c r="W122" s="339"/>
      <c r="X122" s="342"/>
      <c r="Y122" s="345"/>
      <c r="Z122" s="345"/>
      <c r="AA122" s="347"/>
      <c r="AB122" s="349"/>
      <c r="AC122" s="349"/>
      <c r="AD122" s="349"/>
      <c r="AE122" s="351"/>
      <c r="AF122" s="221"/>
      <c r="AG122" s="222"/>
      <c r="AH122" s="222"/>
      <c r="AI122" s="222"/>
      <c r="AJ122" s="139"/>
      <c r="AK122" s="139"/>
      <c r="AL122" s="222"/>
      <c r="AM122" s="139"/>
      <c r="AN122" s="139"/>
      <c r="AO122" s="222"/>
      <c r="AP122" s="139"/>
      <c r="AQ122" s="139"/>
      <c r="AR122" s="222"/>
      <c r="AS122" s="139"/>
      <c r="AT122" s="139"/>
      <c r="AU122" s="140"/>
      <c r="AV122" s="140"/>
      <c r="AW122" s="140"/>
      <c r="AX122" s="136"/>
      <c r="AY122" s="135"/>
      <c r="AZ122" s="140"/>
      <c r="BA122" s="140"/>
      <c r="BB122" s="140"/>
      <c r="BC122" s="140"/>
      <c r="BD122" s="140"/>
      <c r="BE122" s="140"/>
      <c r="BF122" s="136"/>
      <c r="BG122" s="36"/>
      <c r="BH122" s="71"/>
      <c r="BI122" s="71"/>
    </row>
    <row r="123" spans="1:61" s="11" customFormat="1" ht="15.75" customHeight="1" x14ac:dyDescent="0.15">
      <c r="A123" s="71"/>
      <c r="B123" s="93"/>
      <c r="C123" s="115" t="s">
        <v>21</v>
      </c>
      <c r="D123" s="116"/>
      <c r="E123" s="115" t="s">
        <v>50</v>
      </c>
      <c r="F123" s="117"/>
      <c r="G123" s="117"/>
      <c r="H123" s="117"/>
      <c r="I123" s="117"/>
      <c r="J123" s="117"/>
      <c r="K123" s="117"/>
      <c r="L123" s="117"/>
      <c r="M123" s="117"/>
      <c r="N123" s="117"/>
      <c r="O123" s="117"/>
      <c r="P123" s="117"/>
      <c r="Q123" s="117"/>
      <c r="R123" s="117"/>
      <c r="S123" s="117"/>
      <c r="T123" s="117"/>
      <c r="U123" s="117"/>
      <c r="V123" s="118"/>
      <c r="W123" s="218" t="s">
        <v>74</v>
      </c>
      <c r="X123" s="218" t="s">
        <v>75</v>
      </c>
      <c r="Y123" s="149" t="s">
        <v>75</v>
      </c>
      <c r="Z123" s="149" t="s">
        <v>75</v>
      </c>
      <c r="AA123" s="149" t="s">
        <v>75</v>
      </c>
      <c r="AB123" s="218" t="s">
        <v>75</v>
      </c>
      <c r="AC123" s="218" t="s">
        <v>75</v>
      </c>
      <c r="AD123" s="218" t="s">
        <v>75</v>
      </c>
      <c r="AE123" s="218" t="s">
        <v>75</v>
      </c>
      <c r="AF123" s="119"/>
      <c r="AG123" s="117"/>
      <c r="AH123" s="117"/>
      <c r="AI123" s="117"/>
      <c r="AJ123" s="120"/>
      <c r="AK123" s="120"/>
      <c r="AL123" s="117"/>
      <c r="AM123" s="120"/>
      <c r="AN123" s="120"/>
      <c r="AO123" s="117"/>
      <c r="AP123" s="120"/>
      <c r="AQ123" s="120"/>
      <c r="AR123" s="117"/>
      <c r="AS123" s="120"/>
      <c r="AT123" s="120"/>
      <c r="AU123" s="120"/>
      <c r="AV123" s="120"/>
      <c r="AW123" s="120"/>
      <c r="AX123" s="116"/>
      <c r="AY123" s="115" t="s">
        <v>145</v>
      </c>
      <c r="AZ123" s="120"/>
      <c r="BA123" s="120"/>
      <c r="BB123" s="120"/>
      <c r="BC123" s="120"/>
      <c r="BD123" s="120"/>
      <c r="BE123" s="120"/>
      <c r="BF123" s="116"/>
      <c r="BG123" s="36"/>
      <c r="BH123" s="71"/>
      <c r="BI123" s="71"/>
    </row>
    <row r="124" spans="1:61" s="11" customFormat="1" ht="15.75" customHeight="1" x14ac:dyDescent="0.15">
      <c r="A124" s="71"/>
      <c r="B124" s="93"/>
      <c r="C124" s="145" t="s">
        <v>23</v>
      </c>
      <c r="D124" s="146"/>
      <c r="E124" s="145" t="s">
        <v>76</v>
      </c>
      <c r="F124" s="147"/>
      <c r="G124" s="147"/>
      <c r="H124" s="147"/>
      <c r="I124" s="147"/>
      <c r="J124" s="147"/>
      <c r="K124" s="147"/>
      <c r="L124" s="147"/>
      <c r="M124" s="147"/>
      <c r="N124" s="147"/>
      <c r="O124" s="147"/>
      <c r="P124" s="147"/>
      <c r="Q124" s="147"/>
      <c r="R124" s="147"/>
      <c r="S124" s="147"/>
      <c r="T124" s="147"/>
      <c r="U124" s="147"/>
      <c r="V124" s="148"/>
      <c r="W124" s="149" t="s">
        <v>74</v>
      </c>
      <c r="X124" s="149" t="s">
        <v>75</v>
      </c>
      <c r="Y124" s="149" t="s">
        <v>75</v>
      </c>
      <c r="Z124" s="149" t="s">
        <v>75</v>
      </c>
      <c r="AA124" s="149" t="s">
        <v>75</v>
      </c>
      <c r="AB124" s="149" t="s">
        <v>75</v>
      </c>
      <c r="AC124" s="149" t="s">
        <v>75</v>
      </c>
      <c r="AD124" s="149" t="s">
        <v>75</v>
      </c>
      <c r="AE124" s="149" t="s">
        <v>75</v>
      </c>
      <c r="AF124" s="150"/>
      <c r="AG124" s="147"/>
      <c r="AH124" s="147"/>
      <c r="AI124" s="147"/>
      <c r="AJ124" s="151"/>
      <c r="AK124" s="151"/>
      <c r="AL124" s="147"/>
      <c r="AM124" s="151"/>
      <c r="AN124" s="151"/>
      <c r="AO124" s="147"/>
      <c r="AP124" s="151"/>
      <c r="AQ124" s="151"/>
      <c r="AR124" s="147"/>
      <c r="AS124" s="151"/>
      <c r="AT124" s="151"/>
      <c r="AU124" s="151"/>
      <c r="AV124" s="151"/>
      <c r="AW124" s="151"/>
      <c r="AX124" s="146"/>
      <c r="AY124" s="145" t="s">
        <v>145</v>
      </c>
      <c r="AZ124" s="151"/>
      <c r="BA124" s="151"/>
      <c r="BB124" s="151"/>
      <c r="BC124" s="151"/>
      <c r="BD124" s="151"/>
      <c r="BE124" s="151"/>
      <c r="BF124" s="146"/>
      <c r="BG124" s="36"/>
      <c r="BH124" s="71"/>
      <c r="BI124" s="71"/>
    </row>
    <row r="125" spans="1:61" s="13" customFormat="1" ht="15.75" customHeight="1" x14ac:dyDescent="0.15">
      <c r="A125" s="5"/>
      <c r="B125" s="93"/>
      <c r="C125" s="145" t="s">
        <v>37</v>
      </c>
      <c r="D125" s="146"/>
      <c r="E125" s="145" t="s">
        <v>51</v>
      </c>
      <c r="F125" s="147"/>
      <c r="G125" s="147"/>
      <c r="H125" s="147"/>
      <c r="I125" s="147"/>
      <c r="J125" s="147"/>
      <c r="K125" s="147"/>
      <c r="L125" s="147"/>
      <c r="M125" s="147"/>
      <c r="N125" s="147"/>
      <c r="O125" s="147"/>
      <c r="P125" s="147"/>
      <c r="Q125" s="147"/>
      <c r="R125" s="147"/>
      <c r="S125" s="147"/>
      <c r="T125" s="147"/>
      <c r="U125" s="147"/>
      <c r="V125" s="148"/>
      <c r="W125" s="149" t="s">
        <v>74</v>
      </c>
      <c r="X125" s="149" t="s">
        <v>75</v>
      </c>
      <c r="Y125" s="149" t="s">
        <v>75</v>
      </c>
      <c r="Z125" s="149" t="s">
        <v>75</v>
      </c>
      <c r="AA125" s="149" t="s">
        <v>75</v>
      </c>
      <c r="AB125" s="149" t="s">
        <v>75</v>
      </c>
      <c r="AC125" s="149" t="s">
        <v>75</v>
      </c>
      <c r="AD125" s="149" t="s">
        <v>75</v>
      </c>
      <c r="AE125" s="149" t="s">
        <v>75</v>
      </c>
      <c r="AF125" s="150"/>
      <c r="AG125" s="147"/>
      <c r="AH125" s="147"/>
      <c r="AI125" s="147"/>
      <c r="AJ125" s="151"/>
      <c r="AK125" s="151"/>
      <c r="AL125" s="147"/>
      <c r="AM125" s="151"/>
      <c r="AN125" s="151"/>
      <c r="AO125" s="147"/>
      <c r="AP125" s="151"/>
      <c r="AQ125" s="151"/>
      <c r="AR125" s="147"/>
      <c r="AS125" s="151"/>
      <c r="AT125" s="151"/>
      <c r="AU125" s="151"/>
      <c r="AV125" s="151"/>
      <c r="AW125" s="151"/>
      <c r="AX125" s="146"/>
      <c r="AY125" s="145" t="s">
        <v>145</v>
      </c>
      <c r="AZ125" s="151"/>
      <c r="BA125" s="151"/>
      <c r="BB125" s="151"/>
      <c r="BC125" s="151"/>
      <c r="BD125" s="151"/>
      <c r="BE125" s="151"/>
      <c r="BF125" s="146"/>
      <c r="BG125" s="36"/>
      <c r="BH125" s="5"/>
      <c r="BI125" s="5"/>
    </row>
    <row r="126" spans="1:61" s="11" customFormat="1" ht="15.75" customHeight="1" x14ac:dyDescent="0.15">
      <c r="A126" s="71"/>
      <c r="B126" s="93"/>
      <c r="C126" s="145" t="s">
        <v>46</v>
      </c>
      <c r="D126" s="146"/>
      <c r="E126" s="145" t="s">
        <v>88</v>
      </c>
      <c r="F126" s="147"/>
      <c r="G126" s="147"/>
      <c r="H126" s="147"/>
      <c r="I126" s="147"/>
      <c r="J126" s="147"/>
      <c r="K126" s="147"/>
      <c r="L126" s="147"/>
      <c r="M126" s="147"/>
      <c r="N126" s="147"/>
      <c r="O126" s="147"/>
      <c r="P126" s="147"/>
      <c r="Q126" s="147"/>
      <c r="R126" s="147"/>
      <c r="S126" s="147"/>
      <c r="T126" s="147"/>
      <c r="U126" s="147"/>
      <c r="V126" s="148"/>
      <c r="W126" s="149" t="s">
        <v>75</v>
      </c>
      <c r="X126" s="149" t="s">
        <v>75</v>
      </c>
      <c r="Y126" s="149" t="s">
        <v>74</v>
      </c>
      <c r="Z126" s="149" t="s">
        <v>75</v>
      </c>
      <c r="AA126" s="149" t="s">
        <v>75</v>
      </c>
      <c r="AB126" s="149" t="s">
        <v>75</v>
      </c>
      <c r="AC126" s="149" t="s">
        <v>75</v>
      </c>
      <c r="AD126" s="149" t="s">
        <v>75</v>
      </c>
      <c r="AE126" s="149" t="s">
        <v>75</v>
      </c>
      <c r="AF126" s="150"/>
      <c r="AG126" s="147"/>
      <c r="AH126" s="147"/>
      <c r="AI126" s="147"/>
      <c r="AJ126" s="151"/>
      <c r="AK126" s="151"/>
      <c r="AL126" s="147"/>
      <c r="AM126" s="151"/>
      <c r="AN126" s="151"/>
      <c r="AO126" s="147"/>
      <c r="AP126" s="151"/>
      <c r="AQ126" s="151"/>
      <c r="AR126" s="147"/>
      <c r="AS126" s="151"/>
      <c r="AT126" s="151"/>
      <c r="AU126" s="151"/>
      <c r="AV126" s="151"/>
      <c r="AW126" s="151"/>
      <c r="AX126" s="146"/>
      <c r="AY126" s="145" t="s">
        <v>145</v>
      </c>
      <c r="AZ126" s="151"/>
      <c r="BA126" s="151"/>
      <c r="BB126" s="151"/>
      <c r="BC126" s="151"/>
      <c r="BD126" s="151"/>
      <c r="BE126" s="151"/>
      <c r="BF126" s="146"/>
      <c r="BG126" s="36"/>
      <c r="BH126" s="71"/>
      <c r="BI126" s="71"/>
    </row>
    <row r="127" spans="1:61" s="11" customFormat="1" ht="15.75" customHeight="1" x14ac:dyDescent="0.15">
      <c r="A127" s="71"/>
      <c r="B127" s="93"/>
      <c r="C127" s="145" t="s">
        <v>47</v>
      </c>
      <c r="D127" s="146"/>
      <c r="E127" s="145" t="s">
        <v>79</v>
      </c>
      <c r="F127" s="147"/>
      <c r="G127" s="147"/>
      <c r="H127" s="147"/>
      <c r="I127" s="147"/>
      <c r="J127" s="147"/>
      <c r="K127" s="147"/>
      <c r="L127" s="147"/>
      <c r="M127" s="147"/>
      <c r="N127" s="147"/>
      <c r="O127" s="147"/>
      <c r="P127" s="147"/>
      <c r="Q127" s="147"/>
      <c r="R127" s="147"/>
      <c r="S127" s="147"/>
      <c r="T127" s="147"/>
      <c r="U127" s="147"/>
      <c r="V127" s="148"/>
      <c r="W127" s="149" t="s">
        <v>74</v>
      </c>
      <c r="X127" s="149" t="s">
        <v>74</v>
      </c>
      <c r="Y127" s="149" t="s">
        <v>75</v>
      </c>
      <c r="Z127" s="149" t="s">
        <v>75</v>
      </c>
      <c r="AA127" s="149" t="s">
        <v>75</v>
      </c>
      <c r="AB127" s="149" t="s">
        <v>75</v>
      </c>
      <c r="AC127" s="149" t="s">
        <v>75</v>
      </c>
      <c r="AD127" s="149" t="s">
        <v>75</v>
      </c>
      <c r="AE127" s="149" t="s">
        <v>75</v>
      </c>
      <c r="AF127" s="150"/>
      <c r="AG127" s="147"/>
      <c r="AH127" s="147"/>
      <c r="AI127" s="147"/>
      <c r="AJ127" s="151"/>
      <c r="AK127" s="151"/>
      <c r="AL127" s="147"/>
      <c r="AM127" s="151"/>
      <c r="AN127" s="151"/>
      <c r="AO127" s="147"/>
      <c r="AP127" s="151"/>
      <c r="AQ127" s="151"/>
      <c r="AR127" s="147"/>
      <c r="AS127" s="151"/>
      <c r="AT127" s="151"/>
      <c r="AU127" s="151"/>
      <c r="AV127" s="151"/>
      <c r="AW127" s="151"/>
      <c r="AX127" s="146"/>
      <c r="AY127" s="145" t="s">
        <v>145</v>
      </c>
      <c r="AZ127" s="151"/>
      <c r="BA127" s="151"/>
      <c r="BB127" s="151"/>
      <c r="BC127" s="151"/>
      <c r="BD127" s="151"/>
      <c r="BE127" s="151"/>
      <c r="BF127" s="146"/>
      <c r="BG127" s="36"/>
      <c r="BH127" s="71"/>
      <c r="BI127" s="71"/>
    </row>
    <row r="128" spans="1:61" s="11" customFormat="1" ht="15.75" customHeight="1" x14ac:dyDescent="0.15">
      <c r="A128" s="71"/>
      <c r="B128" s="93"/>
      <c r="C128" s="145" t="s">
        <v>48</v>
      </c>
      <c r="D128" s="146"/>
      <c r="E128" s="145" t="s">
        <v>306</v>
      </c>
      <c r="F128" s="147"/>
      <c r="G128" s="147"/>
      <c r="H128" s="147"/>
      <c r="I128" s="147"/>
      <c r="J128" s="147"/>
      <c r="K128" s="147"/>
      <c r="L128" s="147"/>
      <c r="M128" s="147"/>
      <c r="N128" s="147"/>
      <c r="O128" s="147"/>
      <c r="P128" s="147"/>
      <c r="Q128" s="147"/>
      <c r="R128" s="147"/>
      <c r="S128" s="147"/>
      <c r="T128" s="147"/>
      <c r="U128" s="147"/>
      <c r="V128" s="148"/>
      <c r="W128" s="149" t="s">
        <v>75</v>
      </c>
      <c r="X128" s="149" t="s">
        <v>75</v>
      </c>
      <c r="Y128" s="149" t="s">
        <v>75</v>
      </c>
      <c r="Z128" s="149" t="s">
        <v>75</v>
      </c>
      <c r="AA128" s="149" t="s">
        <v>74</v>
      </c>
      <c r="AB128" s="149" t="s">
        <v>75</v>
      </c>
      <c r="AC128" s="149" t="s">
        <v>75</v>
      </c>
      <c r="AD128" s="149" t="s">
        <v>75</v>
      </c>
      <c r="AE128" s="149" t="s">
        <v>75</v>
      </c>
      <c r="AF128" s="150"/>
      <c r="AG128" s="147"/>
      <c r="AH128" s="147"/>
      <c r="AI128" s="147"/>
      <c r="AJ128" s="151"/>
      <c r="AK128" s="151"/>
      <c r="AL128" s="147"/>
      <c r="AM128" s="151"/>
      <c r="AN128" s="151"/>
      <c r="AO128" s="147"/>
      <c r="AP128" s="151"/>
      <c r="AQ128" s="151"/>
      <c r="AR128" s="147"/>
      <c r="AS128" s="151"/>
      <c r="AT128" s="151"/>
      <c r="AU128" s="151"/>
      <c r="AV128" s="151"/>
      <c r="AW128" s="151"/>
      <c r="AX128" s="146"/>
      <c r="AY128" s="145" t="s">
        <v>146</v>
      </c>
      <c r="AZ128" s="151"/>
      <c r="BA128" s="151"/>
      <c r="BB128" s="151"/>
      <c r="BC128" s="151"/>
      <c r="BD128" s="151"/>
      <c r="BE128" s="151"/>
      <c r="BF128" s="146"/>
      <c r="BG128" s="36"/>
      <c r="BH128" s="71"/>
      <c r="BI128" s="71"/>
    </row>
    <row r="129" spans="1:61" s="11" customFormat="1" ht="15.75" customHeight="1" x14ac:dyDescent="0.15">
      <c r="A129" s="71"/>
      <c r="B129" s="93"/>
      <c r="C129" s="145" t="s">
        <v>49</v>
      </c>
      <c r="D129" s="146"/>
      <c r="E129" s="145" t="s">
        <v>52</v>
      </c>
      <c r="F129" s="147"/>
      <c r="G129" s="147"/>
      <c r="H129" s="147"/>
      <c r="I129" s="147"/>
      <c r="J129" s="147"/>
      <c r="K129" s="147"/>
      <c r="L129" s="147"/>
      <c r="M129" s="147"/>
      <c r="N129" s="147"/>
      <c r="O129" s="147"/>
      <c r="P129" s="147"/>
      <c r="Q129" s="147"/>
      <c r="R129" s="147"/>
      <c r="S129" s="147"/>
      <c r="T129" s="147"/>
      <c r="U129" s="147"/>
      <c r="V129" s="148"/>
      <c r="W129" s="149" t="s">
        <v>75</v>
      </c>
      <c r="X129" s="149" t="s">
        <v>75</v>
      </c>
      <c r="Y129" s="149" t="s">
        <v>74</v>
      </c>
      <c r="Z129" s="149" t="s">
        <v>75</v>
      </c>
      <c r="AA129" s="149" t="s">
        <v>75</v>
      </c>
      <c r="AB129" s="149" t="s">
        <v>75</v>
      </c>
      <c r="AC129" s="149" t="s">
        <v>75</v>
      </c>
      <c r="AD129" s="149" t="s">
        <v>75</v>
      </c>
      <c r="AE129" s="149" t="s">
        <v>75</v>
      </c>
      <c r="AF129" s="150"/>
      <c r="AG129" s="147"/>
      <c r="AH129" s="147"/>
      <c r="AI129" s="147"/>
      <c r="AJ129" s="151"/>
      <c r="AK129" s="151"/>
      <c r="AL129" s="147"/>
      <c r="AM129" s="151"/>
      <c r="AN129" s="151"/>
      <c r="AO129" s="147"/>
      <c r="AP129" s="151"/>
      <c r="AQ129" s="151"/>
      <c r="AR129" s="147"/>
      <c r="AS129" s="151"/>
      <c r="AT129" s="151"/>
      <c r="AU129" s="151"/>
      <c r="AV129" s="151"/>
      <c r="AW129" s="151"/>
      <c r="AX129" s="146"/>
      <c r="AY129" s="145" t="s">
        <v>147</v>
      </c>
      <c r="AZ129" s="151"/>
      <c r="BA129" s="151"/>
      <c r="BB129" s="151"/>
      <c r="BC129" s="151"/>
      <c r="BD129" s="151"/>
      <c r="BE129" s="151"/>
      <c r="BF129" s="146"/>
      <c r="BG129" s="36"/>
      <c r="BH129" s="71"/>
      <c r="BI129" s="71"/>
    </row>
    <row r="130" spans="1:61" s="11" customFormat="1" ht="15.75" customHeight="1" x14ac:dyDescent="0.15">
      <c r="A130" s="71"/>
      <c r="B130" s="93"/>
      <c r="C130" s="145" t="s">
        <v>53</v>
      </c>
      <c r="D130" s="146"/>
      <c r="E130" s="145" t="s">
        <v>63</v>
      </c>
      <c r="F130" s="147"/>
      <c r="G130" s="147"/>
      <c r="H130" s="147"/>
      <c r="I130" s="147"/>
      <c r="J130" s="147"/>
      <c r="K130" s="147"/>
      <c r="L130" s="147"/>
      <c r="M130" s="147"/>
      <c r="N130" s="147"/>
      <c r="O130" s="147"/>
      <c r="P130" s="147"/>
      <c r="Q130" s="147"/>
      <c r="R130" s="147"/>
      <c r="S130" s="147"/>
      <c r="T130" s="147"/>
      <c r="U130" s="147"/>
      <c r="V130" s="148"/>
      <c r="W130" s="149" t="s">
        <v>75</v>
      </c>
      <c r="X130" s="149" t="s">
        <v>75</v>
      </c>
      <c r="Y130" s="149" t="s">
        <v>75</v>
      </c>
      <c r="Z130" s="149" t="s">
        <v>74</v>
      </c>
      <c r="AA130" s="149" t="s">
        <v>75</v>
      </c>
      <c r="AB130" s="149" t="s">
        <v>75</v>
      </c>
      <c r="AC130" s="149" t="s">
        <v>75</v>
      </c>
      <c r="AD130" s="149" t="s">
        <v>75</v>
      </c>
      <c r="AE130" s="149" t="s">
        <v>75</v>
      </c>
      <c r="AF130" s="150"/>
      <c r="AG130" s="147"/>
      <c r="AH130" s="147"/>
      <c r="AI130" s="147"/>
      <c r="AJ130" s="151"/>
      <c r="AK130" s="151"/>
      <c r="AL130" s="147"/>
      <c r="AM130" s="151"/>
      <c r="AN130" s="151"/>
      <c r="AO130" s="147"/>
      <c r="AP130" s="151"/>
      <c r="AQ130" s="151"/>
      <c r="AR130" s="147"/>
      <c r="AS130" s="151"/>
      <c r="AT130" s="151"/>
      <c r="AU130" s="151"/>
      <c r="AV130" s="151"/>
      <c r="AW130" s="151"/>
      <c r="AX130" s="146"/>
      <c r="AY130" s="145" t="s">
        <v>148</v>
      </c>
      <c r="AZ130" s="151"/>
      <c r="BA130" s="151"/>
      <c r="BB130" s="151"/>
      <c r="BC130" s="151"/>
      <c r="BD130" s="151"/>
      <c r="BE130" s="151"/>
      <c r="BF130" s="146"/>
      <c r="BG130" s="36"/>
      <c r="BH130" s="71"/>
      <c r="BI130" s="71"/>
    </row>
    <row r="131" spans="1:61" s="11" customFormat="1" ht="15.75" customHeight="1" x14ac:dyDescent="0.15">
      <c r="A131" s="71"/>
      <c r="B131" s="93"/>
      <c r="C131" s="115" t="s">
        <v>54</v>
      </c>
      <c r="D131" s="116"/>
      <c r="E131" s="115" t="s">
        <v>307</v>
      </c>
      <c r="F131" s="117"/>
      <c r="G131" s="117"/>
      <c r="H131" s="117"/>
      <c r="I131" s="117"/>
      <c r="J131" s="117"/>
      <c r="K131" s="117"/>
      <c r="L131" s="117"/>
      <c r="M131" s="117"/>
      <c r="N131" s="117"/>
      <c r="O131" s="117"/>
      <c r="P131" s="117"/>
      <c r="Q131" s="117"/>
      <c r="R131" s="117"/>
      <c r="S131" s="117"/>
      <c r="T131" s="117"/>
      <c r="U131" s="117"/>
      <c r="V131" s="118"/>
      <c r="W131" s="218" t="s">
        <v>74</v>
      </c>
      <c r="X131" s="218" t="s">
        <v>75</v>
      </c>
      <c r="Y131" s="149" t="s">
        <v>75</v>
      </c>
      <c r="Z131" s="149" t="s">
        <v>75</v>
      </c>
      <c r="AA131" s="149" t="s">
        <v>74</v>
      </c>
      <c r="AB131" s="218" t="s">
        <v>75</v>
      </c>
      <c r="AC131" s="218" t="s">
        <v>75</v>
      </c>
      <c r="AD131" s="218" t="s">
        <v>75</v>
      </c>
      <c r="AE131" s="218" t="s">
        <v>75</v>
      </c>
      <c r="AF131" s="119"/>
      <c r="AG131" s="117"/>
      <c r="AH131" s="117"/>
      <c r="AI131" s="117"/>
      <c r="AJ131" s="120"/>
      <c r="AK131" s="120"/>
      <c r="AL131" s="117"/>
      <c r="AM131" s="120"/>
      <c r="AN131" s="120"/>
      <c r="AO131" s="117"/>
      <c r="AP131" s="120"/>
      <c r="AQ131" s="120"/>
      <c r="AR131" s="117"/>
      <c r="AS131" s="120"/>
      <c r="AT131" s="120"/>
      <c r="AU131" s="120"/>
      <c r="AV131" s="120"/>
      <c r="AW131" s="120"/>
      <c r="AX131" s="116"/>
      <c r="AY131" s="115" t="s">
        <v>149</v>
      </c>
      <c r="AZ131" s="120"/>
      <c r="BA131" s="120"/>
      <c r="BB131" s="120"/>
      <c r="BC131" s="120"/>
      <c r="BD131" s="120"/>
      <c r="BE131" s="120"/>
      <c r="BF131" s="116"/>
      <c r="BG131" s="36"/>
      <c r="BH131" s="71"/>
      <c r="BI131" s="71"/>
    </row>
    <row r="132" spans="1:61" s="11" customFormat="1" ht="15.75" customHeight="1" x14ac:dyDescent="0.15">
      <c r="A132" s="71"/>
      <c r="B132" s="93"/>
      <c r="C132" s="115" t="s">
        <v>55</v>
      </c>
      <c r="D132" s="116"/>
      <c r="E132" s="115" t="s">
        <v>56</v>
      </c>
      <c r="F132" s="117"/>
      <c r="G132" s="117"/>
      <c r="H132" s="117"/>
      <c r="I132" s="117"/>
      <c r="J132" s="117"/>
      <c r="K132" s="117"/>
      <c r="L132" s="117"/>
      <c r="M132" s="117"/>
      <c r="N132" s="117"/>
      <c r="O132" s="117"/>
      <c r="P132" s="117"/>
      <c r="Q132" s="117"/>
      <c r="R132" s="117"/>
      <c r="S132" s="117"/>
      <c r="T132" s="117"/>
      <c r="U132" s="117"/>
      <c r="V132" s="118"/>
      <c r="W132" s="218" t="s">
        <v>74</v>
      </c>
      <c r="X132" s="218" t="s">
        <v>75</v>
      </c>
      <c r="Y132" s="149" t="s">
        <v>75</v>
      </c>
      <c r="Z132" s="149" t="s">
        <v>75</v>
      </c>
      <c r="AA132" s="149" t="s">
        <v>75</v>
      </c>
      <c r="AB132" s="218" t="s">
        <v>75</v>
      </c>
      <c r="AC132" s="218" t="s">
        <v>75</v>
      </c>
      <c r="AD132" s="218" t="s">
        <v>75</v>
      </c>
      <c r="AE132" s="218" t="s">
        <v>75</v>
      </c>
      <c r="AF132" s="119"/>
      <c r="AG132" s="117"/>
      <c r="AH132" s="117"/>
      <c r="AI132" s="117"/>
      <c r="AJ132" s="120"/>
      <c r="AK132" s="120"/>
      <c r="AL132" s="117"/>
      <c r="AM132" s="120"/>
      <c r="AN132" s="120"/>
      <c r="AO132" s="117"/>
      <c r="AP132" s="120"/>
      <c r="AQ132" s="120"/>
      <c r="AR132" s="117"/>
      <c r="AS132" s="120"/>
      <c r="AT132" s="120"/>
      <c r="AU132" s="120"/>
      <c r="AV132" s="120"/>
      <c r="AW132" s="120"/>
      <c r="AX132" s="116"/>
      <c r="AY132" s="115" t="s">
        <v>149</v>
      </c>
      <c r="AZ132" s="120"/>
      <c r="BA132" s="120"/>
      <c r="BB132" s="120"/>
      <c r="BC132" s="120"/>
      <c r="BD132" s="120"/>
      <c r="BE132" s="120"/>
      <c r="BF132" s="116"/>
      <c r="BG132" s="36"/>
      <c r="BH132" s="71"/>
      <c r="BI132" s="71"/>
    </row>
    <row r="133" spans="1:61" s="11" customFormat="1" ht="15.75" customHeight="1" x14ac:dyDescent="0.15">
      <c r="A133" s="71"/>
      <c r="B133" s="47"/>
      <c r="C133" s="115" t="s">
        <v>57</v>
      </c>
      <c r="D133" s="116"/>
      <c r="E133" s="115" t="s">
        <v>58</v>
      </c>
      <c r="F133" s="117"/>
      <c r="G133" s="117"/>
      <c r="H133" s="117"/>
      <c r="I133" s="117"/>
      <c r="J133" s="117"/>
      <c r="K133" s="117"/>
      <c r="L133" s="117"/>
      <c r="M133" s="117"/>
      <c r="N133" s="117"/>
      <c r="O133" s="117"/>
      <c r="P133" s="117"/>
      <c r="Q133" s="117"/>
      <c r="R133" s="117"/>
      <c r="S133" s="117"/>
      <c r="T133" s="117"/>
      <c r="U133" s="117"/>
      <c r="V133" s="118"/>
      <c r="W133" s="218" t="s">
        <v>74</v>
      </c>
      <c r="X133" s="218" t="s">
        <v>75</v>
      </c>
      <c r="Y133" s="149" t="s">
        <v>75</v>
      </c>
      <c r="Z133" s="149" t="s">
        <v>75</v>
      </c>
      <c r="AA133" s="149" t="s">
        <v>75</v>
      </c>
      <c r="AB133" s="218" t="s">
        <v>75</v>
      </c>
      <c r="AC133" s="218" t="s">
        <v>75</v>
      </c>
      <c r="AD133" s="218" t="s">
        <v>75</v>
      </c>
      <c r="AE133" s="218" t="s">
        <v>75</v>
      </c>
      <c r="AF133" s="119"/>
      <c r="AG133" s="117"/>
      <c r="AH133" s="117"/>
      <c r="AI133" s="117"/>
      <c r="AJ133" s="120"/>
      <c r="AK133" s="120"/>
      <c r="AL133" s="117"/>
      <c r="AM133" s="120"/>
      <c r="AN133" s="120"/>
      <c r="AO133" s="117"/>
      <c r="AP133" s="120"/>
      <c r="AQ133" s="120"/>
      <c r="AR133" s="117"/>
      <c r="AS133" s="120"/>
      <c r="AT133" s="120"/>
      <c r="AU133" s="120"/>
      <c r="AV133" s="120"/>
      <c r="AW133" s="120"/>
      <c r="AX133" s="116"/>
      <c r="AY133" s="115" t="s">
        <v>149</v>
      </c>
      <c r="AZ133" s="120"/>
      <c r="BA133" s="120"/>
      <c r="BB133" s="120"/>
      <c r="BC133" s="120"/>
      <c r="BD133" s="120"/>
      <c r="BE133" s="120"/>
      <c r="BF133" s="116"/>
      <c r="BG133" s="36"/>
      <c r="BH133" s="71"/>
      <c r="BI133" s="71"/>
    </row>
    <row r="134" spans="1:61" s="13" customFormat="1" ht="15.75" customHeight="1" x14ac:dyDescent="0.15">
      <c r="A134" s="5"/>
      <c r="B134" s="93"/>
      <c r="C134" s="115" t="s">
        <v>59</v>
      </c>
      <c r="D134" s="116"/>
      <c r="E134" s="115" t="s">
        <v>89</v>
      </c>
      <c r="F134" s="117"/>
      <c r="G134" s="117"/>
      <c r="H134" s="117"/>
      <c r="I134" s="117"/>
      <c r="J134" s="117"/>
      <c r="K134" s="117"/>
      <c r="L134" s="117"/>
      <c r="M134" s="117"/>
      <c r="N134" s="117"/>
      <c r="O134" s="117"/>
      <c r="P134" s="117"/>
      <c r="Q134" s="117"/>
      <c r="R134" s="117"/>
      <c r="S134" s="117"/>
      <c r="T134" s="117"/>
      <c r="U134" s="117"/>
      <c r="V134" s="118"/>
      <c r="W134" s="218" t="s">
        <v>74</v>
      </c>
      <c r="X134" s="218" t="s">
        <v>74</v>
      </c>
      <c r="Y134" s="149" t="s">
        <v>74</v>
      </c>
      <c r="Z134" s="149" t="s">
        <v>74</v>
      </c>
      <c r="AA134" s="149" t="s">
        <v>74</v>
      </c>
      <c r="AB134" s="218" t="s">
        <v>74</v>
      </c>
      <c r="AC134" s="218" t="s">
        <v>74</v>
      </c>
      <c r="AD134" s="218" t="s">
        <v>75</v>
      </c>
      <c r="AE134" s="218" t="s">
        <v>75</v>
      </c>
      <c r="AF134" s="119"/>
      <c r="AG134" s="117"/>
      <c r="AH134" s="117"/>
      <c r="AI134" s="117"/>
      <c r="AJ134" s="120"/>
      <c r="AK134" s="120"/>
      <c r="AL134" s="117"/>
      <c r="AM134" s="120"/>
      <c r="AN134" s="120"/>
      <c r="AO134" s="117"/>
      <c r="AP134" s="120"/>
      <c r="AQ134" s="120"/>
      <c r="AR134" s="117"/>
      <c r="AS134" s="120"/>
      <c r="AT134" s="120"/>
      <c r="AU134" s="120"/>
      <c r="AV134" s="120"/>
      <c r="AW134" s="120"/>
      <c r="AX134" s="116"/>
      <c r="AY134" s="115" t="s">
        <v>150</v>
      </c>
      <c r="AZ134" s="120"/>
      <c r="BA134" s="120"/>
      <c r="BB134" s="120"/>
      <c r="BC134" s="120"/>
      <c r="BD134" s="120"/>
      <c r="BE134" s="120"/>
      <c r="BF134" s="116"/>
      <c r="BG134" s="36"/>
      <c r="BH134" s="5"/>
      <c r="BI134" s="5"/>
    </row>
    <row r="135" spans="1:61" s="13" customFormat="1" ht="15.75" customHeight="1" x14ac:dyDescent="0.15">
      <c r="A135" s="5"/>
      <c r="B135" s="93"/>
      <c r="C135" s="115" t="s">
        <v>60</v>
      </c>
      <c r="D135" s="116"/>
      <c r="E135" s="115" t="s">
        <v>67</v>
      </c>
      <c r="F135" s="117"/>
      <c r="G135" s="117"/>
      <c r="H135" s="117"/>
      <c r="I135" s="117"/>
      <c r="J135" s="117"/>
      <c r="K135" s="117"/>
      <c r="L135" s="117"/>
      <c r="M135" s="117"/>
      <c r="N135" s="117"/>
      <c r="O135" s="117"/>
      <c r="P135" s="117"/>
      <c r="Q135" s="117"/>
      <c r="R135" s="117"/>
      <c r="S135" s="117"/>
      <c r="T135" s="117"/>
      <c r="U135" s="117"/>
      <c r="V135" s="118"/>
      <c r="W135" s="218" t="s">
        <v>74</v>
      </c>
      <c r="X135" s="218" t="s">
        <v>74</v>
      </c>
      <c r="Y135" s="149" t="s">
        <v>74</v>
      </c>
      <c r="Z135" s="149" t="s">
        <v>74</v>
      </c>
      <c r="AA135" s="149" t="s">
        <v>74</v>
      </c>
      <c r="AB135" s="218" t="s">
        <v>74</v>
      </c>
      <c r="AC135" s="218" t="s">
        <v>74</v>
      </c>
      <c r="AD135" s="218" t="s">
        <v>75</v>
      </c>
      <c r="AE135" s="218" t="s">
        <v>75</v>
      </c>
      <c r="AF135" s="119"/>
      <c r="AG135" s="117"/>
      <c r="AH135" s="117"/>
      <c r="AI135" s="117"/>
      <c r="AJ135" s="120"/>
      <c r="AK135" s="120"/>
      <c r="AL135" s="117"/>
      <c r="AM135" s="120"/>
      <c r="AN135" s="120"/>
      <c r="AO135" s="117"/>
      <c r="AP135" s="120"/>
      <c r="AQ135" s="120"/>
      <c r="AR135" s="117"/>
      <c r="AS135" s="120"/>
      <c r="AT135" s="120"/>
      <c r="AU135" s="120"/>
      <c r="AV135" s="120"/>
      <c r="AW135" s="120"/>
      <c r="AX135" s="116"/>
      <c r="AY135" s="115" t="s">
        <v>151</v>
      </c>
      <c r="AZ135" s="120"/>
      <c r="BA135" s="120"/>
      <c r="BB135" s="120"/>
      <c r="BC135" s="120"/>
      <c r="BD135" s="120"/>
      <c r="BE135" s="120"/>
      <c r="BF135" s="116"/>
      <c r="BG135" s="36"/>
      <c r="BH135" s="5"/>
      <c r="BI135" s="5"/>
    </row>
    <row r="136" spans="1:61" s="13" customFormat="1" ht="15.75" customHeight="1" x14ac:dyDescent="0.15">
      <c r="A136" s="5"/>
      <c r="B136" s="93"/>
      <c r="C136" s="115" t="s">
        <v>61</v>
      </c>
      <c r="D136" s="116"/>
      <c r="E136" s="115" t="s">
        <v>69</v>
      </c>
      <c r="F136" s="117"/>
      <c r="G136" s="117"/>
      <c r="H136" s="117"/>
      <c r="I136" s="117"/>
      <c r="J136" s="117"/>
      <c r="K136" s="117"/>
      <c r="L136" s="117"/>
      <c r="M136" s="117"/>
      <c r="N136" s="117"/>
      <c r="O136" s="117"/>
      <c r="P136" s="117"/>
      <c r="Q136" s="117"/>
      <c r="R136" s="117"/>
      <c r="S136" s="117"/>
      <c r="T136" s="117"/>
      <c r="U136" s="117"/>
      <c r="V136" s="118"/>
      <c r="W136" s="218" t="s">
        <v>75</v>
      </c>
      <c r="X136" s="218" t="s">
        <v>75</v>
      </c>
      <c r="Y136" s="149" t="s">
        <v>75</v>
      </c>
      <c r="Z136" s="149" t="s">
        <v>75</v>
      </c>
      <c r="AA136" s="149" t="s">
        <v>75</v>
      </c>
      <c r="AB136" s="218" t="s">
        <v>75</v>
      </c>
      <c r="AC136" s="218" t="s">
        <v>75</v>
      </c>
      <c r="AD136" s="218" t="s">
        <v>75</v>
      </c>
      <c r="AE136" s="218" t="s">
        <v>74</v>
      </c>
      <c r="AF136" s="119"/>
      <c r="AG136" s="117"/>
      <c r="AH136" s="117"/>
      <c r="AI136" s="117"/>
      <c r="AJ136" s="120"/>
      <c r="AK136" s="120"/>
      <c r="AL136" s="117"/>
      <c r="AM136" s="120"/>
      <c r="AN136" s="120"/>
      <c r="AO136" s="117"/>
      <c r="AP136" s="120"/>
      <c r="AQ136" s="120"/>
      <c r="AR136" s="117"/>
      <c r="AS136" s="120"/>
      <c r="AT136" s="120"/>
      <c r="AU136" s="120"/>
      <c r="AV136" s="120"/>
      <c r="AW136" s="120"/>
      <c r="AX136" s="116"/>
      <c r="AY136" s="115" t="s">
        <v>152</v>
      </c>
      <c r="AZ136" s="120"/>
      <c r="BA136" s="120"/>
      <c r="BB136" s="120"/>
      <c r="BC136" s="120"/>
      <c r="BD136" s="120"/>
      <c r="BE136" s="120"/>
      <c r="BF136" s="116"/>
      <c r="BG136" s="36"/>
      <c r="BH136" s="5"/>
      <c r="BI136" s="5"/>
    </row>
    <row r="137" spans="1:61" s="13" customFormat="1" ht="15.75" customHeight="1" x14ac:dyDescent="0.15">
      <c r="A137" s="5"/>
      <c r="B137" s="93"/>
      <c r="C137" s="115" t="s">
        <v>62</v>
      </c>
      <c r="D137" s="116"/>
      <c r="E137" s="115" t="s">
        <v>71</v>
      </c>
      <c r="F137" s="117"/>
      <c r="G137" s="117"/>
      <c r="H137" s="117"/>
      <c r="I137" s="117"/>
      <c r="J137" s="117"/>
      <c r="K137" s="117"/>
      <c r="L137" s="117"/>
      <c r="M137" s="117"/>
      <c r="N137" s="117"/>
      <c r="O137" s="117"/>
      <c r="P137" s="117"/>
      <c r="Q137" s="117"/>
      <c r="R137" s="117"/>
      <c r="S137" s="117"/>
      <c r="T137" s="117"/>
      <c r="U137" s="117"/>
      <c r="V137" s="118"/>
      <c r="W137" s="218" t="s">
        <v>74</v>
      </c>
      <c r="X137" s="218" t="s">
        <v>74</v>
      </c>
      <c r="Y137" s="149" t="s">
        <v>74</v>
      </c>
      <c r="Z137" s="149" t="s">
        <v>74</v>
      </c>
      <c r="AA137" s="149" t="s">
        <v>74</v>
      </c>
      <c r="AB137" s="218" t="s">
        <v>74</v>
      </c>
      <c r="AC137" s="218" t="s">
        <v>74</v>
      </c>
      <c r="AD137" s="218" t="s">
        <v>75</v>
      </c>
      <c r="AE137" s="218" t="s">
        <v>75</v>
      </c>
      <c r="AF137" s="119"/>
      <c r="AG137" s="117"/>
      <c r="AH137" s="117"/>
      <c r="AI137" s="117"/>
      <c r="AJ137" s="120"/>
      <c r="AK137" s="120"/>
      <c r="AL137" s="117"/>
      <c r="AM137" s="120"/>
      <c r="AN137" s="120"/>
      <c r="AO137" s="117"/>
      <c r="AP137" s="120"/>
      <c r="AQ137" s="120"/>
      <c r="AR137" s="117"/>
      <c r="AS137" s="120"/>
      <c r="AT137" s="120"/>
      <c r="AU137" s="120"/>
      <c r="AV137" s="120"/>
      <c r="AW137" s="120"/>
      <c r="AX137" s="116"/>
      <c r="AY137" s="115" t="s">
        <v>153</v>
      </c>
      <c r="AZ137" s="120"/>
      <c r="BA137" s="120"/>
      <c r="BB137" s="120"/>
      <c r="BC137" s="120"/>
      <c r="BD137" s="120"/>
      <c r="BE137" s="120"/>
      <c r="BF137" s="116"/>
      <c r="BG137" s="36"/>
      <c r="BH137" s="5"/>
      <c r="BI137" s="5"/>
    </row>
    <row r="138" spans="1:61" s="13" customFormat="1" ht="15.75" customHeight="1" x14ac:dyDescent="0.15">
      <c r="A138" s="5"/>
      <c r="B138" s="93"/>
      <c r="C138" s="115" t="s">
        <v>64</v>
      </c>
      <c r="D138" s="116"/>
      <c r="E138" s="115" t="s">
        <v>72</v>
      </c>
      <c r="F138" s="117"/>
      <c r="G138" s="117"/>
      <c r="H138" s="117"/>
      <c r="I138" s="117"/>
      <c r="J138" s="117"/>
      <c r="K138" s="117"/>
      <c r="L138" s="117"/>
      <c r="M138" s="117"/>
      <c r="N138" s="117"/>
      <c r="O138" s="117"/>
      <c r="P138" s="117"/>
      <c r="Q138" s="117"/>
      <c r="R138" s="117"/>
      <c r="S138" s="117"/>
      <c r="T138" s="117"/>
      <c r="U138" s="117"/>
      <c r="V138" s="118"/>
      <c r="W138" s="218" t="s">
        <v>74</v>
      </c>
      <c r="X138" s="218" t="s">
        <v>74</v>
      </c>
      <c r="Y138" s="149" t="s">
        <v>74</v>
      </c>
      <c r="Z138" s="149" t="s">
        <v>74</v>
      </c>
      <c r="AA138" s="149" t="s">
        <v>74</v>
      </c>
      <c r="AB138" s="218" t="s">
        <v>74</v>
      </c>
      <c r="AC138" s="218" t="s">
        <v>74</v>
      </c>
      <c r="AD138" s="218" t="s">
        <v>75</v>
      </c>
      <c r="AE138" s="218" t="s">
        <v>75</v>
      </c>
      <c r="AF138" s="119"/>
      <c r="AG138" s="117"/>
      <c r="AH138" s="117"/>
      <c r="AI138" s="117"/>
      <c r="AJ138" s="120"/>
      <c r="AK138" s="120"/>
      <c r="AL138" s="117"/>
      <c r="AM138" s="120"/>
      <c r="AN138" s="120"/>
      <c r="AO138" s="117"/>
      <c r="AP138" s="120"/>
      <c r="AQ138" s="120"/>
      <c r="AR138" s="117"/>
      <c r="AS138" s="120"/>
      <c r="AT138" s="120"/>
      <c r="AU138" s="120"/>
      <c r="AV138" s="120"/>
      <c r="AW138" s="120"/>
      <c r="AX138" s="116"/>
      <c r="AY138" s="115" t="s">
        <v>153</v>
      </c>
      <c r="AZ138" s="120"/>
      <c r="BA138" s="120"/>
      <c r="BB138" s="120"/>
      <c r="BC138" s="120"/>
      <c r="BD138" s="120"/>
      <c r="BE138" s="120"/>
      <c r="BF138" s="116"/>
      <c r="BG138" s="36"/>
      <c r="BH138" s="5"/>
      <c r="BI138" s="5"/>
    </row>
    <row r="139" spans="1:61" s="13" customFormat="1" ht="15.75" customHeight="1" x14ac:dyDescent="0.15">
      <c r="A139" s="5"/>
      <c r="B139" s="93"/>
      <c r="C139" s="115" t="s">
        <v>65</v>
      </c>
      <c r="D139" s="116"/>
      <c r="E139" s="115" t="s">
        <v>73</v>
      </c>
      <c r="F139" s="117"/>
      <c r="G139" s="117"/>
      <c r="H139" s="117"/>
      <c r="I139" s="117"/>
      <c r="J139" s="117"/>
      <c r="K139" s="117"/>
      <c r="L139" s="117"/>
      <c r="M139" s="117"/>
      <c r="N139" s="117"/>
      <c r="O139" s="117"/>
      <c r="P139" s="117"/>
      <c r="Q139" s="117"/>
      <c r="R139" s="117"/>
      <c r="S139" s="117"/>
      <c r="T139" s="117"/>
      <c r="U139" s="117"/>
      <c r="V139" s="118"/>
      <c r="W139" s="218" t="s">
        <v>74</v>
      </c>
      <c r="X139" s="218" t="s">
        <v>74</v>
      </c>
      <c r="Y139" s="149" t="s">
        <v>74</v>
      </c>
      <c r="Z139" s="149" t="s">
        <v>74</v>
      </c>
      <c r="AA139" s="149" t="s">
        <v>74</v>
      </c>
      <c r="AB139" s="218" t="s">
        <v>74</v>
      </c>
      <c r="AC139" s="218" t="s">
        <v>74</v>
      </c>
      <c r="AD139" s="218" t="s">
        <v>74</v>
      </c>
      <c r="AE139" s="218" t="s">
        <v>75</v>
      </c>
      <c r="AF139" s="119"/>
      <c r="AG139" s="117"/>
      <c r="AH139" s="117"/>
      <c r="AI139" s="117"/>
      <c r="AJ139" s="120"/>
      <c r="AK139" s="120"/>
      <c r="AL139" s="117"/>
      <c r="AM139" s="120"/>
      <c r="AN139" s="120"/>
      <c r="AO139" s="117"/>
      <c r="AP139" s="120"/>
      <c r="AQ139" s="120"/>
      <c r="AR139" s="117"/>
      <c r="AS139" s="120"/>
      <c r="AT139" s="120"/>
      <c r="AU139" s="120"/>
      <c r="AV139" s="120"/>
      <c r="AW139" s="120"/>
      <c r="AX139" s="116"/>
      <c r="AY139" s="115" t="s">
        <v>153</v>
      </c>
      <c r="AZ139" s="120"/>
      <c r="BA139" s="120"/>
      <c r="BB139" s="120"/>
      <c r="BC139" s="120"/>
      <c r="BD139" s="120"/>
      <c r="BE139" s="120"/>
      <c r="BF139" s="116"/>
      <c r="BG139" s="36"/>
      <c r="BH139" s="5"/>
      <c r="BI139" s="5"/>
    </row>
    <row r="140" spans="1:61" s="13" customFormat="1" ht="15.75" customHeight="1" x14ac:dyDescent="0.15">
      <c r="A140" s="5"/>
      <c r="B140" s="93"/>
      <c r="C140" s="145" t="s">
        <v>66</v>
      </c>
      <c r="D140" s="146"/>
      <c r="E140" s="145" t="s">
        <v>77</v>
      </c>
      <c r="F140" s="147"/>
      <c r="G140" s="147"/>
      <c r="H140" s="147"/>
      <c r="I140" s="147"/>
      <c r="J140" s="147"/>
      <c r="K140" s="147"/>
      <c r="L140" s="147"/>
      <c r="M140" s="147"/>
      <c r="N140" s="147"/>
      <c r="O140" s="147"/>
      <c r="P140" s="147"/>
      <c r="Q140" s="147"/>
      <c r="R140" s="147"/>
      <c r="S140" s="147"/>
      <c r="T140" s="147"/>
      <c r="U140" s="147"/>
      <c r="V140" s="148"/>
      <c r="W140" s="149" t="s">
        <v>74</v>
      </c>
      <c r="X140" s="149" t="s">
        <v>75</v>
      </c>
      <c r="Y140" s="149" t="s">
        <v>75</v>
      </c>
      <c r="Z140" s="149" t="s">
        <v>75</v>
      </c>
      <c r="AA140" s="149" t="s">
        <v>74</v>
      </c>
      <c r="AB140" s="149" t="s">
        <v>75</v>
      </c>
      <c r="AC140" s="149" t="s">
        <v>75</v>
      </c>
      <c r="AD140" s="149" t="s">
        <v>75</v>
      </c>
      <c r="AE140" s="149" t="s">
        <v>75</v>
      </c>
      <c r="AF140" s="150"/>
      <c r="AG140" s="147"/>
      <c r="AH140" s="147"/>
      <c r="AI140" s="147"/>
      <c r="AJ140" s="151"/>
      <c r="AK140" s="151"/>
      <c r="AL140" s="147"/>
      <c r="AM140" s="151"/>
      <c r="AN140" s="151"/>
      <c r="AO140" s="147"/>
      <c r="AP140" s="151"/>
      <c r="AQ140" s="151"/>
      <c r="AR140" s="147"/>
      <c r="AS140" s="151"/>
      <c r="AT140" s="151"/>
      <c r="AU140" s="151"/>
      <c r="AV140" s="151"/>
      <c r="AW140" s="151"/>
      <c r="AX140" s="146"/>
      <c r="AY140" s="145" t="s">
        <v>153</v>
      </c>
      <c r="AZ140" s="151"/>
      <c r="BA140" s="151"/>
      <c r="BB140" s="151"/>
      <c r="BC140" s="151"/>
      <c r="BD140" s="151"/>
      <c r="BE140" s="151"/>
      <c r="BF140" s="146"/>
      <c r="BG140" s="36"/>
      <c r="BH140" s="5"/>
      <c r="BI140" s="5"/>
    </row>
    <row r="141" spans="1:61" s="13" customFormat="1" ht="15.75" customHeight="1" x14ac:dyDescent="0.15">
      <c r="A141" s="5"/>
      <c r="B141" s="93"/>
      <c r="C141" s="145" t="s">
        <v>68</v>
      </c>
      <c r="D141" s="146"/>
      <c r="E141" s="145" t="s">
        <v>78</v>
      </c>
      <c r="F141" s="147"/>
      <c r="G141" s="147"/>
      <c r="H141" s="147"/>
      <c r="I141" s="147"/>
      <c r="J141" s="147"/>
      <c r="K141" s="147"/>
      <c r="L141" s="147"/>
      <c r="M141" s="147"/>
      <c r="N141" s="147"/>
      <c r="O141" s="147"/>
      <c r="P141" s="147"/>
      <c r="Q141" s="147"/>
      <c r="R141" s="147"/>
      <c r="S141" s="147"/>
      <c r="T141" s="147"/>
      <c r="U141" s="147"/>
      <c r="V141" s="148"/>
      <c r="W141" s="149" t="s">
        <v>75</v>
      </c>
      <c r="X141" s="149" t="s">
        <v>75</v>
      </c>
      <c r="Y141" s="149" t="s">
        <v>75</v>
      </c>
      <c r="Z141" s="149" t="s">
        <v>75</v>
      </c>
      <c r="AA141" s="149" t="s">
        <v>75</v>
      </c>
      <c r="AB141" s="149" t="s">
        <v>74</v>
      </c>
      <c r="AC141" s="149" t="s">
        <v>75</v>
      </c>
      <c r="AD141" s="149" t="s">
        <v>75</v>
      </c>
      <c r="AE141" s="149" t="s">
        <v>75</v>
      </c>
      <c r="AF141" s="150"/>
      <c r="AG141" s="147"/>
      <c r="AH141" s="147"/>
      <c r="AI141" s="147"/>
      <c r="AJ141" s="151"/>
      <c r="AK141" s="151"/>
      <c r="AL141" s="147"/>
      <c r="AM141" s="151"/>
      <c r="AN141" s="151"/>
      <c r="AO141" s="147"/>
      <c r="AP141" s="151"/>
      <c r="AQ141" s="151"/>
      <c r="AR141" s="147"/>
      <c r="AS141" s="151"/>
      <c r="AT141" s="151"/>
      <c r="AU141" s="151"/>
      <c r="AV141" s="151"/>
      <c r="AW141" s="151"/>
      <c r="AX141" s="146"/>
      <c r="AY141" s="145" t="s">
        <v>153</v>
      </c>
      <c r="AZ141" s="151"/>
      <c r="BA141" s="151"/>
      <c r="BB141" s="151"/>
      <c r="BC141" s="151"/>
      <c r="BD141" s="151"/>
      <c r="BE141" s="151"/>
      <c r="BF141" s="146"/>
      <c r="BG141" s="36"/>
      <c r="BH141" s="5"/>
      <c r="BI141" s="5"/>
    </row>
    <row r="142" spans="1:61" s="13" customFormat="1" ht="15.75" customHeight="1" x14ac:dyDescent="0.15">
      <c r="A142" s="5"/>
      <c r="B142" s="93"/>
      <c r="C142" s="115" t="s">
        <v>70</v>
      </c>
      <c r="D142" s="116"/>
      <c r="E142" s="115" t="s">
        <v>308</v>
      </c>
      <c r="F142" s="117"/>
      <c r="G142" s="117"/>
      <c r="H142" s="117"/>
      <c r="I142" s="117"/>
      <c r="J142" s="117"/>
      <c r="K142" s="117"/>
      <c r="L142" s="117"/>
      <c r="M142" s="117"/>
      <c r="N142" s="117"/>
      <c r="O142" s="117"/>
      <c r="P142" s="117"/>
      <c r="Q142" s="117"/>
      <c r="R142" s="117"/>
      <c r="S142" s="117"/>
      <c r="T142" s="117"/>
      <c r="U142" s="117"/>
      <c r="V142" s="118"/>
      <c r="W142" s="218" t="s">
        <v>75</v>
      </c>
      <c r="X142" s="218" t="s">
        <v>75</v>
      </c>
      <c r="Y142" s="149" t="s">
        <v>75</v>
      </c>
      <c r="Z142" s="149" t="s">
        <v>75</v>
      </c>
      <c r="AA142" s="149" t="s">
        <v>75</v>
      </c>
      <c r="AB142" s="218" t="s">
        <v>75</v>
      </c>
      <c r="AC142" s="218" t="s">
        <v>75</v>
      </c>
      <c r="AD142" s="218" t="s">
        <v>75</v>
      </c>
      <c r="AE142" s="218" t="s">
        <v>75</v>
      </c>
      <c r="AF142" s="119"/>
      <c r="AG142" s="117"/>
      <c r="AH142" s="117"/>
      <c r="AI142" s="117"/>
      <c r="AJ142" s="120"/>
      <c r="AK142" s="120"/>
      <c r="AL142" s="117"/>
      <c r="AM142" s="120"/>
      <c r="AN142" s="120"/>
      <c r="AO142" s="117"/>
      <c r="AP142" s="120"/>
      <c r="AQ142" s="120"/>
      <c r="AR142" s="117"/>
      <c r="AS142" s="120"/>
      <c r="AT142" s="120"/>
      <c r="AU142" s="120"/>
      <c r="AV142" s="120"/>
      <c r="AW142" s="120"/>
      <c r="AX142" s="116"/>
      <c r="AY142" s="115" t="s">
        <v>153</v>
      </c>
      <c r="AZ142" s="120"/>
      <c r="BA142" s="120"/>
      <c r="BB142" s="120"/>
      <c r="BC142" s="120"/>
      <c r="BD142" s="120"/>
      <c r="BE142" s="120"/>
      <c r="BF142" s="116"/>
      <c r="BG142" s="36"/>
      <c r="BH142" s="5"/>
      <c r="BI142" s="5"/>
    </row>
    <row r="143" spans="1:61" s="13" customFormat="1" ht="15.75" customHeight="1" x14ac:dyDescent="0.15">
      <c r="A143" s="5"/>
      <c r="B143" s="93"/>
      <c r="C143" s="2"/>
      <c r="D143" s="2"/>
      <c r="E143" s="2"/>
      <c r="F143" s="215"/>
      <c r="G143" s="215"/>
      <c r="H143" s="215"/>
      <c r="I143" s="215"/>
      <c r="J143" s="215"/>
      <c r="K143" s="215"/>
      <c r="L143" s="215"/>
      <c r="M143" s="215"/>
      <c r="N143" s="215"/>
      <c r="O143" s="215"/>
      <c r="P143" s="215"/>
      <c r="Q143" s="215"/>
      <c r="R143" s="215"/>
      <c r="S143" s="215"/>
      <c r="T143" s="215"/>
      <c r="U143" s="215"/>
      <c r="V143" s="215"/>
      <c r="W143" s="217"/>
      <c r="X143" s="217"/>
      <c r="Y143" s="217"/>
      <c r="Z143" s="217"/>
      <c r="AA143" s="217"/>
      <c r="AB143" s="217"/>
      <c r="AC143" s="217"/>
      <c r="AD143" s="217"/>
      <c r="AE143" s="217"/>
      <c r="AF143" s="215"/>
      <c r="AG143" s="215"/>
      <c r="AH143" s="215"/>
      <c r="AI143" s="215"/>
      <c r="AJ143" s="2"/>
      <c r="AK143" s="2"/>
      <c r="AL143" s="215"/>
      <c r="AM143" s="2"/>
      <c r="AN143" s="2"/>
      <c r="AO143" s="215"/>
      <c r="AP143" s="2"/>
      <c r="AQ143" s="2"/>
      <c r="AR143" s="215"/>
      <c r="AS143" s="2"/>
      <c r="AT143" s="2"/>
      <c r="AU143" s="2"/>
      <c r="AV143" s="2"/>
      <c r="AW143" s="2"/>
      <c r="AX143" s="2"/>
      <c r="AY143" s="2"/>
      <c r="AZ143" s="2"/>
      <c r="BA143" s="2"/>
      <c r="BB143" s="2"/>
      <c r="BC143" s="2"/>
      <c r="BD143" s="2"/>
      <c r="BE143" s="2"/>
      <c r="BF143" s="2"/>
      <c r="BG143" s="36"/>
      <c r="BH143" s="5"/>
      <c r="BI143" s="5"/>
    </row>
    <row r="144" spans="1:61" s="13" customFormat="1" ht="15.75" customHeight="1" x14ac:dyDescent="0.15">
      <c r="A144" s="5"/>
      <c r="B144" s="93"/>
      <c r="C144" s="5"/>
      <c r="D144" s="5"/>
      <c r="E144" s="5"/>
      <c r="F144" s="94"/>
      <c r="G144" s="94"/>
      <c r="H144" s="94"/>
      <c r="I144" s="94"/>
      <c r="J144" s="94"/>
      <c r="K144" s="94"/>
      <c r="L144" s="94"/>
      <c r="M144" s="94"/>
      <c r="N144" s="94"/>
      <c r="O144" s="94"/>
      <c r="P144" s="94"/>
      <c r="Q144" s="94"/>
      <c r="R144" s="94"/>
      <c r="S144" s="94"/>
      <c r="T144" s="94"/>
      <c r="U144" s="94"/>
      <c r="V144" s="94"/>
      <c r="W144" s="197"/>
      <c r="X144" s="197"/>
      <c r="Y144" s="197"/>
      <c r="Z144" s="197"/>
      <c r="AA144" s="197"/>
      <c r="AB144" s="197"/>
      <c r="AC144" s="197"/>
      <c r="AD144" s="197"/>
      <c r="AE144" s="197"/>
      <c r="AF144" s="98"/>
      <c r="AG144" s="94"/>
      <c r="AH144" s="94"/>
      <c r="AI144" s="94"/>
      <c r="AJ144" s="5"/>
      <c r="AK144" s="5"/>
      <c r="AL144" s="94"/>
      <c r="AM144" s="5"/>
      <c r="AN144" s="5"/>
      <c r="AO144" s="94"/>
      <c r="AP144" s="5"/>
      <c r="AQ144" s="5"/>
      <c r="AR144" s="94"/>
      <c r="AS144" s="5"/>
      <c r="AT144" s="5"/>
      <c r="AU144" s="5"/>
      <c r="AV144" s="5"/>
      <c r="AW144" s="5"/>
      <c r="AX144" s="5"/>
      <c r="AY144" s="5"/>
      <c r="AZ144" s="5"/>
      <c r="BA144" s="5"/>
      <c r="BB144" s="5"/>
      <c r="BC144" s="5"/>
      <c r="BD144" s="5"/>
      <c r="BE144" s="5"/>
      <c r="BF144" s="5"/>
      <c r="BG144" s="36"/>
      <c r="BH144" s="5"/>
      <c r="BI144" s="5"/>
    </row>
    <row r="145" spans="1:61" s="13" customFormat="1" ht="15.75" customHeight="1" x14ac:dyDescent="0.15">
      <c r="A145" s="5"/>
      <c r="B145" s="93"/>
      <c r="C145" s="5"/>
      <c r="D145" s="5"/>
      <c r="E145" s="5"/>
      <c r="F145" s="94"/>
      <c r="G145" s="94"/>
      <c r="H145" s="94"/>
      <c r="I145" s="94"/>
      <c r="J145" s="94"/>
      <c r="K145" s="94"/>
      <c r="L145" s="94"/>
      <c r="M145" s="94"/>
      <c r="N145" s="94"/>
      <c r="O145" s="94"/>
      <c r="P145" s="94"/>
      <c r="Q145" s="94"/>
      <c r="R145" s="94"/>
      <c r="S145" s="94"/>
      <c r="T145" s="94"/>
      <c r="U145" s="94"/>
      <c r="V145" s="94"/>
      <c r="W145" s="197"/>
      <c r="X145" s="197"/>
      <c r="Y145" s="197"/>
      <c r="Z145" s="197"/>
      <c r="AA145" s="197"/>
      <c r="AB145" s="197"/>
      <c r="AC145" s="197"/>
      <c r="AD145" s="197"/>
      <c r="AE145" s="197"/>
      <c r="AF145" s="98"/>
      <c r="AG145" s="94"/>
      <c r="AH145" s="94"/>
      <c r="AI145" s="94"/>
      <c r="AJ145" s="5"/>
      <c r="AK145" s="5"/>
      <c r="AL145" s="94"/>
      <c r="AM145" s="5"/>
      <c r="AN145" s="5"/>
      <c r="AO145" s="94"/>
      <c r="AP145" s="5"/>
      <c r="AQ145" s="5"/>
      <c r="AR145" s="94"/>
      <c r="AS145" s="5"/>
      <c r="AT145" s="5"/>
      <c r="AU145" s="5"/>
      <c r="AV145" s="5"/>
      <c r="AW145" s="5"/>
      <c r="AX145" s="5"/>
      <c r="AY145" s="5"/>
      <c r="AZ145" s="5"/>
      <c r="BA145" s="5"/>
      <c r="BB145" s="5"/>
      <c r="BC145" s="5"/>
      <c r="BD145" s="5"/>
      <c r="BE145" s="5"/>
      <c r="BF145" s="5"/>
      <c r="BG145" s="36"/>
      <c r="BH145" s="5"/>
      <c r="BI145" s="5"/>
    </row>
    <row r="146" spans="1:61" s="13" customFormat="1" ht="15.75" customHeight="1" x14ac:dyDescent="0.15">
      <c r="A146" s="5"/>
      <c r="B146" s="93"/>
      <c r="C146" s="5"/>
      <c r="D146" s="5"/>
      <c r="E146" s="5"/>
      <c r="F146" s="94"/>
      <c r="G146" s="94"/>
      <c r="H146" s="94"/>
      <c r="I146" s="94"/>
      <c r="J146" s="94"/>
      <c r="K146" s="94"/>
      <c r="L146" s="94"/>
      <c r="M146" s="94"/>
      <c r="N146" s="94"/>
      <c r="O146" s="94"/>
      <c r="P146" s="94"/>
      <c r="Q146" s="94"/>
      <c r="R146" s="94"/>
      <c r="S146" s="94"/>
      <c r="T146" s="94"/>
      <c r="U146" s="94"/>
      <c r="V146" s="94"/>
      <c r="W146" s="197"/>
      <c r="X146" s="197"/>
      <c r="Y146" s="197"/>
      <c r="Z146" s="197"/>
      <c r="AA146" s="197"/>
      <c r="AB146" s="197"/>
      <c r="AC146" s="197"/>
      <c r="AD146" s="197"/>
      <c r="AE146" s="197"/>
      <c r="AF146" s="98"/>
      <c r="AG146" s="94"/>
      <c r="AH146" s="94"/>
      <c r="AI146" s="94"/>
      <c r="AJ146" s="5"/>
      <c r="AK146" s="5"/>
      <c r="AL146" s="94"/>
      <c r="AM146" s="5"/>
      <c r="AN146" s="5"/>
      <c r="AO146" s="94"/>
      <c r="AP146" s="5"/>
      <c r="AQ146" s="5"/>
      <c r="AR146" s="94"/>
      <c r="AS146" s="5"/>
      <c r="AT146" s="5"/>
      <c r="AU146" s="5"/>
      <c r="AV146" s="5"/>
      <c r="AW146" s="5"/>
      <c r="AX146" s="5"/>
      <c r="AY146" s="5"/>
      <c r="AZ146" s="5"/>
      <c r="BA146" s="5"/>
      <c r="BB146" s="5"/>
      <c r="BC146" s="5"/>
      <c r="BD146" s="5"/>
      <c r="BE146" s="5"/>
      <c r="BF146" s="5"/>
      <c r="BG146" s="36"/>
      <c r="BH146" s="5"/>
      <c r="BI146" s="5"/>
    </row>
    <row r="147" spans="1:61" s="13" customFormat="1" ht="15.75" customHeight="1" x14ac:dyDescent="0.15">
      <c r="A147" s="5"/>
      <c r="B147" s="93"/>
      <c r="C147" s="5"/>
      <c r="D147" s="5"/>
      <c r="E147" s="5"/>
      <c r="F147" s="94"/>
      <c r="G147" s="94"/>
      <c r="H147" s="94"/>
      <c r="I147" s="94"/>
      <c r="J147" s="94"/>
      <c r="K147" s="94"/>
      <c r="L147" s="94"/>
      <c r="M147" s="94"/>
      <c r="N147" s="94"/>
      <c r="O147" s="94"/>
      <c r="P147" s="94"/>
      <c r="Q147" s="94"/>
      <c r="R147" s="94"/>
      <c r="S147" s="94"/>
      <c r="T147" s="94"/>
      <c r="U147" s="94"/>
      <c r="V147" s="94"/>
      <c r="W147" s="197"/>
      <c r="X147" s="197"/>
      <c r="Y147" s="197"/>
      <c r="Z147" s="197"/>
      <c r="AA147" s="197"/>
      <c r="AB147" s="197"/>
      <c r="AC147" s="197"/>
      <c r="AD147" s="197"/>
      <c r="AE147" s="197"/>
      <c r="AF147" s="98"/>
      <c r="AG147" s="94"/>
      <c r="AH147" s="94"/>
      <c r="AI147" s="94"/>
      <c r="AJ147" s="5"/>
      <c r="AK147" s="5"/>
      <c r="AL147" s="94"/>
      <c r="AM147" s="5"/>
      <c r="AN147" s="5"/>
      <c r="AO147" s="94"/>
      <c r="AP147" s="5"/>
      <c r="AQ147" s="5"/>
      <c r="AR147" s="94"/>
      <c r="AS147" s="5"/>
      <c r="AT147" s="5"/>
      <c r="AU147" s="5"/>
      <c r="AV147" s="5"/>
      <c r="AW147" s="5"/>
      <c r="AX147" s="5"/>
      <c r="AY147" s="5"/>
      <c r="AZ147" s="5"/>
      <c r="BA147" s="5"/>
      <c r="BB147" s="5"/>
      <c r="BC147" s="5"/>
      <c r="BD147" s="5"/>
      <c r="BE147" s="5"/>
      <c r="BF147" s="5"/>
      <c r="BG147" s="36"/>
      <c r="BH147" s="5"/>
      <c r="BI147" s="5"/>
    </row>
    <row r="148" spans="1:61" s="13" customFormat="1" ht="15.75" customHeight="1" x14ac:dyDescent="0.15">
      <c r="A148" s="5"/>
      <c r="B148" s="93"/>
      <c r="C148" s="5"/>
      <c r="D148" s="5"/>
      <c r="E148" s="5"/>
      <c r="F148" s="94"/>
      <c r="G148" s="94"/>
      <c r="H148" s="94"/>
      <c r="I148" s="94"/>
      <c r="J148" s="94"/>
      <c r="K148" s="94"/>
      <c r="L148" s="94"/>
      <c r="M148" s="94"/>
      <c r="N148" s="94"/>
      <c r="O148" s="94"/>
      <c r="P148" s="94"/>
      <c r="Q148" s="94"/>
      <c r="R148" s="94"/>
      <c r="S148" s="94"/>
      <c r="T148" s="94"/>
      <c r="U148" s="94"/>
      <c r="V148" s="94"/>
      <c r="W148" s="197"/>
      <c r="X148" s="197"/>
      <c r="Y148" s="197"/>
      <c r="Z148" s="197"/>
      <c r="AA148" s="197"/>
      <c r="AB148" s="197"/>
      <c r="AC148" s="197"/>
      <c r="AD148" s="197"/>
      <c r="AE148" s="197"/>
      <c r="AF148" s="98"/>
      <c r="AG148" s="94"/>
      <c r="AH148" s="94"/>
      <c r="AI148" s="94"/>
      <c r="AJ148" s="5"/>
      <c r="AK148" s="5"/>
      <c r="AL148" s="94"/>
      <c r="AM148" s="5"/>
      <c r="AN148" s="5"/>
      <c r="AO148" s="94"/>
      <c r="AP148" s="5"/>
      <c r="AQ148" s="5"/>
      <c r="AR148" s="94"/>
      <c r="AS148" s="5"/>
      <c r="AT148" s="5"/>
      <c r="AU148" s="5"/>
      <c r="AV148" s="5"/>
      <c r="AW148" s="5"/>
      <c r="AX148" s="5"/>
      <c r="AY148" s="5"/>
      <c r="AZ148" s="5"/>
      <c r="BA148" s="5"/>
      <c r="BB148" s="5"/>
      <c r="BC148" s="5"/>
      <c r="BD148" s="5"/>
      <c r="BE148" s="5"/>
      <c r="BF148" s="5"/>
      <c r="BG148" s="36"/>
      <c r="BH148" s="5"/>
      <c r="BI148" s="5"/>
    </row>
    <row r="149" spans="1:61" ht="18" customHeight="1" x14ac:dyDescent="0.15">
      <c r="B149" s="278" t="s">
        <v>0</v>
      </c>
      <c r="C149" s="279"/>
      <c r="D149" s="279"/>
      <c r="E149" s="280"/>
      <c r="F149" s="253" t="s">
        <v>4</v>
      </c>
      <c r="G149" s="254"/>
      <c r="H149" s="254"/>
      <c r="I149" s="254"/>
      <c r="J149" s="254"/>
      <c r="K149" s="255"/>
      <c r="L149" s="253" t="s">
        <v>5</v>
      </c>
      <c r="M149" s="254"/>
      <c r="N149" s="254"/>
      <c r="O149" s="255"/>
      <c r="P149" s="335" t="s">
        <v>6</v>
      </c>
      <c r="Q149" s="281"/>
      <c r="R149" s="281"/>
      <c r="S149" s="281"/>
      <c r="T149" s="281"/>
      <c r="U149" s="281"/>
      <c r="V149" s="281"/>
      <c r="W149" s="281"/>
      <c r="X149" s="336"/>
      <c r="Y149" s="1"/>
      <c r="Z149" s="2"/>
      <c r="AA149" s="2"/>
      <c r="AB149" s="2"/>
      <c r="AC149" s="2"/>
      <c r="AD149" s="2"/>
      <c r="AE149" s="2"/>
      <c r="AF149" s="2"/>
      <c r="AG149" s="2"/>
      <c r="AH149" s="2"/>
      <c r="AI149" s="2"/>
      <c r="AJ149" s="2"/>
      <c r="AK149" s="2"/>
      <c r="AL149" s="2"/>
      <c r="AM149" s="100" t="str">
        <f>IF($AM$1="","",$AM$1)</f>
        <v>〇</v>
      </c>
      <c r="AN149" s="247" t="s">
        <v>1</v>
      </c>
      <c r="AO149" s="248"/>
      <c r="AP149" s="248"/>
      <c r="AQ149" s="249"/>
      <c r="AR149" s="253" t="s">
        <v>3</v>
      </c>
      <c r="AS149" s="254"/>
      <c r="AT149" s="254"/>
      <c r="AU149" s="254"/>
      <c r="AV149" s="255"/>
      <c r="AW149" s="253" t="s">
        <v>7</v>
      </c>
      <c r="AX149" s="254"/>
      <c r="AY149" s="255"/>
      <c r="AZ149" s="253" t="s">
        <v>8</v>
      </c>
      <c r="BA149" s="254"/>
      <c r="BB149" s="255"/>
      <c r="BC149" s="253" t="s">
        <v>9</v>
      </c>
      <c r="BD149" s="254"/>
      <c r="BE149" s="255"/>
      <c r="BF149" s="99">
        <f ca="1">OFFSET(BF149,-37,0)+1</f>
        <v>5</v>
      </c>
      <c r="BG149" s="4"/>
    </row>
    <row r="150" spans="1:61" ht="18" customHeight="1" x14ac:dyDescent="0.15">
      <c r="B150" s="259"/>
      <c r="C150" s="260"/>
      <c r="D150" s="261"/>
      <c r="E150" s="262"/>
      <c r="F150" s="266" t="str">
        <f>$F$2</f>
        <v>NTTデータフォース㈱
ソリューション開発
事業本部</v>
      </c>
      <c r="G150" s="323"/>
      <c r="H150" s="323"/>
      <c r="I150" s="323"/>
      <c r="J150" s="323"/>
      <c r="K150" s="324"/>
      <c r="L150" s="241"/>
      <c r="M150" s="242"/>
      <c r="N150" s="242"/>
      <c r="O150" s="243"/>
      <c r="P150" s="272" t="str">
        <f>$P$2</f>
        <v>営業・融資サポートシステム
インフラ基本設計書個別編（東日本銀行）
ネットワーク</v>
      </c>
      <c r="Q150" s="328"/>
      <c r="R150" s="328"/>
      <c r="S150" s="328"/>
      <c r="T150" s="328"/>
      <c r="U150" s="328"/>
      <c r="V150" s="328"/>
      <c r="W150" s="328"/>
      <c r="X150" s="329"/>
      <c r="Y150" s="6"/>
      <c r="AM150" s="100" t="str">
        <f>IF($AM$2="","",$AM$2)</f>
        <v/>
      </c>
      <c r="AN150" s="247" t="s">
        <v>2</v>
      </c>
      <c r="AO150" s="248"/>
      <c r="AP150" s="248"/>
      <c r="AQ150" s="248"/>
      <c r="AR150" s="256" t="str">
        <f>$AR$2</f>
        <v>2021/11/11</v>
      </c>
      <c r="AS150" s="333"/>
      <c r="AT150" s="333"/>
      <c r="AU150" s="333"/>
      <c r="AV150" s="334"/>
      <c r="AW150" s="241"/>
      <c r="AX150" s="242"/>
      <c r="AY150" s="243"/>
      <c r="AZ150" s="241"/>
      <c r="BA150" s="242"/>
      <c r="BB150" s="243"/>
      <c r="BC150" s="241"/>
      <c r="BD150" s="242"/>
      <c r="BE150" s="243"/>
      <c r="BF150" s="6"/>
      <c r="BG150" s="7"/>
    </row>
    <row r="151" spans="1:61" ht="18" customHeight="1" x14ac:dyDescent="0.15">
      <c r="B151" s="263"/>
      <c r="C151" s="264"/>
      <c r="D151" s="264"/>
      <c r="E151" s="265"/>
      <c r="F151" s="325"/>
      <c r="G151" s="326"/>
      <c r="H151" s="326"/>
      <c r="I151" s="326"/>
      <c r="J151" s="326"/>
      <c r="K151" s="327"/>
      <c r="L151" s="244"/>
      <c r="M151" s="245"/>
      <c r="N151" s="245"/>
      <c r="O151" s="246"/>
      <c r="P151" s="330"/>
      <c r="Q151" s="331"/>
      <c r="R151" s="331"/>
      <c r="S151" s="331"/>
      <c r="T151" s="331"/>
      <c r="U151" s="331"/>
      <c r="V151" s="331"/>
      <c r="W151" s="331"/>
      <c r="X151" s="332"/>
      <c r="Y151" s="8"/>
      <c r="Z151" s="9"/>
      <c r="AA151" s="9"/>
      <c r="AB151" s="9"/>
      <c r="AC151" s="9"/>
      <c r="AD151" s="9"/>
      <c r="AE151" s="9"/>
      <c r="AF151" s="9"/>
      <c r="AG151" s="9"/>
      <c r="AH151" s="9"/>
      <c r="AI151" s="9"/>
      <c r="AJ151" s="9"/>
      <c r="AK151" s="9"/>
      <c r="AL151" s="9"/>
      <c r="AM151" s="100" t="str">
        <f>IF($AM$3="","",$AM$3)</f>
        <v/>
      </c>
      <c r="AN151" s="247" t="s">
        <v>10</v>
      </c>
      <c r="AO151" s="248"/>
      <c r="AP151" s="248"/>
      <c r="AQ151" s="249"/>
      <c r="AR151" s="250" t="str">
        <f>表紙!$AR$3</f>
        <v>改2023/3/31</v>
      </c>
      <c r="AS151" s="353"/>
      <c r="AT151" s="353"/>
      <c r="AU151" s="353"/>
      <c r="AV151" s="354"/>
      <c r="AW151" s="244"/>
      <c r="AX151" s="245"/>
      <c r="AY151" s="246"/>
      <c r="AZ151" s="244"/>
      <c r="BA151" s="245"/>
      <c r="BB151" s="246"/>
      <c r="BC151" s="244"/>
      <c r="BD151" s="245"/>
      <c r="BE151" s="246"/>
      <c r="BF151" s="8"/>
      <c r="BG151" s="10" t="str">
        <f>$BG$3</f>
        <v>20</v>
      </c>
    </row>
    <row r="152" spans="1:61" ht="7.5" customHeight="1" x14ac:dyDescent="0.15"/>
    <row r="153" spans="1:61" s="11" customFormat="1" ht="15.75" customHeight="1" x14ac:dyDescent="0.15">
      <c r="A153" s="71"/>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71"/>
      <c r="BI153" s="71"/>
    </row>
    <row r="154" spans="1:61" s="11" customFormat="1" ht="15.75" customHeight="1" x14ac:dyDescent="0.15">
      <c r="A154" s="71"/>
      <c r="B154" s="47" t="s">
        <v>242</v>
      </c>
      <c r="C154" s="5"/>
      <c r="D154" s="71"/>
      <c r="E154" s="71"/>
      <c r="F154" s="71"/>
      <c r="G154" s="71"/>
      <c r="H154" s="71"/>
      <c r="I154" s="71"/>
      <c r="J154" s="71"/>
      <c r="K154" s="71"/>
      <c r="L154" s="71"/>
      <c r="M154" s="71"/>
      <c r="N154" s="71"/>
      <c r="O154" s="71"/>
      <c r="BG154" s="95"/>
      <c r="BH154" s="71"/>
      <c r="BI154" s="71"/>
    </row>
    <row r="155" spans="1:61" s="11" customFormat="1" ht="15.75" customHeight="1" x14ac:dyDescent="0.15">
      <c r="A155" s="71"/>
      <c r="B155" s="48"/>
      <c r="C155" s="5" t="s">
        <v>246</v>
      </c>
      <c r="D155" s="71"/>
      <c r="E155" s="71"/>
      <c r="F155" s="71"/>
      <c r="G155" s="71"/>
      <c r="H155" s="71"/>
      <c r="I155" s="71"/>
      <c r="J155" s="71"/>
      <c r="K155" s="71"/>
      <c r="L155" s="71"/>
      <c r="M155" s="71"/>
      <c r="N155" s="71"/>
      <c r="O155" s="71"/>
      <c r="BG155" s="95"/>
      <c r="BH155" s="71"/>
      <c r="BI155" s="71"/>
    </row>
    <row r="156" spans="1:61" s="11" customFormat="1" ht="15.75" customHeight="1" x14ac:dyDescent="0.15">
      <c r="A156" s="71"/>
      <c r="B156" s="48" t="s">
        <v>243</v>
      </c>
      <c r="C156" s="5"/>
      <c r="D156" s="71"/>
      <c r="E156" s="71"/>
      <c r="F156" s="71"/>
      <c r="G156" s="71"/>
      <c r="H156" s="71"/>
      <c r="I156" s="71"/>
      <c r="J156" s="71"/>
      <c r="K156" s="71"/>
      <c r="L156" s="71"/>
      <c r="M156" s="71"/>
      <c r="N156" s="71"/>
      <c r="O156" s="71"/>
      <c r="BG156" s="95"/>
      <c r="BH156" s="71"/>
      <c r="BI156" s="71"/>
    </row>
    <row r="157" spans="1:61" s="11" customFormat="1" ht="15.75" customHeight="1" x14ac:dyDescent="0.15">
      <c r="A157" s="71"/>
      <c r="B157" s="48"/>
      <c r="C157" s="5" t="s">
        <v>244</v>
      </c>
      <c r="D157" s="71"/>
      <c r="E157" s="71"/>
      <c r="F157" s="71"/>
      <c r="G157" s="71"/>
      <c r="H157" s="71"/>
      <c r="I157" s="71"/>
      <c r="J157" s="71"/>
      <c r="K157" s="71"/>
      <c r="L157" s="71"/>
      <c r="M157" s="71"/>
      <c r="N157" s="71"/>
      <c r="O157" s="71"/>
      <c r="BG157" s="95"/>
      <c r="BH157" s="71"/>
      <c r="BI157" s="71"/>
    </row>
    <row r="158" spans="1:61" s="11" customFormat="1" ht="15.75" customHeight="1" x14ac:dyDescent="0.15">
      <c r="A158" s="71"/>
      <c r="B158" s="48"/>
      <c r="C158" s="5"/>
      <c r="D158" s="5" t="s">
        <v>283</v>
      </c>
      <c r="E158" s="71"/>
      <c r="F158" s="71"/>
      <c r="G158" s="5"/>
      <c r="H158" s="71"/>
      <c r="I158" s="71"/>
      <c r="J158" s="71"/>
      <c r="K158" s="71"/>
      <c r="L158" s="71"/>
      <c r="M158" s="71"/>
      <c r="N158" s="71"/>
      <c r="O158" s="71"/>
      <c r="BG158" s="95"/>
      <c r="BH158" s="71"/>
      <c r="BI158" s="71"/>
    </row>
    <row r="159" spans="1:61" s="11" customFormat="1" ht="15.75" customHeight="1" x14ac:dyDescent="0.15">
      <c r="A159" s="71"/>
      <c r="B159" s="48"/>
      <c r="C159" s="5" t="s">
        <v>284</v>
      </c>
      <c r="D159" s="71"/>
      <c r="E159" s="71"/>
      <c r="F159" s="71"/>
      <c r="G159" s="5"/>
      <c r="H159" s="71"/>
      <c r="I159" s="71"/>
      <c r="J159" s="71"/>
      <c r="K159" s="71"/>
      <c r="L159" s="71"/>
      <c r="M159" s="71"/>
      <c r="N159" s="71"/>
      <c r="O159" s="71"/>
      <c r="BG159" s="95"/>
      <c r="BH159" s="71"/>
      <c r="BI159" s="71"/>
    </row>
    <row r="160" spans="1:61" s="11" customFormat="1" ht="15.75" customHeight="1" x14ac:dyDescent="0.15">
      <c r="A160" s="71"/>
      <c r="B160" s="48"/>
      <c r="C160" s="5" t="s">
        <v>285</v>
      </c>
      <c r="D160" s="71"/>
      <c r="E160" s="71"/>
      <c r="F160" s="71"/>
      <c r="G160" s="5"/>
      <c r="H160" s="5"/>
      <c r="I160" s="5"/>
      <c r="J160" s="71"/>
      <c r="K160" s="71"/>
      <c r="L160" s="71"/>
      <c r="M160" s="71"/>
      <c r="N160" s="71"/>
      <c r="O160" s="71"/>
      <c r="BG160" s="95"/>
      <c r="BH160" s="71"/>
      <c r="BI160" s="71"/>
    </row>
    <row r="161" spans="1:61" s="11" customFormat="1" ht="15.75" customHeight="1" x14ac:dyDescent="0.15">
      <c r="A161" s="71"/>
      <c r="B161" s="48"/>
      <c r="C161" s="5"/>
      <c r="D161" s="71"/>
      <c r="E161" s="71"/>
      <c r="F161" s="71"/>
      <c r="G161" s="5"/>
      <c r="H161" s="5"/>
      <c r="I161" s="5"/>
      <c r="J161" s="71"/>
      <c r="K161" s="71"/>
      <c r="L161" s="71"/>
      <c r="M161" s="71"/>
      <c r="N161" s="71"/>
      <c r="O161" s="71"/>
      <c r="BG161" s="95"/>
      <c r="BH161" s="71"/>
      <c r="BI161" s="71"/>
    </row>
    <row r="162" spans="1:61" s="11" customFormat="1" ht="15.75" customHeight="1" x14ac:dyDescent="0.15">
      <c r="A162" s="71"/>
      <c r="B162" s="48"/>
      <c r="C162" s="5"/>
      <c r="D162" s="5" t="s">
        <v>288</v>
      </c>
      <c r="E162" s="71"/>
      <c r="F162" s="71"/>
      <c r="G162" s="5"/>
      <c r="H162" s="5"/>
      <c r="I162" s="5"/>
      <c r="J162" s="71"/>
      <c r="K162" s="71"/>
      <c r="L162" s="71"/>
      <c r="M162" s="71"/>
      <c r="N162" s="71"/>
      <c r="O162" s="71"/>
      <c r="BG162" s="95"/>
      <c r="BH162" s="71"/>
      <c r="BI162" s="71"/>
    </row>
    <row r="163" spans="1:61" s="11" customFormat="1" ht="15.75" customHeight="1" x14ac:dyDescent="0.15">
      <c r="A163" s="71"/>
      <c r="B163" s="48"/>
      <c r="C163" s="5" t="s">
        <v>286</v>
      </c>
      <c r="D163" s="5"/>
      <c r="E163" s="71"/>
      <c r="F163" s="71"/>
      <c r="G163" s="5"/>
      <c r="H163" s="5"/>
      <c r="I163" s="5"/>
      <c r="J163" s="71"/>
      <c r="K163" s="71"/>
      <c r="L163" s="71"/>
      <c r="M163" s="71"/>
      <c r="N163" s="71"/>
      <c r="O163" s="71"/>
      <c r="BG163" s="95"/>
      <c r="BH163" s="71"/>
      <c r="BI163" s="71"/>
    </row>
    <row r="164" spans="1:61" s="11" customFormat="1" ht="15.75" customHeight="1" x14ac:dyDescent="0.15">
      <c r="A164" s="71"/>
      <c r="B164" s="48"/>
      <c r="C164" s="5" t="s">
        <v>287</v>
      </c>
      <c r="D164" s="5"/>
      <c r="E164" s="71"/>
      <c r="F164" s="71"/>
      <c r="G164" s="5"/>
      <c r="H164" s="71"/>
      <c r="I164" s="71"/>
      <c r="J164" s="71"/>
      <c r="K164" s="71"/>
      <c r="L164" s="71"/>
      <c r="M164" s="71"/>
      <c r="N164" s="71"/>
      <c r="O164" s="71"/>
      <c r="BG164" s="95"/>
      <c r="BH164" s="71"/>
      <c r="BI164" s="71"/>
    </row>
    <row r="165" spans="1:61" s="13" customFormat="1" ht="15.75" customHeight="1" x14ac:dyDescent="0.15">
      <c r="A165" s="5"/>
      <c r="B165" s="48"/>
      <c r="C165" s="5"/>
      <c r="D165" s="5"/>
      <c r="E165" s="71"/>
      <c r="F165" s="71"/>
      <c r="G165" s="71"/>
      <c r="H165" s="71"/>
      <c r="I165" s="71"/>
      <c r="J165" s="71"/>
      <c r="K165" s="71"/>
      <c r="L165" s="71"/>
      <c r="M165" s="71"/>
      <c r="N165" s="71"/>
      <c r="O165" s="7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5"/>
      <c r="BH165" s="5"/>
      <c r="BI165" s="5"/>
    </row>
    <row r="166" spans="1:61" s="13" customFormat="1" ht="15.75" customHeight="1" x14ac:dyDescent="0.15">
      <c r="A166" s="5"/>
      <c r="B166" s="48"/>
      <c r="C166" s="5" t="s">
        <v>245</v>
      </c>
      <c r="D166" s="71"/>
      <c r="E166" s="71"/>
      <c r="F166" s="71"/>
      <c r="G166" s="71"/>
      <c r="H166" s="71"/>
      <c r="I166" s="71"/>
      <c r="J166" s="71"/>
      <c r="K166" s="71"/>
      <c r="L166" s="71"/>
      <c r="M166" s="71"/>
      <c r="N166" s="71"/>
      <c r="O166" s="7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95"/>
      <c r="BH166" s="5"/>
      <c r="BI166" s="5"/>
    </row>
    <row r="167" spans="1:61" s="13" customFormat="1" ht="15.75" customHeight="1" x14ac:dyDescent="0.15">
      <c r="A167" s="5"/>
      <c r="B167" s="48"/>
      <c r="C167" s="5" t="s">
        <v>247</v>
      </c>
      <c r="D167" s="71"/>
      <c r="E167" s="71"/>
      <c r="F167" s="71"/>
      <c r="G167" s="71"/>
      <c r="H167" s="71"/>
      <c r="I167" s="71"/>
      <c r="J167" s="71"/>
      <c r="K167" s="71"/>
      <c r="L167" s="71"/>
      <c r="M167" s="71"/>
      <c r="N167" s="71"/>
      <c r="O167" s="7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95"/>
      <c r="BH167" s="5"/>
      <c r="BI167" s="5"/>
    </row>
    <row r="168" spans="1:61" s="13" customFormat="1" ht="15.75" customHeight="1" x14ac:dyDescent="0.15">
      <c r="A168" s="5"/>
      <c r="B168" s="48"/>
      <c r="C168" s="5"/>
      <c r="D168" s="71"/>
      <c r="E168" s="71"/>
      <c r="F168" s="71"/>
      <c r="G168" s="71"/>
      <c r="H168" s="71"/>
      <c r="I168" s="71"/>
      <c r="J168" s="71"/>
      <c r="K168" s="71"/>
      <c r="L168" s="71"/>
      <c r="M168" s="71"/>
      <c r="N168" s="71"/>
      <c r="O168" s="7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95"/>
      <c r="BH168" s="5"/>
      <c r="BI168" s="5"/>
    </row>
    <row r="169" spans="1:61" s="13" customFormat="1" ht="15.75" customHeight="1" x14ac:dyDescent="0.15">
      <c r="A169" s="5"/>
      <c r="B169" s="48"/>
      <c r="C169" s="5" t="s">
        <v>248</v>
      </c>
      <c r="D169" s="71"/>
      <c r="E169" s="71"/>
      <c r="F169" s="71"/>
      <c r="G169" s="71"/>
      <c r="H169" s="71"/>
      <c r="I169" s="71"/>
      <c r="J169" s="71"/>
      <c r="K169" s="71"/>
      <c r="L169" s="71"/>
      <c r="M169" s="71"/>
      <c r="N169" s="71"/>
      <c r="O169" s="7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95"/>
      <c r="BH169" s="5"/>
      <c r="BI169" s="5"/>
    </row>
    <row r="170" spans="1:61" s="13" customFormat="1" ht="15.75" customHeight="1" x14ac:dyDescent="0.15">
      <c r="A170" s="5"/>
      <c r="B170" s="48"/>
      <c r="C170" s="5" t="s">
        <v>249</v>
      </c>
      <c r="D170" s="71"/>
      <c r="E170" s="71"/>
      <c r="F170" s="71"/>
      <c r="G170" s="71"/>
      <c r="H170" s="71"/>
      <c r="I170" s="71"/>
      <c r="J170" s="71"/>
      <c r="K170" s="71"/>
      <c r="L170" s="71"/>
      <c r="M170" s="71"/>
      <c r="N170" s="71"/>
      <c r="O170" s="7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95"/>
      <c r="BH170" s="5"/>
      <c r="BI170" s="5"/>
    </row>
    <row r="171" spans="1:61" s="13" customFormat="1" ht="15.75" customHeight="1" x14ac:dyDescent="0.15">
      <c r="A171" s="5"/>
      <c r="B171" s="48"/>
      <c r="C171" s="5" t="s">
        <v>250</v>
      </c>
      <c r="D171" s="71"/>
      <c r="E171" s="71"/>
      <c r="F171" s="71"/>
      <c r="G171" s="71"/>
      <c r="H171" s="71"/>
      <c r="I171" s="71"/>
      <c r="J171" s="71"/>
      <c r="K171" s="71"/>
      <c r="L171" s="71"/>
      <c r="M171" s="71"/>
      <c r="N171" s="71"/>
      <c r="O171" s="7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95"/>
      <c r="BH171" s="5"/>
      <c r="BI171" s="5"/>
    </row>
    <row r="172" spans="1:61" s="13" customFormat="1" ht="15.75" customHeight="1" x14ac:dyDescent="0.15">
      <c r="A172" s="5"/>
      <c r="B172" s="48"/>
      <c r="C172" s="5" t="s">
        <v>251</v>
      </c>
      <c r="D172" s="71"/>
      <c r="E172" s="71"/>
      <c r="F172" s="71"/>
      <c r="G172" s="71"/>
      <c r="H172" s="71"/>
      <c r="I172" s="71"/>
      <c r="J172" s="71"/>
      <c r="K172" s="71"/>
      <c r="L172" s="71"/>
      <c r="M172" s="71"/>
      <c r="N172" s="71"/>
      <c r="O172" s="7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95"/>
      <c r="BH172" s="5"/>
      <c r="BI172" s="5"/>
    </row>
    <row r="173" spans="1:61" s="13" customFormat="1" ht="15.75" customHeight="1" x14ac:dyDescent="0.15">
      <c r="A173" s="5"/>
      <c r="B173" s="48"/>
      <c r="C173" s="5"/>
      <c r="D173" s="71"/>
      <c r="E173" s="71"/>
      <c r="F173" s="71"/>
      <c r="G173" s="71"/>
      <c r="H173" s="71"/>
      <c r="I173" s="71"/>
      <c r="J173" s="71"/>
      <c r="K173" s="71"/>
      <c r="L173" s="71"/>
      <c r="M173" s="71"/>
      <c r="N173" s="71"/>
      <c r="O173" s="7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95"/>
      <c r="BH173" s="5"/>
      <c r="BI173" s="5"/>
    </row>
    <row r="174" spans="1:61" s="13" customFormat="1" ht="15.75" customHeight="1" x14ac:dyDescent="0.15">
      <c r="A174" s="5"/>
      <c r="B174" s="48"/>
      <c r="C174" s="5"/>
      <c r="D174" s="71"/>
      <c r="E174" s="71"/>
      <c r="F174" s="71"/>
      <c r="G174" s="71"/>
      <c r="H174" s="71"/>
      <c r="I174" s="71"/>
      <c r="J174" s="71"/>
      <c r="K174" s="71"/>
      <c r="L174" s="71"/>
      <c r="M174" s="71"/>
      <c r="N174" s="71"/>
      <c r="O174" s="7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95"/>
      <c r="BH174" s="5"/>
      <c r="BI174" s="5"/>
    </row>
    <row r="175" spans="1:61" s="13" customFormat="1" ht="15.75" customHeight="1" x14ac:dyDescent="0.15">
      <c r="A175" s="5"/>
      <c r="B175" s="48" t="s">
        <v>252</v>
      </c>
      <c r="C175" s="5"/>
      <c r="D175" s="71"/>
      <c r="E175" s="71"/>
      <c r="F175" s="71"/>
      <c r="G175" s="71"/>
      <c r="H175" s="71"/>
      <c r="I175" s="71"/>
      <c r="J175" s="71"/>
      <c r="K175" s="71"/>
      <c r="L175" s="71"/>
      <c r="M175" s="71"/>
      <c r="N175" s="71"/>
      <c r="O175" s="7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95"/>
      <c r="BH175" s="5"/>
      <c r="BI175" s="5"/>
    </row>
    <row r="176" spans="1:61" s="13" customFormat="1" ht="15.75" customHeight="1" x14ac:dyDescent="0.15">
      <c r="A176" s="5"/>
      <c r="B176" s="48"/>
      <c r="C176" s="5" t="s">
        <v>254</v>
      </c>
      <c r="D176" s="71"/>
      <c r="E176" s="71"/>
      <c r="F176" s="71"/>
      <c r="G176" s="71"/>
      <c r="H176" s="71"/>
      <c r="I176" s="71"/>
      <c r="J176" s="71"/>
      <c r="K176" s="71"/>
      <c r="L176" s="71"/>
      <c r="M176" s="71"/>
      <c r="N176" s="71"/>
      <c r="O176" s="7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5"/>
      <c r="BH176" s="5"/>
      <c r="BI176" s="5"/>
    </row>
    <row r="177" spans="1:61" s="13" customFormat="1" ht="15.75" customHeight="1" x14ac:dyDescent="0.15">
      <c r="A177" s="5"/>
      <c r="B177" s="48"/>
      <c r="C177" s="5" t="s">
        <v>255</v>
      </c>
      <c r="D177" s="71"/>
      <c r="E177" s="71"/>
      <c r="F177" s="71"/>
      <c r="G177" s="71"/>
      <c r="H177" s="71"/>
      <c r="I177" s="71"/>
      <c r="J177" s="71"/>
      <c r="K177" s="71"/>
      <c r="L177" s="71"/>
      <c r="M177" s="71"/>
      <c r="N177" s="71"/>
      <c r="O177" s="7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5"/>
      <c r="BH177" s="5"/>
      <c r="BI177" s="5"/>
    </row>
    <row r="178" spans="1:61" s="13" customFormat="1" ht="15.75" customHeight="1" x14ac:dyDescent="0.15">
      <c r="A178" s="5"/>
      <c r="B178" s="48"/>
      <c r="C178" s="5"/>
      <c r="D178" s="71"/>
      <c r="E178" s="71"/>
      <c r="F178" s="71"/>
      <c r="G178" s="71"/>
      <c r="H178" s="71"/>
      <c r="I178" s="71"/>
      <c r="J178" s="71"/>
      <c r="K178" s="71"/>
      <c r="L178" s="71"/>
      <c r="M178" s="71"/>
      <c r="N178" s="71"/>
      <c r="O178" s="7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5"/>
      <c r="BH178" s="5"/>
      <c r="BI178" s="5"/>
    </row>
    <row r="179" spans="1:61" s="13" customFormat="1" ht="15.75" customHeight="1" x14ac:dyDescent="0.15">
      <c r="A179" s="5"/>
      <c r="B179" s="48"/>
      <c r="C179" s="5" t="s">
        <v>256</v>
      </c>
      <c r="D179" s="71"/>
      <c r="E179" s="71"/>
      <c r="F179" s="71"/>
      <c r="G179" s="71"/>
      <c r="H179" s="71"/>
      <c r="I179" s="71"/>
      <c r="J179" s="71"/>
      <c r="K179" s="71"/>
      <c r="L179" s="71"/>
      <c r="M179" s="71"/>
      <c r="N179" s="71"/>
      <c r="O179" s="7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5"/>
      <c r="BH179" s="5"/>
      <c r="BI179" s="5"/>
    </row>
    <row r="180" spans="1:61" s="13" customFormat="1" ht="15.75" customHeight="1" x14ac:dyDescent="0.15">
      <c r="A180" s="5"/>
      <c r="B180" s="48"/>
      <c r="C180" s="5" t="s">
        <v>257</v>
      </c>
      <c r="D180" s="71"/>
      <c r="E180" s="71"/>
      <c r="F180" s="71"/>
      <c r="G180" s="71"/>
      <c r="H180" s="71"/>
      <c r="I180" s="71"/>
      <c r="J180" s="71"/>
      <c r="K180" s="71"/>
      <c r="L180" s="71"/>
      <c r="M180" s="71"/>
      <c r="N180" s="71"/>
      <c r="O180" s="7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5"/>
      <c r="BH180" s="5"/>
      <c r="BI180" s="5"/>
    </row>
    <row r="181" spans="1:61" s="13" customFormat="1" ht="15.75" customHeight="1" x14ac:dyDescent="0.15">
      <c r="A181" s="5"/>
      <c r="B181" s="48"/>
      <c r="C181" s="5"/>
      <c r="D181" s="71"/>
      <c r="E181" s="71"/>
      <c r="F181" s="71"/>
      <c r="G181" s="71"/>
      <c r="H181" s="71"/>
      <c r="I181" s="71"/>
      <c r="J181" s="71"/>
      <c r="K181" s="71"/>
      <c r="L181" s="71"/>
      <c r="M181" s="71"/>
      <c r="N181" s="71"/>
      <c r="O181" s="7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5"/>
      <c r="BH181" s="5"/>
      <c r="BI181" s="5"/>
    </row>
    <row r="182" spans="1:61" s="13" customFormat="1" ht="15.75" customHeight="1" x14ac:dyDescent="0.15">
      <c r="A182" s="5"/>
      <c r="B182" s="48"/>
      <c r="C182" s="5" t="s">
        <v>258</v>
      </c>
      <c r="D182" s="71"/>
      <c r="E182" s="71"/>
      <c r="F182" s="71"/>
      <c r="G182" s="71"/>
      <c r="H182" s="71"/>
      <c r="I182" s="71"/>
      <c r="J182" s="71"/>
      <c r="K182" s="71"/>
      <c r="L182" s="71"/>
      <c r="M182" s="71"/>
      <c r="N182" s="71"/>
      <c r="O182" s="7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95"/>
      <c r="BH182" s="5"/>
      <c r="BI182" s="5"/>
    </row>
    <row r="183" spans="1:61" s="13" customFormat="1" ht="15.75" customHeight="1" x14ac:dyDescent="0.15">
      <c r="A183" s="5"/>
      <c r="B183" s="48"/>
      <c r="C183" s="5" t="s">
        <v>278</v>
      </c>
      <c r="D183" s="71"/>
      <c r="E183" s="71"/>
      <c r="F183" s="71"/>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BB183" s="88"/>
      <c r="BC183" s="88"/>
      <c r="BD183" s="88"/>
      <c r="BE183" s="88"/>
      <c r="BF183" s="88"/>
      <c r="BG183" s="95"/>
      <c r="BH183" s="5"/>
      <c r="BI183" s="5"/>
    </row>
    <row r="184" spans="1:61" s="13" customFormat="1" ht="15.75" customHeight="1" x14ac:dyDescent="0.15">
      <c r="A184" s="5"/>
      <c r="B184" s="48"/>
      <c r="C184" s="5" t="s">
        <v>263</v>
      </c>
      <c r="D184" s="71"/>
      <c r="E184" s="71"/>
      <c r="F184" s="71"/>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BB184" s="88"/>
      <c r="BC184" s="88"/>
      <c r="BD184" s="88"/>
      <c r="BE184" s="88"/>
      <c r="BF184" s="88"/>
      <c r="BG184" s="95"/>
      <c r="BH184" s="5"/>
      <c r="BI184" s="5"/>
    </row>
    <row r="185" spans="1:61" s="13" customFormat="1" ht="15.75" customHeight="1" x14ac:dyDescent="0.15">
      <c r="A185" s="5"/>
      <c r="B185" s="43"/>
      <c r="C185" s="97"/>
      <c r="D185" s="54"/>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2"/>
      <c r="BC185" s="62"/>
      <c r="BD185" s="62"/>
      <c r="BE185" s="62"/>
      <c r="BF185" s="62"/>
      <c r="BG185" s="67"/>
      <c r="BH185" s="5"/>
      <c r="BI185" s="5"/>
    </row>
    <row r="186" spans="1:61" ht="18" customHeight="1" x14ac:dyDescent="0.15">
      <c r="B186" s="278" t="s">
        <v>0</v>
      </c>
      <c r="C186" s="279"/>
      <c r="D186" s="279"/>
      <c r="E186" s="280"/>
      <c r="F186" s="253" t="s">
        <v>4</v>
      </c>
      <c r="G186" s="254"/>
      <c r="H186" s="254"/>
      <c r="I186" s="254"/>
      <c r="J186" s="254"/>
      <c r="K186" s="255"/>
      <c r="L186" s="253" t="s">
        <v>5</v>
      </c>
      <c r="M186" s="254"/>
      <c r="N186" s="254"/>
      <c r="O186" s="255"/>
      <c r="P186" s="335" t="s">
        <v>6</v>
      </c>
      <c r="Q186" s="281"/>
      <c r="R186" s="281"/>
      <c r="S186" s="281"/>
      <c r="T186" s="281"/>
      <c r="U186" s="281"/>
      <c r="V186" s="281"/>
      <c r="W186" s="281"/>
      <c r="X186" s="336"/>
      <c r="Y186" s="1"/>
      <c r="Z186" s="2"/>
      <c r="AA186" s="2"/>
      <c r="AB186" s="2"/>
      <c r="AC186" s="2"/>
      <c r="AD186" s="2"/>
      <c r="AE186" s="2"/>
      <c r="AF186" s="2"/>
      <c r="AG186" s="2"/>
      <c r="AH186" s="2"/>
      <c r="AI186" s="2"/>
      <c r="AJ186" s="2"/>
      <c r="AK186" s="2"/>
      <c r="AL186" s="2"/>
      <c r="AM186" s="100" t="str">
        <f>IF($AM$1="","",$AM$1)</f>
        <v>〇</v>
      </c>
      <c r="AN186" s="247" t="s">
        <v>1</v>
      </c>
      <c r="AO186" s="248"/>
      <c r="AP186" s="248"/>
      <c r="AQ186" s="249"/>
      <c r="AR186" s="253" t="s">
        <v>3</v>
      </c>
      <c r="AS186" s="254"/>
      <c r="AT186" s="254"/>
      <c r="AU186" s="254"/>
      <c r="AV186" s="255"/>
      <c r="AW186" s="253" t="s">
        <v>7</v>
      </c>
      <c r="AX186" s="254"/>
      <c r="AY186" s="255"/>
      <c r="AZ186" s="253" t="s">
        <v>8</v>
      </c>
      <c r="BA186" s="254"/>
      <c r="BB186" s="255"/>
      <c r="BC186" s="253" t="s">
        <v>9</v>
      </c>
      <c r="BD186" s="254"/>
      <c r="BE186" s="255"/>
      <c r="BF186" s="99">
        <f ca="1">OFFSET(BF186,-37,0)+1</f>
        <v>6</v>
      </c>
      <c r="BG186" s="4"/>
    </row>
    <row r="187" spans="1:61" ht="18" customHeight="1" x14ac:dyDescent="0.15">
      <c r="B187" s="259"/>
      <c r="C187" s="260"/>
      <c r="D187" s="261"/>
      <c r="E187" s="262"/>
      <c r="F187" s="266" t="str">
        <f>$F$2</f>
        <v>NTTデータフォース㈱
ソリューション開発
事業本部</v>
      </c>
      <c r="G187" s="323"/>
      <c r="H187" s="323"/>
      <c r="I187" s="323"/>
      <c r="J187" s="323"/>
      <c r="K187" s="324"/>
      <c r="L187" s="241"/>
      <c r="M187" s="242"/>
      <c r="N187" s="242"/>
      <c r="O187" s="243"/>
      <c r="P187" s="272" t="str">
        <f>$P$2</f>
        <v>営業・融資サポートシステム
インフラ基本設計書個別編（東日本銀行）
ネットワーク</v>
      </c>
      <c r="Q187" s="328"/>
      <c r="R187" s="328"/>
      <c r="S187" s="328"/>
      <c r="T187" s="328"/>
      <c r="U187" s="328"/>
      <c r="V187" s="328"/>
      <c r="W187" s="328"/>
      <c r="X187" s="329"/>
      <c r="Y187" s="6"/>
      <c r="AM187" s="100" t="str">
        <f>IF($AM$2="","",$AM$2)</f>
        <v/>
      </c>
      <c r="AN187" s="247" t="s">
        <v>2</v>
      </c>
      <c r="AO187" s="248"/>
      <c r="AP187" s="248"/>
      <c r="AQ187" s="248"/>
      <c r="AR187" s="256" t="str">
        <f>$AR$2</f>
        <v>2021/11/11</v>
      </c>
      <c r="AS187" s="333"/>
      <c r="AT187" s="333"/>
      <c r="AU187" s="333"/>
      <c r="AV187" s="334"/>
      <c r="AW187" s="241"/>
      <c r="AX187" s="242"/>
      <c r="AY187" s="243"/>
      <c r="AZ187" s="241"/>
      <c r="BA187" s="242"/>
      <c r="BB187" s="243"/>
      <c r="BC187" s="241"/>
      <c r="BD187" s="242"/>
      <c r="BE187" s="243"/>
      <c r="BF187" s="6"/>
      <c r="BG187" s="7"/>
    </row>
    <row r="188" spans="1:61" ht="18" customHeight="1" x14ac:dyDescent="0.15">
      <c r="B188" s="263"/>
      <c r="C188" s="264"/>
      <c r="D188" s="264"/>
      <c r="E188" s="265"/>
      <c r="F188" s="325"/>
      <c r="G188" s="326"/>
      <c r="H188" s="326"/>
      <c r="I188" s="326"/>
      <c r="J188" s="326"/>
      <c r="K188" s="327"/>
      <c r="L188" s="244"/>
      <c r="M188" s="245"/>
      <c r="N188" s="245"/>
      <c r="O188" s="246"/>
      <c r="P188" s="330"/>
      <c r="Q188" s="331"/>
      <c r="R188" s="331"/>
      <c r="S188" s="331"/>
      <c r="T188" s="331"/>
      <c r="U188" s="331"/>
      <c r="V188" s="331"/>
      <c r="W188" s="331"/>
      <c r="X188" s="332"/>
      <c r="Y188" s="8"/>
      <c r="Z188" s="9"/>
      <c r="AA188" s="9"/>
      <c r="AB188" s="9"/>
      <c r="AC188" s="9"/>
      <c r="AD188" s="9"/>
      <c r="AE188" s="9"/>
      <c r="AF188" s="9"/>
      <c r="AG188" s="9"/>
      <c r="AH188" s="9"/>
      <c r="AI188" s="9"/>
      <c r="AJ188" s="9"/>
      <c r="AK188" s="9"/>
      <c r="AL188" s="9"/>
      <c r="AM188" s="100" t="str">
        <f>IF($AM$3="","",$AM$3)</f>
        <v/>
      </c>
      <c r="AN188" s="247" t="s">
        <v>10</v>
      </c>
      <c r="AO188" s="248"/>
      <c r="AP188" s="248"/>
      <c r="AQ188" s="249"/>
      <c r="AR188" s="250" t="str">
        <f>表紙!$AR$3</f>
        <v>改2023/3/31</v>
      </c>
      <c r="AS188" s="353"/>
      <c r="AT188" s="353"/>
      <c r="AU188" s="353"/>
      <c r="AV188" s="354"/>
      <c r="AW188" s="244"/>
      <c r="AX188" s="245"/>
      <c r="AY188" s="246"/>
      <c r="AZ188" s="244"/>
      <c r="BA188" s="245"/>
      <c r="BB188" s="246"/>
      <c r="BC188" s="244"/>
      <c r="BD188" s="245"/>
      <c r="BE188" s="246"/>
      <c r="BF188" s="8"/>
      <c r="BG188" s="10" t="str">
        <f>$BG$3</f>
        <v>20</v>
      </c>
    </row>
    <row r="189" spans="1:61" ht="7.5" customHeight="1" x14ac:dyDescent="0.15"/>
    <row r="190" spans="1:61" s="11" customFormat="1" ht="15.75" customHeight="1" x14ac:dyDescent="0.15">
      <c r="A190" s="71"/>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c r="BH190" s="71"/>
      <c r="BI190" s="71"/>
    </row>
    <row r="191" spans="1:61" s="11" customFormat="1" ht="15.75" customHeight="1" x14ac:dyDescent="0.15">
      <c r="A191" s="71"/>
      <c r="B191" s="48" t="s">
        <v>259</v>
      </c>
      <c r="C191" s="5"/>
      <c r="D191" s="71"/>
      <c r="E191" s="71"/>
      <c r="F191" s="71"/>
      <c r="G191" s="71"/>
      <c r="H191" s="71"/>
      <c r="I191" s="71"/>
      <c r="J191" s="71"/>
      <c r="K191" s="71"/>
      <c r="L191" s="71"/>
      <c r="M191" s="71"/>
      <c r="N191" s="71"/>
      <c r="O191" s="71"/>
      <c r="BG191" s="95"/>
      <c r="BH191" s="71"/>
      <c r="BI191" s="71"/>
    </row>
    <row r="192" spans="1:61" s="11" customFormat="1" ht="15.75" customHeight="1" x14ac:dyDescent="0.15">
      <c r="A192" s="71"/>
      <c r="B192" s="48"/>
      <c r="C192" s="5" t="s">
        <v>253</v>
      </c>
      <c r="D192" s="71"/>
      <c r="E192" s="71"/>
      <c r="F192" s="71"/>
      <c r="G192" s="71"/>
      <c r="H192" s="71"/>
      <c r="I192" s="71"/>
      <c r="J192" s="71"/>
      <c r="K192" s="71"/>
      <c r="L192" s="71"/>
      <c r="M192" s="71"/>
      <c r="N192" s="71"/>
      <c r="O192" s="71"/>
      <c r="BG192" s="95"/>
      <c r="BH192" s="71"/>
      <c r="BI192" s="71"/>
    </row>
    <row r="193" spans="1:61" s="11" customFormat="1" ht="15.75" customHeight="1" x14ac:dyDescent="0.15">
      <c r="A193" s="71"/>
      <c r="B193" s="48"/>
      <c r="C193" s="5" t="s">
        <v>279</v>
      </c>
      <c r="D193" s="71"/>
      <c r="E193" s="71"/>
      <c r="F193" s="71"/>
      <c r="G193" s="71"/>
      <c r="H193" s="71"/>
      <c r="I193" s="71"/>
      <c r="J193" s="71"/>
      <c r="K193" s="71"/>
      <c r="L193" s="71"/>
      <c r="M193" s="71"/>
      <c r="N193" s="71"/>
      <c r="O193" s="71"/>
      <c r="BG193" s="95"/>
      <c r="BH193" s="71"/>
      <c r="BI193" s="71"/>
    </row>
    <row r="194" spans="1:61" s="11" customFormat="1" ht="15.75" customHeight="1" x14ac:dyDescent="0.15">
      <c r="A194" s="71"/>
      <c r="B194" s="48"/>
      <c r="C194" s="5"/>
      <c r="D194" s="71"/>
      <c r="E194" s="71"/>
      <c r="F194" s="71"/>
      <c r="G194" s="71"/>
      <c r="H194" s="71"/>
      <c r="I194" s="71"/>
      <c r="J194" s="71"/>
      <c r="K194" s="71"/>
      <c r="L194" s="71"/>
      <c r="M194" s="71"/>
      <c r="N194" s="71"/>
      <c r="O194" s="71"/>
      <c r="BG194" s="95"/>
      <c r="BH194" s="71"/>
      <c r="BI194" s="71"/>
    </row>
    <row r="195" spans="1:61" s="11" customFormat="1" ht="15.75" customHeight="1" x14ac:dyDescent="0.15">
      <c r="A195" s="71"/>
      <c r="B195" s="48"/>
      <c r="C195" s="5" t="s">
        <v>309</v>
      </c>
      <c r="D195" s="71"/>
      <c r="E195" s="71"/>
      <c r="F195" s="71"/>
      <c r="G195" s="5"/>
      <c r="H195" s="71"/>
      <c r="I195" s="71"/>
      <c r="J195" s="71"/>
      <c r="K195" s="71"/>
      <c r="L195" s="71"/>
      <c r="M195" s="71"/>
      <c r="N195" s="71"/>
      <c r="O195" s="71"/>
      <c r="BG195" s="95"/>
      <c r="BH195" s="71"/>
      <c r="BI195" s="71"/>
    </row>
    <row r="196" spans="1:61" s="11" customFormat="1" ht="15.75" customHeight="1" x14ac:dyDescent="0.15">
      <c r="A196" s="71"/>
      <c r="B196" s="48"/>
      <c r="C196" s="5" t="s">
        <v>261</v>
      </c>
      <c r="D196" s="71"/>
      <c r="E196" s="71"/>
      <c r="F196" s="71"/>
      <c r="G196" s="5"/>
      <c r="H196" s="5"/>
      <c r="I196" s="5"/>
      <c r="J196" s="71"/>
      <c r="K196" s="71"/>
      <c r="L196" s="71"/>
      <c r="M196" s="71"/>
      <c r="N196" s="71"/>
      <c r="O196" s="71"/>
      <c r="BG196" s="95"/>
      <c r="BH196" s="71"/>
      <c r="BI196" s="71"/>
    </row>
    <row r="197" spans="1:61" s="11" customFormat="1" ht="15.75" customHeight="1" x14ac:dyDescent="0.15">
      <c r="A197" s="71"/>
      <c r="B197" s="48"/>
      <c r="C197" s="5" t="s">
        <v>264</v>
      </c>
      <c r="D197" s="71"/>
      <c r="E197" s="71"/>
      <c r="F197" s="71"/>
      <c r="G197" s="5"/>
      <c r="H197" s="5"/>
      <c r="I197" s="5"/>
      <c r="J197" s="71"/>
      <c r="K197" s="71"/>
      <c r="L197" s="71"/>
      <c r="M197" s="71"/>
      <c r="N197" s="71"/>
      <c r="O197" s="71"/>
      <c r="BG197" s="95"/>
      <c r="BH197" s="71"/>
      <c r="BI197" s="71"/>
    </row>
    <row r="198" spans="1:61" s="11" customFormat="1" ht="15.75" customHeight="1" x14ac:dyDescent="0.15">
      <c r="A198" s="71"/>
      <c r="B198" s="48"/>
      <c r="C198" s="5" t="s">
        <v>262</v>
      </c>
      <c r="D198" s="71"/>
      <c r="E198" s="71"/>
      <c r="F198" s="71"/>
      <c r="G198" s="5"/>
      <c r="H198" s="5"/>
      <c r="I198" s="5"/>
      <c r="J198" s="71"/>
      <c r="K198" s="71"/>
      <c r="L198" s="71"/>
      <c r="M198" s="71"/>
      <c r="N198" s="71"/>
      <c r="O198" s="71"/>
      <c r="BG198" s="95"/>
      <c r="BH198" s="71"/>
      <c r="BI198" s="71"/>
    </row>
    <row r="199" spans="1:61" s="11" customFormat="1" ht="15.75" customHeight="1" x14ac:dyDescent="0.15">
      <c r="A199" s="71"/>
      <c r="B199" s="48"/>
      <c r="C199" s="5"/>
      <c r="D199" s="71"/>
      <c r="E199" s="71"/>
      <c r="F199" s="71"/>
      <c r="G199" s="5"/>
      <c r="H199" s="5"/>
      <c r="I199" s="5"/>
      <c r="J199" s="71"/>
      <c r="K199" s="71"/>
      <c r="L199" s="71"/>
      <c r="M199" s="71"/>
      <c r="N199" s="71"/>
      <c r="O199" s="71"/>
      <c r="BG199" s="95"/>
      <c r="BH199" s="71"/>
      <c r="BI199" s="71"/>
    </row>
    <row r="200" spans="1:61" s="11" customFormat="1" ht="15.75" customHeight="1" x14ac:dyDescent="0.15">
      <c r="A200" s="71"/>
      <c r="B200" s="48"/>
      <c r="C200" s="5" t="s">
        <v>310</v>
      </c>
      <c r="D200" s="71"/>
      <c r="E200" s="71"/>
      <c r="F200" s="71"/>
      <c r="G200" s="5"/>
      <c r="H200" s="71"/>
      <c r="I200" s="71"/>
      <c r="J200" s="71"/>
      <c r="K200" s="71"/>
      <c r="L200" s="71"/>
      <c r="M200" s="71"/>
      <c r="N200" s="71"/>
      <c r="O200" s="71"/>
      <c r="BG200" s="95"/>
      <c r="BH200" s="71"/>
      <c r="BI200" s="71"/>
    </row>
    <row r="201" spans="1:61" s="13" customFormat="1" ht="15.75" customHeight="1" x14ac:dyDescent="0.15">
      <c r="A201" s="5"/>
      <c r="B201" s="48"/>
      <c r="C201" s="5" t="s">
        <v>260</v>
      </c>
      <c r="D201" s="71"/>
      <c r="E201" s="71"/>
      <c r="F201" s="71"/>
      <c r="G201" s="71"/>
      <c r="H201" s="71"/>
      <c r="I201" s="71"/>
      <c r="J201" s="71"/>
      <c r="K201" s="71"/>
      <c r="L201" s="71"/>
      <c r="M201" s="71"/>
      <c r="N201" s="71"/>
      <c r="O201" s="7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95"/>
      <c r="BH201" s="5"/>
      <c r="BI201" s="5"/>
    </row>
    <row r="202" spans="1:61" s="13" customFormat="1" ht="15.75" customHeight="1" x14ac:dyDescent="0.15">
      <c r="A202" s="5"/>
      <c r="B202" s="48"/>
      <c r="C202" s="5" t="s">
        <v>280</v>
      </c>
      <c r="D202" s="71"/>
      <c r="E202" s="71"/>
      <c r="F202" s="71"/>
      <c r="G202" s="71"/>
      <c r="H202" s="71"/>
      <c r="I202" s="71"/>
      <c r="J202" s="71"/>
      <c r="K202" s="71"/>
      <c r="L202" s="71"/>
      <c r="M202" s="71"/>
      <c r="N202" s="71"/>
      <c r="O202" s="7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5"/>
      <c r="BH202" s="5"/>
      <c r="BI202" s="5"/>
    </row>
    <row r="203" spans="1:61" s="13" customFormat="1" ht="15.75" customHeight="1" x14ac:dyDescent="0.15">
      <c r="A203" s="5"/>
      <c r="B203" s="48"/>
      <c r="C203" s="5"/>
      <c r="D203" s="71"/>
      <c r="E203" s="71"/>
      <c r="F203" s="71"/>
      <c r="G203" s="71"/>
      <c r="H203" s="71"/>
      <c r="I203" s="71"/>
      <c r="J203" s="71"/>
      <c r="K203" s="71"/>
      <c r="L203" s="71"/>
      <c r="M203" s="71"/>
      <c r="N203" s="71"/>
      <c r="O203" s="7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5"/>
      <c r="BH203" s="5"/>
      <c r="BI203" s="5"/>
    </row>
    <row r="204" spans="1:61" s="13" customFormat="1" ht="15.75" customHeight="1" x14ac:dyDescent="0.15">
      <c r="A204" s="5"/>
      <c r="B204" s="48"/>
      <c r="C204" s="5"/>
      <c r="D204" s="71"/>
      <c r="E204" s="71"/>
      <c r="F204" s="71"/>
      <c r="G204" s="71"/>
      <c r="H204" s="71"/>
      <c r="I204" s="71"/>
      <c r="J204" s="71"/>
      <c r="K204" s="71"/>
      <c r="L204" s="71"/>
      <c r="M204" s="71"/>
      <c r="N204" s="71"/>
      <c r="O204" s="7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5"/>
      <c r="BH204" s="5"/>
      <c r="BI204" s="5"/>
    </row>
    <row r="205" spans="1:61" s="13" customFormat="1" ht="15.75" customHeight="1" x14ac:dyDescent="0.15">
      <c r="A205" s="5"/>
      <c r="B205" s="48" t="s">
        <v>320</v>
      </c>
      <c r="C205" s="5"/>
      <c r="D205" s="71"/>
      <c r="E205" s="71"/>
      <c r="F205" s="71"/>
      <c r="G205" s="71"/>
      <c r="H205" s="71"/>
      <c r="I205" s="71"/>
      <c r="J205" s="71"/>
      <c r="K205" s="71"/>
      <c r="L205" s="71"/>
      <c r="M205" s="71"/>
      <c r="N205" s="71"/>
      <c r="O205" s="7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5"/>
      <c r="BH205" s="5"/>
      <c r="BI205" s="5"/>
    </row>
    <row r="206" spans="1:61" s="13" customFormat="1" ht="15.75" customHeight="1" x14ac:dyDescent="0.15">
      <c r="A206" s="5"/>
      <c r="B206" s="48"/>
      <c r="C206" s="5" t="s">
        <v>311</v>
      </c>
      <c r="D206" s="71"/>
      <c r="E206" s="71"/>
      <c r="F206" s="71"/>
      <c r="G206" s="71"/>
      <c r="H206" s="71"/>
      <c r="I206" s="71"/>
      <c r="J206" s="71"/>
      <c r="K206" s="71"/>
      <c r="L206" s="71"/>
      <c r="M206" s="71"/>
      <c r="N206" s="71"/>
      <c r="O206" s="7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5"/>
      <c r="BH206" s="5"/>
      <c r="BI206" s="5"/>
    </row>
    <row r="207" spans="1:61" s="13" customFormat="1" ht="15.75" customHeight="1" x14ac:dyDescent="0.15">
      <c r="A207" s="5"/>
      <c r="B207" s="48"/>
      <c r="C207" s="5" t="s">
        <v>323</v>
      </c>
      <c r="D207" s="71"/>
      <c r="E207" s="71"/>
      <c r="F207" s="71"/>
      <c r="G207" s="71"/>
      <c r="H207" s="71"/>
      <c r="I207" s="71"/>
      <c r="J207" s="71"/>
      <c r="K207" s="71"/>
      <c r="L207" s="71"/>
      <c r="M207" s="71"/>
      <c r="N207" s="71"/>
      <c r="O207" s="7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5"/>
      <c r="BH207" s="5"/>
      <c r="BI207" s="5"/>
    </row>
    <row r="208" spans="1:61" s="13" customFormat="1" ht="15.75" customHeight="1" x14ac:dyDescent="0.15">
      <c r="A208" s="5"/>
      <c r="B208" s="48"/>
      <c r="C208" s="5" t="s">
        <v>312</v>
      </c>
      <c r="D208" s="71"/>
      <c r="E208" s="71"/>
      <c r="F208" s="71"/>
      <c r="G208" s="71"/>
      <c r="H208" s="71"/>
      <c r="I208" s="71"/>
      <c r="J208" s="71"/>
      <c r="K208" s="71"/>
      <c r="L208" s="71"/>
      <c r="M208" s="71"/>
      <c r="N208" s="71"/>
      <c r="O208" s="7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5"/>
      <c r="BH208" s="5"/>
      <c r="BI208" s="5"/>
    </row>
    <row r="209" spans="1:61" s="13" customFormat="1" ht="15.75" customHeight="1" x14ac:dyDescent="0.15">
      <c r="A209" s="5"/>
      <c r="B209" s="48"/>
      <c r="C209" s="5" t="s">
        <v>313</v>
      </c>
      <c r="D209" s="71"/>
      <c r="E209" s="71"/>
      <c r="F209" s="71"/>
      <c r="G209" s="71"/>
      <c r="H209" s="71"/>
      <c r="I209" s="71"/>
      <c r="J209" s="71"/>
      <c r="K209" s="71"/>
      <c r="L209" s="71"/>
      <c r="M209" s="71"/>
      <c r="N209" s="71"/>
      <c r="O209" s="7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5"/>
      <c r="BH209" s="5"/>
      <c r="BI209" s="5"/>
    </row>
    <row r="210" spans="1:61" s="13" customFormat="1" ht="15.75" customHeight="1" x14ac:dyDescent="0.15">
      <c r="A210" s="5"/>
      <c r="B210" s="48"/>
      <c r="C210" s="5" t="s">
        <v>314</v>
      </c>
      <c r="D210" s="71"/>
      <c r="E210" s="71"/>
      <c r="F210" s="71"/>
      <c r="G210" s="71"/>
      <c r="H210" s="71"/>
      <c r="I210" s="71"/>
      <c r="J210" s="71"/>
      <c r="K210" s="71"/>
      <c r="L210" s="71"/>
      <c r="M210" s="71"/>
      <c r="N210" s="71"/>
      <c r="O210" s="7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5"/>
      <c r="BH210" s="5"/>
      <c r="BI210" s="5"/>
    </row>
    <row r="211" spans="1:61" s="13" customFormat="1" ht="15.75" customHeight="1" x14ac:dyDescent="0.15">
      <c r="A211" s="5"/>
      <c r="B211" s="48"/>
      <c r="C211" s="5"/>
      <c r="D211" s="71"/>
      <c r="E211" s="71"/>
      <c r="F211" s="71"/>
      <c r="G211" s="71"/>
      <c r="H211" s="71"/>
      <c r="I211" s="71"/>
      <c r="J211" s="71"/>
      <c r="K211" s="71"/>
      <c r="L211" s="71"/>
      <c r="M211" s="71"/>
      <c r="N211" s="71"/>
      <c r="O211" s="7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5"/>
      <c r="BH211" s="5"/>
      <c r="BI211" s="5"/>
    </row>
    <row r="212" spans="1:61" s="13" customFormat="1" ht="15.75" customHeight="1" x14ac:dyDescent="0.15">
      <c r="A212" s="5"/>
      <c r="B212" s="48"/>
      <c r="C212" s="5" t="s">
        <v>315</v>
      </c>
      <c r="D212" s="71"/>
      <c r="E212" s="71"/>
      <c r="F212" s="71"/>
      <c r="G212" s="71"/>
      <c r="H212" s="71"/>
      <c r="I212" s="71"/>
      <c r="J212" s="71"/>
      <c r="K212" s="71"/>
      <c r="L212" s="71"/>
      <c r="M212" s="71"/>
      <c r="N212" s="71"/>
      <c r="O212" s="7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5"/>
      <c r="BH212" s="5"/>
      <c r="BI212" s="5"/>
    </row>
    <row r="213" spans="1:61" s="13" customFormat="1" ht="15.75" customHeight="1" x14ac:dyDescent="0.15">
      <c r="A213" s="5"/>
      <c r="B213" s="48"/>
      <c r="C213" s="5" t="s">
        <v>316</v>
      </c>
      <c r="D213" s="71"/>
      <c r="E213" s="71"/>
      <c r="F213" s="71"/>
      <c r="G213" s="71"/>
      <c r="H213" s="71"/>
      <c r="I213" s="71"/>
      <c r="J213" s="71"/>
      <c r="K213" s="71"/>
      <c r="L213" s="71"/>
      <c r="M213" s="71"/>
      <c r="N213" s="71"/>
      <c r="O213" s="7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5"/>
      <c r="BH213" s="5"/>
      <c r="BI213" s="5"/>
    </row>
    <row r="214" spans="1:61" s="13" customFormat="1" ht="15.75" customHeight="1" x14ac:dyDescent="0.15">
      <c r="A214" s="5"/>
      <c r="B214" s="48"/>
      <c r="C214" s="5"/>
      <c r="D214" s="71"/>
      <c r="E214" s="71"/>
      <c r="F214" s="71"/>
      <c r="G214" s="71"/>
      <c r="H214" s="71"/>
      <c r="I214" s="71"/>
      <c r="J214" s="71"/>
      <c r="K214" s="71"/>
      <c r="L214" s="71"/>
      <c r="M214" s="71"/>
      <c r="N214" s="71"/>
      <c r="O214" s="7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5"/>
      <c r="BH214" s="5"/>
      <c r="BI214" s="5"/>
    </row>
    <row r="215" spans="1:61" s="13" customFormat="1" ht="15.75" customHeight="1" x14ac:dyDescent="0.15">
      <c r="A215" s="5"/>
      <c r="B215" s="48"/>
      <c r="C215" s="5" t="s">
        <v>317</v>
      </c>
      <c r="D215" s="71"/>
      <c r="E215" s="71"/>
      <c r="F215" s="71"/>
      <c r="G215" s="71"/>
      <c r="H215" s="71"/>
      <c r="I215" s="71"/>
      <c r="J215" s="71"/>
      <c r="K215" s="71"/>
      <c r="L215" s="71"/>
      <c r="M215" s="71"/>
      <c r="N215" s="71"/>
      <c r="O215" s="7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5"/>
      <c r="BH215" s="5"/>
      <c r="BI215" s="5"/>
    </row>
    <row r="216" spans="1:61" s="13" customFormat="1" ht="15.75" customHeight="1" x14ac:dyDescent="0.15">
      <c r="A216" s="5"/>
      <c r="B216" s="48"/>
      <c r="C216" s="5" t="s">
        <v>318</v>
      </c>
      <c r="D216" s="71"/>
      <c r="E216" s="71"/>
      <c r="F216" s="71"/>
      <c r="G216" s="71"/>
      <c r="H216" s="71"/>
      <c r="I216" s="71"/>
      <c r="J216" s="71"/>
      <c r="K216" s="71"/>
      <c r="L216" s="71"/>
      <c r="M216" s="71"/>
      <c r="N216" s="71"/>
      <c r="O216" s="7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5"/>
      <c r="BH216" s="5"/>
      <c r="BI216" s="5"/>
    </row>
    <row r="217" spans="1:61" s="13" customFormat="1" ht="15.75" customHeight="1" x14ac:dyDescent="0.15">
      <c r="A217" s="5"/>
      <c r="B217" s="48"/>
      <c r="C217" s="5" t="s">
        <v>319</v>
      </c>
      <c r="D217" s="71"/>
      <c r="E217" s="71"/>
      <c r="F217" s="71"/>
      <c r="G217" s="71"/>
      <c r="H217" s="71"/>
      <c r="I217" s="71"/>
      <c r="J217" s="71"/>
      <c r="K217" s="71"/>
      <c r="L217" s="71"/>
      <c r="M217" s="71"/>
      <c r="N217" s="71"/>
      <c r="O217" s="7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5"/>
      <c r="BH217" s="5"/>
      <c r="BI217" s="5"/>
    </row>
    <row r="218" spans="1:61" s="13" customFormat="1" ht="15.75" customHeight="1" x14ac:dyDescent="0.15">
      <c r="A218" s="5"/>
      <c r="B218" s="48"/>
      <c r="C218" s="5"/>
      <c r="D218" s="71"/>
      <c r="E218" s="71"/>
      <c r="F218" s="71"/>
      <c r="G218" s="71"/>
      <c r="H218" s="71"/>
      <c r="I218" s="71"/>
      <c r="J218" s="71"/>
      <c r="K218" s="71"/>
      <c r="L218" s="71"/>
      <c r="M218" s="71"/>
      <c r="N218" s="71"/>
      <c r="O218" s="7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5"/>
      <c r="BH218" s="5"/>
      <c r="BI218" s="5"/>
    </row>
    <row r="219" spans="1:61" s="13" customFormat="1" ht="15.75" customHeight="1" x14ac:dyDescent="0.15">
      <c r="A219" s="5"/>
      <c r="B219" s="46"/>
      <c r="C219" s="96"/>
      <c r="D219" s="55"/>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BB219" s="88"/>
      <c r="BC219" s="88"/>
      <c r="BD219" s="88"/>
      <c r="BE219" s="88"/>
      <c r="BF219" s="88"/>
      <c r="BG219" s="95"/>
      <c r="BH219" s="5"/>
      <c r="BI219" s="5"/>
    </row>
    <row r="220" spans="1:61" s="13" customFormat="1" ht="15.75" customHeight="1" x14ac:dyDescent="0.15">
      <c r="A220" s="5"/>
      <c r="B220" s="46"/>
      <c r="C220" s="96"/>
      <c r="D220" s="55"/>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BB220" s="88"/>
      <c r="BC220" s="88"/>
      <c r="BD220" s="88"/>
      <c r="BE220" s="88"/>
      <c r="BF220" s="88"/>
      <c r="BG220" s="95"/>
      <c r="BH220" s="5"/>
      <c r="BI220" s="5"/>
    </row>
    <row r="221" spans="1:61" s="13" customFormat="1" ht="15.75" customHeight="1" x14ac:dyDescent="0.15">
      <c r="A221" s="5"/>
      <c r="B221" s="46"/>
      <c r="C221" s="96"/>
      <c r="D221" s="55"/>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BB221" s="88"/>
      <c r="BC221" s="88"/>
      <c r="BD221" s="88"/>
      <c r="BE221" s="88"/>
      <c r="BF221" s="88"/>
      <c r="BG221" s="95"/>
      <c r="BH221" s="5"/>
      <c r="BI221" s="5"/>
    </row>
    <row r="222" spans="1:61" s="13" customFormat="1" ht="15.75" customHeight="1" x14ac:dyDescent="0.15">
      <c r="A222" s="5"/>
      <c r="B222" s="43"/>
      <c r="C222" s="97"/>
      <c r="D222" s="54"/>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2"/>
      <c r="BC222" s="62"/>
      <c r="BD222" s="62"/>
      <c r="BE222" s="62"/>
      <c r="BF222" s="62"/>
      <c r="BG222" s="67"/>
      <c r="BH222" s="5"/>
      <c r="BI222" s="5"/>
    </row>
    <row r="223" spans="1:61" ht="18" customHeight="1" x14ac:dyDescent="0.15">
      <c r="B223" s="278" t="s">
        <v>0</v>
      </c>
      <c r="C223" s="279"/>
      <c r="D223" s="279"/>
      <c r="E223" s="280"/>
      <c r="F223" s="253" t="s">
        <v>4</v>
      </c>
      <c r="G223" s="281"/>
      <c r="H223" s="281"/>
      <c r="I223" s="281"/>
      <c r="J223" s="281"/>
      <c r="K223" s="281"/>
      <c r="L223" s="253" t="s">
        <v>5</v>
      </c>
      <c r="M223" s="254"/>
      <c r="N223" s="254"/>
      <c r="O223" s="255"/>
      <c r="P223" s="281" t="s">
        <v>6</v>
      </c>
      <c r="Q223" s="281"/>
      <c r="R223" s="281"/>
      <c r="S223" s="281"/>
      <c r="T223" s="281"/>
      <c r="U223" s="281"/>
      <c r="V223" s="281"/>
      <c r="W223" s="281"/>
      <c r="X223" s="281"/>
      <c r="Y223" s="1"/>
      <c r="Z223" s="2"/>
      <c r="AA223" s="2"/>
      <c r="AB223" s="2"/>
      <c r="AC223" s="2"/>
      <c r="AD223" s="2"/>
      <c r="AE223" s="2"/>
      <c r="AF223" s="2"/>
      <c r="AG223" s="2"/>
      <c r="AH223" s="2"/>
      <c r="AI223" s="2"/>
      <c r="AJ223" s="2"/>
      <c r="AK223" s="2"/>
      <c r="AL223" s="2"/>
      <c r="AM223" s="100" t="str">
        <f>IF($AM$1="","",$AM$1)</f>
        <v>〇</v>
      </c>
      <c r="AN223" s="247" t="s">
        <v>1</v>
      </c>
      <c r="AO223" s="248"/>
      <c r="AP223" s="248"/>
      <c r="AQ223" s="248"/>
      <c r="AR223" s="253" t="s">
        <v>3</v>
      </c>
      <c r="AS223" s="254"/>
      <c r="AT223" s="254"/>
      <c r="AU223" s="254"/>
      <c r="AV223" s="255"/>
      <c r="AW223" s="253" t="s">
        <v>7</v>
      </c>
      <c r="AX223" s="254"/>
      <c r="AY223" s="255"/>
      <c r="AZ223" s="253" t="s">
        <v>8</v>
      </c>
      <c r="BA223" s="254"/>
      <c r="BB223" s="255"/>
      <c r="BC223" s="253" t="s">
        <v>9</v>
      </c>
      <c r="BD223" s="254"/>
      <c r="BE223" s="255"/>
      <c r="BF223" s="99">
        <f ca="1">OFFSET(BF223,-37,0)+1</f>
        <v>7</v>
      </c>
      <c r="BG223" s="4"/>
    </row>
    <row r="224" spans="1:61" ht="18" customHeight="1" x14ac:dyDescent="0.15">
      <c r="B224" s="259"/>
      <c r="C224" s="260"/>
      <c r="D224" s="261"/>
      <c r="E224" s="262"/>
      <c r="F224" s="266" t="str">
        <f>$F$2</f>
        <v>NTTデータフォース㈱
ソリューション開発
事業本部</v>
      </c>
      <c r="G224" s="323"/>
      <c r="H224" s="323"/>
      <c r="I224" s="323"/>
      <c r="J224" s="323"/>
      <c r="K224" s="324"/>
      <c r="L224" s="241"/>
      <c r="M224" s="242"/>
      <c r="N224" s="242"/>
      <c r="O224" s="243"/>
      <c r="P224" s="272" t="str">
        <f>$P$2</f>
        <v>営業・融資サポートシステム
インフラ基本設計書個別編（東日本銀行）
ネットワーク</v>
      </c>
      <c r="Q224" s="328"/>
      <c r="R224" s="328"/>
      <c r="S224" s="328"/>
      <c r="T224" s="328"/>
      <c r="U224" s="328"/>
      <c r="V224" s="328"/>
      <c r="W224" s="328"/>
      <c r="X224" s="329"/>
      <c r="Y224" s="6"/>
      <c r="AM224" s="100" t="str">
        <f>IF($AM$2="","",$AM$2)</f>
        <v/>
      </c>
      <c r="AN224" s="247" t="s">
        <v>2</v>
      </c>
      <c r="AO224" s="248"/>
      <c r="AP224" s="248"/>
      <c r="AQ224" s="248"/>
      <c r="AR224" s="256" t="str">
        <f>$AR$2</f>
        <v>2021/11/11</v>
      </c>
      <c r="AS224" s="333"/>
      <c r="AT224" s="333"/>
      <c r="AU224" s="333"/>
      <c r="AV224" s="334"/>
      <c r="AW224" s="241"/>
      <c r="AX224" s="242"/>
      <c r="AY224" s="243"/>
      <c r="AZ224" s="241"/>
      <c r="BA224" s="242"/>
      <c r="BB224" s="243"/>
      <c r="BC224" s="241"/>
      <c r="BD224" s="242"/>
      <c r="BE224" s="243"/>
      <c r="BF224" s="6"/>
      <c r="BG224" s="7"/>
    </row>
    <row r="225" spans="1:61" ht="18" customHeight="1" x14ac:dyDescent="0.15">
      <c r="B225" s="263"/>
      <c r="C225" s="264"/>
      <c r="D225" s="264"/>
      <c r="E225" s="265"/>
      <c r="F225" s="325"/>
      <c r="G225" s="326"/>
      <c r="H225" s="326"/>
      <c r="I225" s="326"/>
      <c r="J225" s="326"/>
      <c r="K225" s="327"/>
      <c r="L225" s="244"/>
      <c r="M225" s="245"/>
      <c r="N225" s="245"/>
      <c r="O225" s="246"/>
      <c r="P225" s="330"/>
      <c r="Q225" s="331"/>
      <c r="R225" s="331"/>
      <c r="S225" s="331"/>
      <c r="T225" s="331"/>
      <c r="U225" s="331"/>
      <c r="V225" s="331"/>
      <c r="W225" s="331"/>
      <c r="X225" s="332"/>
      <c r="Y225" s="8"/>
      <c r="Z225" s="9"/>
      <c r="AA225" s="9"/>
      <c r="AB225" s="9"/>
      <c r="AC225" s="9"/>
      <c r="AD225" s="9"/>
      <c r="AE225" s="9"/>
      <c r="AF225" s="9"/>
      <c r="AG225" s="9"/>
      <c r="AH225" s="9"/>
      <c r="AI225" s="9"/>
      <c r="AJ225" s="9"/>
      <c r="AK225" s="9"/>
      <c r="AL225" s="9"/>
      <c r="AM225" s="100" t="str">
        <f>IF($AM$3="","",$AM$3)</f>
        <v/>
      </c>
      <c r="AN225" s="247" t="s">
        <v>10</v>
      </c>
      <c r="AO225" s="248"/>
      <c r="AP225" s="248"/>
      <c r="AQ225" s="249"/>
      <c r="AR225" s="250" t="str">
        <f>表紙!$AR$3</f>
        <v>改2023/3/31</v>
      </c>
      <c r="AS225" s="353"/>
      <c r="AT225" s="353"/>
      <c r="AU225" s="353"/>
      <c r="AV225" s="354"/>
      <c r="AW225" s="244"/>
      <c r="AX225" s="245"/>
      <c r="AY225" s="246"/>
      <c r="AZ225" s="244"/>
      <c r="BA225" s="245"/>
      <c r="BB225" s="246"/>
      <c r="BC225" s="244"/>
      <c r="BD225" s="245"/>
      <c r="BE225" s="246"/>
      <c r="BF225" s="8"/>
      <c r="BG225" s="10" t="str">
        <f>$BG$3</f>
        <v>20</v>
      </c>
    </row>
    <row r="226" spans="1:61" ht="7.5" customHeight="1" x14ac:dyDescent="0.15"/>
    <row r="227" spans="1:61" s="11" customFormat="1" ht="15.75" customHeight="1" x14ac:dyDescent="0.15">
      <c r="A227" s="71"/>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71"/>
      <c r="BI227" s="71"/>
    </row>
    <row r="228" spans="1:61" s="11" customFormat="1" ht="15.75" customHeight="1" x14ac:dyDescent="0.15">
      <c r="A228" s="71"/>
      <c r="B228" s="34" t="s">
        <v>38</v>
      </c>
      <c r="C228" s="5"/>
      <c r="D228" s="5"/>
      <c r="E228" s="45"/>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45"/>
      <c r="AF228" s="45"/>
      <c r="AG228" s="45"/>
      <c r="AH228" s="45"/>
      <c r="AI228" s="94"/>
      <c r="AJ228" s="94"/>
      <c r="AK228" s="94"/>
      <c r="AL228" s="94"/>
      <c r="AM228" s="94"/>
      <c r="AN228" s="94"/>
      <c r="AO228" s="94"/>
      <c r="AP228" s="94"/>
      <c r="AQ228" s="94"/>
      <c r="AR228" s="94"/>
      <c r="AS228" s="94"/>
      <c r="AT228" s="94"/>
      <c r="AU228" s="94"/>
      <c r="AV228" s="94"/>
      <c r="AW228" s="94"/>
      <c r="AX228" s="94"/>
      <c r="AY228" s="94"/>
      <c r="AZ228" s="94"/>
      <c r="BA228" s="94"/>
      <c r="BB228" s="94"/>
      <c r="BC228" s="94"/>
      <c r="BD228" s="94"/>
      <c r="BE228" s="94"/>
      <c r="BF228" s="94"/>
      <c r="BG228" s="36"/>
      <c r="BH228" s="71"/>
      <c r="BI228" s="71"/>
    </row>
    <row r="229" spans="1:61" s="11" customFormat="1" ht="15.75" customHeight="1" x14ac:dyDescent="0.15">
      <c r="A229" s="71"/>
      <c r="B229" s="47" t="s">
        <v>135</v>
      </c>
      <c r="C229" s="5"/>
      <c r="D229" s="5"/>
      <c r="E229" s="45"/>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36"/>
      <c r="BH229" s="71"/>
      <c r="BI229" s="71"/>
    </row>
    <row r="230" spans="1:61" s="11" customFormat="1" ht="15.75" customHeight="1" x14ac:dyDescent="0.15">
      <c r="A230" s="71"/>
      <c r="B230" s="93" t="s">
        <v>304</v>
      </c>
      <c r="C230" s="5"/>
      <c r="D230" s="5"/>
      <c r="E230" s="5"/>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36"/>
      <c r="BH230" s="71"/>
      <c r="BI230" s="71"/>
    </row>
    <row r="231" spans="1:61" s="11" customFormat="1" ht="15.75" customHeight="1" x14ac:dyDescent="0.15">
      <c r="A231" s="71"/>
      <c r="B231" s="47" t="s">
        <v>136</v>
      </c>
      <c r="C231" s="5"/>
      <c r="D231" s="5"/>
      <c r="E231" s="45"/>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36"/>
      <c r="BH231" s="71"/>
      <c r="BI231" s="71"/>
    </row>
    <row r="232" spans="1:61" s="13" customFormat="1" ht="15.75" customHeight="1" x14ac:dyDescent="0.15">
      <c r="A232" s="5"/>
      <c r="B232" s="93"/>
      <c r="C232" s="45"/>
      <c r="D232" s="5"/>
      <c r="E232" s="5"/>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36"/>
      <c r="BH232" s="5"/>
      <c r="BI232" s="5"/>
    </row>
    <row r="233" spans="1:61" s="11" customFormat="1" ht="15.75" customHeight="1" x14ac:dyDescent="0.15">
      <c r="A233" s="71"/>
      <c r="B233" s="93"/>
      <c r="C233" s="45"/>
      <c r="D233" s="5"/>
      <c r="E233" s="5"/>
      <c r="F233" s="94"/>
      <c r="G233" s="94"/>
      <c r="H233" s="94"/>
      <c r="I233" s="94"/>
      <c r="J233" s="94"/>
      <c r="K233" s="94"/>
      <c r="L233" s="94"/>
      <c r="M233" s="94"/>
      <c r="N233" s="94"/>
      <c r="O233" s="94"/>
      <c r="P233" s="94"/>
      <c r="Q233" s="94"/>
      <c r="R233" s="94"/>
      <c r="S233" s="94"/>
      <c r="T233" s="94"/>
      <c r="U233" s="94"/>
      <c r="V233" s="94"/>
      <c r="W233" s="94"/>
      <c r="X233" s="94"/>
      <c r="Y233" s="94"/>
      <c r="Z233" s="94"/>
      <c r="AA233" s="98"/>
      <c r="AB233" s="94"/>
      <c r="AC233" s="94"/>
      <c r="AD233" s="94"/>
      <c r="AE233" s="94"/>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36"/>
      <c r="BH233" s="71"/>
      <c r="BI233" s="71"/>
    </row>
    <row r="234" spans="1:61" s="11" customFormat="1" ht="15.75" customHeight="1" x14ac:dyDescent="0.15">
      <c r="A234" s="71"/>
      <c r="B234" s="93"/>
      <c r="C234" s="5"/>
      <c r="D234" s="5"/>
      <c r="E234" s="5"/>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36"/>
      <c r="BH234" s="71"/>
      <c r="BI234" s="71"/>
    </row>
    <row r="235" spans="1:61" s="11" customFormat="1" ht="15.75" customHeight="1" x14ac:dyDescent="0.15">
      <c r="A235" s="71"/>
      <c r="B235" s="93"/>
      <c r="C235" s="5"/>
      <c r="D235" s="5"/>
      <c r="E235" s="5"/>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36"/>
      <c r="BH235" s="71"/>
      <c r="BI235" s="71"/>
    </row>
    <row r="236" spans="1:61" s="13" customFormat="1" ht="15.75" customHeight="1" x14ac:dyDescent="0.15">
      <c r="A236" s="5"/>
      <c r="B236" s="93"/>
      <c r="C236" s="5"/>
      <c r="D236" s="5"/>
      <c r="E236" s="5"/>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36"/>
      <c r="BH236" s="5"/>
      <c r="BI236" s="5"/>
    </row>
    <row r="237" spans="1:61" s="13" customFormat="1" ht="15.75" customHeight="1" x14ac:dyDescent="0.15">
      <c r="A237" s="5"/>
      <c r="B237" s="93"/>
      <c r="C237" s="5"/>
      <c r="D237" s="5"/>
      <c r="E237" s="5"/>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36"/>
      <c r="BH237" s="5"/>
      <c r="BI237" s="5"/>
    </row>
    <row r="238" spans="1:61" s="13" customFormat="1" ht="15.75" customHeight="1" x14ac:dyDescent="0.15">
      <c r="A238" s="5"/>
      <c r="B238" s="93"/>
      <c r="C238" s="5"/>
      <c r="D238" s="5"/>
      <c r="E238" s="5"/>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36"/>
      <c r="BH238" s="5"/>
      <c r="BI238" s="5"/>
    </row>
    <row r="239" spans="1:61" s="11" customFormat="1" ht="15.75" customHeight="1" x14ac:dyDescent="0.15">
      <c r="A239" s="71"/>
      <c r="B239" s="93"/>
      <c r="C239" s="5"/>
      <c r="D239" s="5"/>
      <c r="E239" s="5"/>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36"/>
      <c r="BH239" s="71"/>
      <c r="BI239" s="71"/>
    </row>
    <row r="240" spans="1:61" s="11" customFormat="1" ht="15.75" customHeight="1" x14ac:dyDescent="0.15">
      <c r="A240" s="71"/>
      <c r="B240" s="93"/>
      <c r="C240" s="5"/>
      <c r="D240" s="5"/>
      <c r="E240" s="5"/>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36"/>
      <c r="BH240" s="71"/>
      <c r="BI240" s="71"/>
    </row>
    <row r="241" spans="1:61" s="11" customFormat="1" ht="15.75" customHeight="1" x14ac:dyDescent="0.15">
      <c r="A241" s="71"/>
      <c r="B241" s="93"/>
      <c r="C241" s="5"/>
      <c r="D241" s="5"/>
      <c r="E241" s="5"/>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36"/>
      <c r="BH241" s="71"/>
      <c r="BI241" s="71"/>
    </row>
    <row r="242" spans="1:61" s="11" customFormat="1" ht="15.75" customHeight="1" x14ac:dyDescent="0.15">
      <c r="A242" s="71"/>
      <c r="B242" s="93"/>
      <c r="C242" s="5"/>
      <c r="D242" s="5"/>
      <c r="E242" s="5"/>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36"/>
      <c r="BH242" s="71"/>
      <c r="BI242" s="71"/>
    </row>
    <row r="243" spans="1:61" s="11" customFormat="1" ht="15.75" customHeight="1" x14ac:dyDescent="0.15">
      <c r="A243" s="71"/>
      <c r="B243" s="93"/>
      <c r="C243" s="5"/>
      <c r="D243" s="5"/>
      <c r="E243" s="5"/>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36"/>
      <c r="BH243" s="71"/>
      <c r="BI243" s="71"/>
    </row>
    <row r="244" spans="1:61" s="11" customFormat="1" ht="15.75" customHeight="1" x14ac:dyDescent="0.15">
      <c r="A244" s="71"/>
      <c r="B244" s="93"/>
      <c r="C244" s="5"/>
      <c r="D244" s="5"/>
      <c r="E244" s="5"/>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36"/>
      <c r="BH244" s="71"/>
      <c r="BI244" s="71"/>
    </row>
    <row r="245" spans="1:61" s="11" customFormat="1" ht="15.75" customHeight="1" x14ac:dyDescent="0.15">
      <c r="A245" s="71"/>
      <c r="B245" s="93"/>
      <c r="C245" s="5"/>
      <c r="D245" s="5"/>
      <c r="E245" s="5"/>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36"/>
      <c r="BH245" s="71"/>
      <c r="BI245" s="71"/>
    </row>
    <row r="246" spans="1:61" s="11" customFormat="1" ht="15.75" customHeight="1" x14ac:dyDescent="0.15">
      <c r="A246" s="71"/>
      <c r="B246" s="47"/>
      <c r="C246" s="5"/>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36"/>
      <c r="BH246" s="71"/>
      <c r="BI246" s="71"/>
    </row>
    <row r="247" spans="1:61" s="13" customFormat="1" ht="15.75" customHeight="1" x14ac:dyDescent="0.15">
      <c r="A247" s="5"/>
      <c r="B247" s="93"/>
      <c r="C247" s="45"/>
      <c r="D247" s="5"/>
      <c r="E247" s="5"/>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36"/>
      <c r="BH247" s="5"/>
      <c r="BI247" s="5"/>
    </row>
    <row r="248" spans="1:61" s="13" customFormat="1" ht="15.75" customHeight="1" x14ac:dyDescent="0.15">
      <c r="A248" s="5"/>
      <c r="B248" s="93"/>
      <c r="C248" s="45"/>
      <c r="D248" s="5"/>
      <c r="E248" s="5"/>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36"/>
      <c r="BH248" s="5"/>
      <c r="BI248" s="5"/>
    </row>
    <row r="249" spans="1:61" s="13" customFormat="1" ht="15.75" customHeight="1" x14ac:dyDescent="0.15">
      <c r="A249" s="5"/>
      <c r="B249" s="93"/>
      <c r="C249" s="5"/>
      <c r="D249" s="5"/>
      <c r="E249" s="5"/>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36"/>
      <c r="BH249" s="5"/>
      <c r="BI249" s="5"/>
    </row>
    <row r="250" spans="1:61" s="13" customFormat="1" ht="15.75" customHeight="1" x14ac:dyDescent="0.15">
      <c r="A250" s="5"/>
      <c r="B250" s="93"/>
      <c r="C250" s="5"/>
      <c r="D250" s="5"/>
      <c r="E250" s="5"/>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36"/>
      <c r="BH250" s="5"/>
      <c r="BI250" s="5"/>
    </row>
    <row r="251" spans="1:61" s="13" customFormat="1" ht="15.75" customHeight="1" x14ac:dyDescent="0.15">
      <c r="A251" s="5"/>
      <c r="B251" s="93"/>
      <c r="C251" s="5"/>
      <c r="D251" s="5"/>
      <c r="E251" s="5"/>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36"/>
      <c r="BH251" s="5"/>
      <c r="BI251" s="5"/>
    </row>
    <row r="252" spans="1:61" s="13" customFormat="1" ht="15.75" customHeight="1" x14ac:dyDescent="0.15">
      <c r="A252" s="5"/>
      <c r="B252" s="93"/>
      <c r="C252" s="5"/>
      <c r="D252" s="5"/>
      <c r="E252" s="5"/>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36"/>
      <c r="BH252" s="5"/>
      <c r="BI252" s="5"/>
    </row>
    <row r="253" spans="1:61" s="13" customFormat="1" ht="15.75" customHeight="1" x14ac:dyDescent="0.15">
      <c r="A253" s="5"/>
      <c r="B253" s="93"/>
      <c r="C253" s="5"/>
      <c r="D253" s="5"/>
      <c r="E253" s="5"/>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36"/>
      <c r="BH253" s="5"/>
      <c r="BI253" s="5"/>
    </row>
    <row r="254" spans="1:61" s="13" customFormat="1" ht="15.75" customHeight="1" x14ac:dyDescent="0.15">
      <c r="A254" s="5"/>
      <c r="B254" s="93"/>
      <c r="C254" s="5"/>
      <c r="D254" s="5"/>
      <c r="E254" s="5"/>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36"/>
      <c r="BH254" s="5"/>
      <c r="BI254" s="5"/>
    </row>
    <row r="255" spans="1:61" s="13" customFormat="1" ht="15.75" customHeight="1" x14ac:dyDescent="0.15">
      <c r="A255" s="5"/>
      <c r="B255" s="93"/>
      <c r="C255" s="5"/>
      <c r="D255" s="5"/>
      <c r="E255" s="5"/>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36"/>
      <c r="BH255" s="5"/>
      <c r="BI255" s="5"/>
    </row>
    <row r="256" spans="1:61" s="13" customFormat="1" ht="15.75" customHeight="1" x14ac:dyDescent="0.15">
      <c r="A256" s="5"/>
      <c r="B256" s="93"/>
      <c r="C256" s="5"/>
      <c r="D256" s="5"/>
      <c r="E256" s="5"/>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36"/>
      <c r="BH256" s="5"/>
      <c r="BI256" s="5"/>
    </row>
    <row r="257" spans="1:61" s="13" customFormat="1" ht="15.75" customHeight="1" x14ac:dyDescent="0.15">
      <c r="A257" s="5"/>
      <c r="B257" s="93"/>
      <c r="C257" s="5"/>
      <c r="D257" s="5"/>
      <c r="E257" s="5"/>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6"/>
      <c r="BH257" s="5"/>
      <c r="BI257" s="5"/>
    </row>
    <row r="258" spans="1:61" s="13" customFormat="1" ht="15.75" customHeight="1" x14ac:dyDescent="0.15">
      <c r="A258" s="5"/>
      <c r="B258" s="93"/>
      <c r="C258" s="5"/>
      <c r="D258" s="5"/>
      <c r="E258" s="5"/>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6"/>
      <c r="BH258" s="5"/>
      <c r="BI258" s="5"/>
    </row>
    <row r="259" spans="1:61" s="13" customFormat="1" ht="15.75" customHeight="1" x14ac:dyDescent="0.15">
      <c r="A259" s="5"/>
      <c r="B259" s="51"/>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54"/>
      <c r="AG259" s="54"/>
      <c r="AH259" s="60"/>
      <c r="AI259" s="60"/>
      <c r="AJ259" s="60"/>
      <c r="AK259" s="60"/>
      <c r="AL259" s="60"/>
      <c r="AM259" s="60"/>
      <c r="AN259" s="60"/>
      <c r="AO259" s="60"/>
      <c r="AP259" s="60"/>
      <c r="AQ259" s="60"/>
      <c r="AR259" s="60"/>
      <c r="AS259" s="60"/>
      <c r="AT259" s="60"/>
      <c r="AU259" s="60"/>
      <c r="AV259" s="60"/>
      <c r="AW259" s="60"/>
      <c r="AX259" s="60"/>
      <c r="AY259" s="60"/>
      <c r="AZ259" s="60"/>
      <c r="BA259" s="60"/>
      <c r="BB259" s="60"/>
      <c r="BC259" s="60"/>
      <c r="BD259" s="60"/>
      <c r="BE259" s="60"/>
      <c r="BF259" s="60"/>
      <c r="BG259" s="42"/>
      <c r="BH259" s="5"/>
      <c r="BI259" s="5"/>
    </row>
    <row r="260" spans="1:61" ht="18" customHeight="1" x14ac:dyDescent="0.15">
      <c r="B260" s="278" t="s">
        <v>0</v>
      </c>
      <c r="C260" s="279"/>
      <c r="D260" s="279"/>
      <c r="E260" s="280"/>
      <c r="F260" s="253" t="s">
        <v>4</v>
      </c>
      <c r="G260" s="281"/>
      <c r="H260" s="281"/>
      <c r="I260" s="281"/>
      <c r="J260" s="281"/>
      <c r="K260" s="281"/>
      <c r="L260" s="253" t="s">
        <v>5</v>
      </c>
      <c r="M260" s="254"/>
      <c r="N260" s="254"/>
      <c r="O260" s="255"/>
      <c r="P260" s="281" t="s">
        <v>6</v>
      </c>
      <c r="Q260" s="281"/>
      <c r="R260" s="281"/>
      <c r="S260" s="281"/>
      <c r="T260" s="281"/>
      <c r="U260" s="281"/>
      <c r="V260" s="281"/>
      <c r="W260" s="281"/>
      <c r="X260" s="281"/>
      <c r="Y260" s="1"/>
      <c r="Z260" s="2"/>
      <c r="AA260" s="2"/>
      <c r="AB260" s="2"/>
      <c r="AC260" s="2"/>
      <c r="AD260" s="2"/>
      <c r="AE260" s="2"/>
      <c r="AF260" s="2"/>
      <c r="AG260" s="2"/>
      <c r="AH260" s="2"/>
      <c r="AI260" s="2"/>
      <c r="AJ260" s="2"/>
      <c r="AK260" s="2"/>
      <c r="AL260" s="2"/>
      <c r="AM260" s="100" t="str">
        <f>IF(AM223="","",AM223)</f>
        <v>〇</v>
      </c>
      <c r="AN260" s="247" t="s">
        <v>1</v>
      </c>
      <c r="AO260" s="248"/>
      <c r="AP260" s="248"/>
      <c r="AQ260" s="248"/>
      <c r="AR260" s="253" t="s">
        <v>3</v>
      </c>
      <c r="AS260" s="254"/>
      <c r="AT260" s="254"/>
      <c r="AU260" s="254"/>
      <c r="AV260" s="255"/>
      <c r="AW260" s="253" t="s">
        <v>7</v>
      </c>
      <c r="AX260" s="254"/>
      <c r="AY260" s="255"/>
      <c r="AZ260" s="253" t="s">
        <v>8</v>
      </c>
      <c r="BA260" s="254"/>
      <c r="BB260" s="255"/>
      <c r="BC260" s="253" t="s">
        <v>9</v>
      </c>
      <c r="BD260" s="254"/>
      <c r="BE260" s="255"/>
      <c r="BF260" s="99">
        <f ca="1">OFFSET(BF260,-37,0)+1</f>
        <v>8</v>
      </c>
      <c r="BG260" s="4"/>
    </row>
    <row r="261" spans="1:61" ht="18" customHeight="1" x14ac:dyDescent="0.15">
      <c r="B261" s="259"/>
      <c r="C261" s="260"/>
      <c r="D261" s="261"/>
      <c r="E261" s="262"/>
      <c r="F261" s="266" t="str">
        <f>$F$2</f>
        <v>NTTデータフォース㈱
ソリューション開発
事業本部</v>
      </c>
      <c r="G261" s="323"/>
      <c r="H261" s="323"/>
      <c r="I261" s="323"/>
      <c r="J261" s="323"/>
      <c r="K261" s="324"/>
      <c r="L261" s="241"/>
      <c r="M261" s="242"/>
      <c r="N261" s="242"/>
      <c r="O261" s="243"/>
      <c r="P261" s="272" t="str">
        <f>$P$2</f>
        <v>営業・融資サポートシステム
インフラ基本設計書個別編（東日本銀行）
ネットワーク</v>
      </c>
      <c r="Q261" s="328"/>
      <c r="R261" s="328"/>
      <c r="S261" s="328"/>
      <c r="T261" s="328"/>
      <c r="U261" s="328"/>
      <c r="V261" s="328"/>
      <c r="W261" s="328"/>
      <c r="X261" s="329"/>
      <c r="Y261" s="6"/>
      <c r="AM261" s="100" t="str">
        <f t="shared" ref="AM261:AM262" si="0">IF(AM224="","",AM224)</f>
        <v/>
      </c>
      <c r="AN261" s="247" t="s">
        <v>2</v>
      </c>
      <c r="AO261" s="248"/>
      <c r="AP261" s="248"/>
      <c r="AQ261" s="248"/>
      <c r="AR261" s="256" t="str">
        <f>$AR$2</f>
        <v>2021/11/11</v>
      </c>
      <c r="AS261" s="333"/>
      <c r="AT261" s="333"/>
      <c r="AU261" s="333"/>
      <c r="AV261" s="334"/>
      <c r="AW261" s="241"/>
      <c r="AX261" s="242"/>
      <c r="AY261" s="243"/>
      <c r="AZ261" s="241"/>
      <c r="BA261" s="242"/>
      <c r="BB261" s="243"/>
      <c r="BC261" s="241"/>
      <c r="BD261" s="242"/>
      <c r="BE261" s="243"/>
      <c r="BF261" s="6"/>
      <c r="BG261" s="7"/>
    </row>
    <row r="262" spans="1:61" ht="18" customHeight="1" x14ac:dyDescent="0.15">
      <c r="B262" s="263"/>
      <c r="C262" s="264"/>
      <c r="D262" s="264"/>
      <c r="E262" s="265"/>
      <c r="F262" s="325"/>
      <c r="G262" s="326"/>
      <c r="H262" s="326"/>
      <c r="I262" s="326"/>
      <c r="J262" s="326"/>
      <c r="K262" s="327"/>
      <c r="L262" s="244"/>
      <c r="M262" s="245"/>
      <c r="N262" s="245"/>
      <c r="O262" s="246"/>
      <c r="P262" s="330"/>
      <c r="Q262" s="331"/>
      <c r="R262" s="331"/>
      <c r="S262" s="331"/>
      <c r="T262" s="331"/>
      <c r="U262" s="331"/>
      <c r="V262" s="331"/>
      <c r="W262" s="331"/>
      <c r="X262" s="332"/>
      <c r="Y262" s="8"/>
      <c r="Z262" s="9"/>
      <c r="AA262" s="9"/>
      <c r="AB262" s="9"/>
      <c r="AC262" s="9"/>
      <c r="AD262" s="9"/>
      <c r="AE262" s="9"/>
      <c r="AF262" s="9"/>
      <c r="AG262" s="9"/>
      <c r="AH262" s="9"/>
      <c r="AI262" s="9"/>
      <c r="AJ262" s="9"/>
      <c r="AK262" s="9"/>
      <c r="AL262" s="9"/>
      <c r="AM262" s="100" t="str">
        <f t="shared" si="0"/>
        <v/>
      </c>
      <c r="AN262" s="247" t="s">
        <v>10</v>
      </c>
      <c r="AO262" s="248"/>
      <c r="AP262" s="248"/>
      <c r="AQ262" s="249"/>
      <c r="AR262" s="250" t="str">
        <f>表紙!$AR$3</f>
        <v>改2023/3/31</v>
      </c>
      <c r="AS262" s="353"/>
      <c r="AT262" s="353"/>
      <c r="AU262" s="353"/>
      <c r="AV262" s="354"/>
      <c r="AW262" s="244"/>
      <c r="AX262" s="245"/>
      <c r="AY262" s="246"/>
      <c r="AZ262" s="244"/>
      <c r="BA262" s="245"/>
      <c r="BB262" s="246"/>
      <c r="BC262" s="244"/>
      <c r="BD262" s="245"/>
      <c r="BE262" s="246"/>
      <c r="BF262" s="8"/>
      <c r="BG262" s="10" t="str">
        <f>$BG$3</f>
        <v>20</v>
      </c>
    </row>
    <row r="263" spans="1:61" ht="7.5" customHeight="1" x14ac:dyDescent="0.15"/>
    <row r="264" spans="1:61" s="11" customFormat="1" ht="15.75" customHeight="1" x14ac:dyDescent="0.15">
      <c r="A264" s="71"/>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71"/>
      <c r="BI264" s="71"/>
    </row>
    <row r="265" spans="1:61" s="11" customFormat="1" ht="15.75" customHeight="1" x14ac:dyDescent="0.15">
      <c r="A265" s="71"/>
      <c r="B265" s="47" t="s">
        <v>137</v>
      </c>
      <c r="C265" s="13"/>
      <c r="BG265" s="95"/>
      <c r="BH265" s="71"/>
      <c r="BI265" s="71"/>
    </row>
    <row r="266" spans="1:61" s="11" customFormat="1" ht="15.75" customHeight="1" x14ac:dyDescent="0.15">
      <c r="A266" s="71"/>
      <c r="B266" s="48"/>
      <c r="C266" s="13"/>
      <c r="BG266" s="95"/>
      <c r="BH266" s="71"/>
      <c r="BI266" s="71"/>
    </row>
    <row r="267" spans="1:61" s="11" customFormat="1" ht="15.75" customHeight="1" x14ac:dyDescent="0.15">
      <c r="A267" s="71"/>
      <c r="B267" s="48"/>
      <c r="C267" s="13"/>
      <c r="BG267" s="95"/>
      <c r="BH267" s="71"/>
      <c r="BI267" s="71"/>
    </row>
    <row r="268" spans="1:61" s="11" customFormat="1" ht="15.75" customHeight="1" x14ac:dyDescent="0.15">
      <c r="A268" s="71"/>
      <c r="B268" s="48"/>
      <c r="C268" s="13"/>
      <c r="G268" s="13"/>
      <c r="BG268" s="95"/>
      <c r="BH268" s="71"/>
      <c r="BI268" s="71"/>
    </row>
    <row r="269" spans="1:61" s="11" customFormat="1" ht="15.75" customHeight="1" x14ac:dyDescent="0.15">
      <c r="A269" s="71"/>
      <c r="B269" s="48"/>
      <c r="C269" s="13"/>
      <c r="G269" s="13"/>
      <c r="BG269" s="95"/>
      <c r="BH269" s="71"/>
      <c r="BI269" s="71"/>
    </row>
    <row r="270" spans="1:61" s="11" customFormat="1" ht="15.75" customHeight="1" x14ac:dyDescent="0.15">
      <c r="A270" s="71"/>
      <c r="B270" s="48"/>
      <c r="C270" s="13"/>
      <c r="G270" s="13"/>
      <c r="H270" s="13"/>
      <c r="I270" s="13"/>
      <c r="BG270" s="95"/>
      <c r="BH270" s="71"/>
      <c r="BI270" s="71"/>
    </row>
    <row r="271" spans="1:61" s="11" customFormat="1" ht="15.75" customHeight="1" x14ac:dyDescent="0.15">
      <c r="A271" s="71"/>
      <c r="B271" s="48"/>
      <c r="C271" s="13"/>
      <c r="G271" s="13"/>
      <c r="H271" s="13"/>
      <c r="I271" s="13"/>
      <c r="BG271" s="95"/>
      <c r="BH271" s="71"/>
      <c r="BI271" s="71"/>
    </row>
    <row r="272" spans="1:61" s="11" customFormat="1" ht="15.75" customHeight="1" x14ac:dyDescent="0.15">
      <c r="A272" s="71"/>
      <c r="B272" s="48"/>
      <c r="C272" s="13"/>
      <c r="G272" s="13"/>
      <c r="H272" s="13"/>
      <c r="I272" s="13"/>
      <c r="BG272" s="95"/>
      <c r="BH272" s="71"/>
      <c r="BI272" s="71"/>
    </row>
    <row r="273" spans="1:61" s="11" customFormat="1" ht="15.75" customHeight="1" x14ac:dyDescent="0.15">
      <c r="A273" s="71"/>
      <c r="B273" s="48"/>
      <c r="C273" s="13"/>
      <c r="G273" s="13"/>
      <c r="H273" s="13"/>
      <c r="I273" s="13"/>
      <c r="BG273" s="95"/>
      <c r="BH273" s="71"/>
      <c r="BI273" s="71"/>
    </row>
    <row r="274" spans="1:61" s="11" customFormat="1" ht="15.75" customHeight="1" x14ac:dyDescent="0.15">
      <c r="A274" s="71"/>
      <c r="B274" s="48"/>
      <c r="C274" s="13"/>
      <c r="BG274" s="95"/>
      <c r="BH274" s="71"/>
      <c r="BI274" s="71"/>
    </row>
    <row r="275" spans="1:61" s="13" customFormat="1" ht="15.75" customHeight="1" x14ac:dyDescent="0.15">
      <c r="A275" s="5"/>
      <c r="B275" s="48"/>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95"/>
      <c r="BH275" s="5"/>
      <c r="BI275" s="5"/>
    </row>
    <row r="276" spans="1:61" s="13" customFormat="1" ht="15.75" customHeight="1" x14ac:dyDescent="0.15">
      <c r="A276" s="5"/>
      <c r="B276" s="48"/>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95"/>
      <c r="BH276" s="5"/>
      <c r="BI276" s="5"/>
    </row>
    <row r="277" spans="1:61" s="13" customFormat="1" ht="15.75" customHeight="1" x14ac:dyDescent="0.15">
      <c r="A277" s="5"/>
      <c r="B277" s="48"/>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95"/>
      <c r="BH277" s="5"/>
      <c r="BI277" s="5"/>
    </row>
    <row r="278" spans="1:61" s="13" customFormat="1" ht="15.75" customHeight="1" x14ac:dyDescent="0.15">
      <c r="A278" s="5"/>
      <c r="B278" s="48"/>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95"/>
      <c r="BH278" s="5"/>
      <c r="BI278" s="5"/>
    </row>
    <row r="279" spans="1:61" s="13" customFormat="1" ht="15.75" customHeight="1" x14ac:dyDescent="0.15">
      <c r="A279" s="5"/>
      <c r="B279" s="48"/>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95"/>
      <c r="BH279" s="5"/>
      <c r="BI279" s="5"/>
    </row>
    <row r="280" spans="1:61" s="13" customFormat="1" ht="15.75" customHeight="1" x14ac:dyDescent="0.15">
      <c r="A280" s="5"/>
      <c r="B280" s="48"/>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95"/>
      <c r="BH280" s="5"/>
      <c r="BI280" s="5"/>
    </row>
    <row r="281" spans="1:61" s="13" customFormat="1" ht="15.75" customHeight="1" x14ac:dyDescent="0.15">
      <c r="A281" s="5"/>
      <c r="B281" s="48"/>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95"/>
      <c r="BH281" s="5"/>
      <c r="BI281" s="5"/>
    </row>
    <row r="282" spans="1:61" s="13" customFormat="1" ht="15.75" customHeight="1" x14ac:dyDescent="0.15">
      <c r="A282" s="5"/>
      <c r="B282" s="48"/>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95"/>
      <c r="BH282" s="5"/>
      <c r="BI282" s="5"/>
    </row>
    <row r="283" spans="1:61" s="13" customFormat="1" ht="15.75" customHeight="1" x14ac:dyDescent="0.15">
      <c r="A283" s="5"/>
      <c r="B283" s="48"/>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95"/>
      <c r="BH283" s="5"/>
      <c r="BI283" s="5"/>
    </row>
    <row r="284" spans="1:61" s="13" customFormat="1" ht="15.75" customHeight="1" x14ac:dyDescent="0.15">
      <c r="A284" s="5"/>
      <c r="B284" s="4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5"/>
      <c r="BH284" s="5"/>
      <c r="BI284" s="5"/>
    </row>
    <row r="285" spans="1:61" s="13" customFormat="1" ht="15.75" customHeight="1" x14ac:dyDescent="0.15">
      <c r="A285" s="5"/>
      <c r="B285" s="48"/>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5"/>
      <c r="BH285" s="5"/>
      <c r="BI285" s="5"/>
    </row>
    <row r="286" spans="1:61" s="13" customFormat="1" ht="15.75" customHeight="1" x14ac:dyDescent="0.15">
      <c r="A286" s="5"/>
      <c r="B286" s="4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5"/>
      <c r="BH286" s="5"/>
      <c r="BI286" s="5"/>
    </row>
    <row r="287" spans="1:61" s="13" customFormat="1" ht="15.75" customHeight="1" x14ac:dyDescent="0.15">
      <c r="A287" s="5"/>
      <c r="B287" s="48"/>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95"/>
      <c r="BH287" s="5"/>
      <c r="BI287" s="5"/>
    </row>
    <row r="288" spans="1:61" s="13" customFormat="1" ht="15.75" customHeight="1" x14ac:dyDescent="0.15">
      <c r="A288" s="5"/>
      <c r="B288" s="48"/>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95"/>
      <c r="BH288" s="5"/>
      <c r="BI288" s="5"/>
    </row>
    <row r="289" spans="1:61" s="13" customFormat="1" ht="15.75" customHeight="1" x14ac:dyDescent="0.15">
      <c r="A289" s="5"/>
      <c r="B289" s="48"/>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95"/>
      <c r="BH289" s="5"/>
      <c r="BI289" s="5"/>
    </row>
    <row r="290" spans="1:61" s="13" customFormat="1" ht="15.75" customHeight="1" x14ac:dyDescent="0.15">
      <c r="A290" s="5"/>
      <c r="B290" s="48"/>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95"/>
      <c r="BH290" s="5"/>
      <c r="BI290" s="5"/>
    </row>
    <row r="291" spans="1:61" s="13" customFormat="1" ht="15.75" customHeight="1" x14ac:dyDescent="0.15">
      <c r="A291" s="5"/>
      <c r="B291" s="48"/>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95"/>
      <c r="BH291" s="5"/>
      <c r="BI291" s="5"/>
    </row>
    <row r="292" spans="1:61" s="13" customFormat="1" ht="15.75" customHeight="1" x14ac:dyDescent="0.15">
      <c r="A292" s="5"/>
      <c r="B292" s="48"/>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95"/>
      <c r="BH292" s="5"/>
      <c r="BI292" s="5"/>
    </row>
    <row r="293" spans="1:61" s="13" customFormat="1" ht="15.75" customHeight="1" x14ac:dyDescent="0.15">
      <c r="A293" s="5"/>
      <c r="B293" s="46"/>
      <c r="C293" s="96"/>
      <c r="D293" s="55"/>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BB293" s="88"/>
      <c r="BC293" s="88"/>
      <c r="BD293" s="88"/>
      <c r="BE293" s="88"/>
      <c r="BF293" s="88"/>
      <c r="BG293" s="95"/>
      <c r="BH293" s="5"/>
      <c r="BI293" s="5"/>
    </row>
    <row r="294" spans="1:61" s="13" customFormat="1" ht="15.75" customHeight="1" x14ac:dyDescent="0.15">
      <c r="A294" s="5"/>
      <c r="B294" s="46"/>
      <c r="C294" s="96"/>
      <c r="D294" s="55"/>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BB294" s="88"/>
      <c r="BC294" s="88"/>
      <c r="BD294" s="88"/>
      <c r="BE294" s="88"/>
      <c r="BF294" s="88"/>
      <c r="BG294" s="95"/>
      <c r="BH294" s="5"/>
      <c r="BI294" s="5"/>
    </row>
    <row r="295" spans="1:61" s="13" customFormat="1" ht="15.75" customHeight="1" x14ac:dyDescent="0.15">
      <c r="A295" s="5"/>
      <c r="B295" s="46"/>
      <c r="C295" s="96"/>
      <c r="D295" s="55"/>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BB295" s="88"/>
      <c r="BC295" s="88"/>
      <c r="BD295" s="88"/>
      <c r="BE295" s="88"/>
      <c r="BF295" s="88"/>
      <c r="BG295" s="95"/>
      <c r="BH295" s="5"/>
      <c r="BI295" s="5"/>
    </row>
    <row r="296" spans="1:61" s="13" customFormat="1" ht="15.75" customHeight="1" x14ac:dyDescent="0.15">
      <c r="A296" s="5"/>
      <c r="B296" s="43"/>
      <c r="C296" s="97"/>
      <c r="D296" s="54"/>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2"/>
      <c r="BC296" s="62"/>
      <c r="BD296" s="62"/>
      <c r="BE296" s="62"/>
      <c r="BF296" s="62"/>
      <c r="BG296" s="67"/>
      <c r="BH296" s="5"/>
      <c r="BI296" s="5"/>
    </row>
    <row r="297" spans="1:61" ht="18" customHeight="1" x14ac:dyDescent="0.15">
      <c r="B297" s="278" t="s">
        <v>0</v>
      </c>
      <c r="C297" s="279"/>
      <c r="D297" s="279"/>
      <c r="E297" s="280"/>
      <c r="F297" s="253" t="s">
        <v>4</v>
      </c>
      <c r="G297" s="281"/>
      <c r="H297" s="281"/>
      <c r="I297" s="281"/>
      <c r="J297" s="281"/>
      <c r="K297" s="281"/>
      <c r="L297" s="253" t="s">
        <v>5</v>
      </c>
      <c r="M297" s="254"/>
      <c r="N297" s="254"/>
      <c r="O297" s="255"/>
      <c r="P297" s="281" t="s">
        <v>6</v>
      </c>
      <c r="Q297" s="281"/>
      <c r="R297" s="281"/>
      <c r="S297" s="281"/>
      <c r="T297" s="281"/>
      <c r="U297" s="281"/>
      <c r="V297" s="281"/>
      <c r="W297" s="281"/>
      <c r="X297" s="281"/>
      <c r="Y297" s="1"/>
      <c r="Z297" s="2"/>
      <c r="AA297" s="2"/>
      <c r="AB297" s="2"/>
      <c r="AC297" s="2"/>
      <c r="AD297" s="2"/>
      <c r="AE297" s="2"/>
      <c r="AF297" s="2"/>
      <c r="AG297" s="2"/>
      <c r="AH297" s="2"/>
      <c r="AI297" s="2"/>
      <c r="AJ297" s="2"/>
      <c r="AK297" s="2"/>
      <c r="AL297" s="2"/>
      <c r="AM297" s="100" t="str">
        <f>IF(AM260="","",AM260)</f>
        <v>〇</v>
      </c>
      <c r="AN297" s="247" t="s">
        <v>1</v>
      </c>
      <c r="AO297" s="248"/>
      <c r="AP297" s="248"/>
      <c r="AQ297" s="248"/>
      <c r="AR297" s="253" t="s">
        <v>3</v>
      </c>
      <c r="AS297" s="254"/>
      <c r="AT297" s="254"/>
      <c r="AU297" s="254"/>
      <c r="AV297" s="255"/>
      <c r="AW297" s="253" t="s">
        <v>7</v>
      </c>
      <c r="AX297" s="254"/>
      <c r="AY297" s="255"/>
      <c r="AZ297" s="253" t="s">
        <v>8</v>
      </c>
      <c r="BA297" s="254"/>
      <c r="BB297" s="255"/>
      <c r="BC297" s="253" t="s">
        <v>9</v>
      </c>
      <c r="BD297" s="254"/>
      <c r="BE297" s="255"/>
      <c r="BF297" s="99">
        <f ca="1">OFFSET(BF297,-37,0)+1</f>
        <v>9</v>
      </c>
      <c r="BG297" s="4"/>
    </row>
    <row r="298" spans="1:61" ht="18" customHeight="1" x14ac:dyDescent="0.15">
      <c r="B298" s="259"/>
      <c r="C298" s="260"/>
      <c r="D298" s="261"/>
      <c r="E298" s="262"/>
      <c r="F298" s="266" t="str">
        <f>$F$2</f>
        <v>NTTデータフォース㈱
ソリューション開発
事業本部</v>
      </c>
      <c r="G298" s="323"/>
      <c r="H298" s="323"/>
      <c r="I298" s="323"/>
      <c r="J298" s="323"/>
      <c r="K298" s="324"/>
      <c r="L298" s="241"/>
      <c r="M298" s="242"/>
      <c r="N298" s="242"/>
      <c r="O298" s="243"/>
      <c r="P298" s="272" t="str">
        <f>$P$2</f>
        <v>営業・融資サポートシステム
インフラ基本設計書個別編（東日本銀行）
ネットワーク</v>
      </c>
      <c r="Q298" s="328"/>
      <c r="R298" s="328"/>
      <c r="S298" s="328"/>
      <c r="T298" s="328"/>
      <c r="U298" s="328"/>
      <c r="V298" s="328"/>
      <c r="W298" s="328"/>
      <c r="X298" s="329"/>
      <c r="Y298" s="6"/>
      <c r="AM298" s="100" t="str">
        <f t="shared" ref="AM298:AM299" si="1">IF(AM261="","",AM261)</f>
        <v/>
      </c>
      <c r="AN298" s="247" t="s">
        <v>2</v>
      </c>
      <c r="AO298" s="248"/>
      <c r="AP298" s="248"/>
      <c r="AQ298" s="248"/>
      <c r="AR298" s="256" t="str">
        <f>$AR$2</f>
        <v>2021/11/11</v>
      </c>
      <c r="AS298" s="333"/>
      <c r="AT298" s="333"/>
      <c r="AU298" s="333"/>
      <c r="AV298" s="334"/>
      <c r="AW298" s="241"/>
      <c r="AX298" s="242"/>
      <c r="AY298" s="243"/>
      <c r="AZ298" s="241"/>
      <c r="BA298" s="242"/>
      <c r="BB298" s="243"/>
      <c r="BC298" s="241"/>
      <c r="BD298" s="242"/>
      <c r="BE298" s="243"/>
      <c r="BF298" s="6"/>
      <c r="BG298" s="7"/>
    </row>
    <row r="299" spans="1:61" ht="18" customHeight="1" x14ac:dyDescent="0.15">
      <c r="B299" s="263"/>
      <c r="C299" s="264"/>
      <c r="D299" s="264"/>
      <c r="E299" s="265"/>
      <c r="F299" s="325"/>
      <c r="G299" s="326"/>
      <c r="H299" s="326"/>
      <c r="I299" s="326"/>
      <c r="J299" s="326"/>
      <c r="K299" s="327"/>
      <c r="L299" s="244"/>
      <c r="M299" s="245"/>
      <c r="N299" s="245"/>
      <c r="O299" s="246"/>
      <c r="P299" s="330"/>
      <c r="Q299" s="331"/>
      <c r="R299" s="331"/>
      <c r="S299" s="331"/>
      <c r="T299" s="331"/>
      <c r="U299" s="331"/>
      <c r="V299" s="331"/>
      <c r="W299" s="331"/>
      <c r="X299" s="332"/>
      <c r="Y299" s="8"/>
      <c r="Z299" s="9"/>
      <c r="AA299" s="9"/>
      <c r="AB299" s="9"/>
      <c r="AC299" s="9"/>
      <c r="AD299" s="9"/>
      <c r="AE299" s="9"/>
      <c r="AF299" s="9"/>
      <c r="AG299" s="9"/>
      <c r="AH299" s="9"/>
      <c r="AI299" s="9"/>
      <c r="AJ299" s="9"/>
      <c r="AK299" s="9"/>
      <c r="AL299" s="9"/>
      <c r="AM299" s="100" t="str">
        <f t="shared" si="1"/>
        <v/>
      </c>
      <c r="AN299" s="247" t="s">
        <v>10</v>
      </c>
      <c r="AO299" s="248"/>
      <c r="AP299" s="248"/>
      <c r="AQ299" s="249"/>
      <c r="AR299" s="250" t="str">
        <f>表紙!$AR$3</f>
        <v>改2023/3/31</v>
      </c>
      <c r="AS299" s="353"/>
      <c r="AT299" s="353"/>
      <c r="AU299" s="353"/>
      <c r="AV299" s="354"/>
      <c r="AW299" s="244"/>
      <c r="AX299" s="245"/>
      <c r="AY299" s="246"/>
      <c r="AZ299" s="244"/>
      <c r="BA299" s="245"/>
      <c r="BB299" s="246"/>
      <c r="BC299" s="244"/>
      <c r="BD299" s="245"/>
      <c r="BE299" s="246"/>
      <c r="BF299" s="8"/>
      <c r="BG299" s="10" t="str">
        <f>$BG$3</f>
        <v>20</v>
      </c>
    </row>
    <row r="300" spans="1:61" ht="7.5" customHeight="1" x14ac:dyDescent="0.15"/>
    <row r="301" spans="1:61" s="11" customFormat="1" ht="15.75" customHeight="1" x14ac:dyDescent="0.15">
      <c r="A301" s="71"/>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c r="BH301" s="71"/>
      <c r="BI301" s="71"/>
    </row>
    <row r="302" spans="1:61" s="11" customFormat="1" ht="15.75" customHeight="1" x14ac:dyDescent="0.15">
      <c r="A302" s="71"/>
      <c r="B302" s="47" t="s">
        <v>138</v>
      </c>
      <c r="C302" s="13"/>
      <c r="BG302" s="95"/>
      <c r="BH302" s="71"/>
      <c r="BI302" s="71"/>
    </row>
    <row r="303" spans="1:61" s="11" customFormat="1" ht="15.75" customHeight="1" x14ac:dyDescent="0.15">
      <c r="A303" s="71"/>
      <c r="B303" s="48"/>
      <c r="C303" s="13"/>
      <c r="BG303" s="95"/>
      <c r="BH303" s="71"/>
      <c r="BI303" s="71"/>
    </row>
    <row r="304" spans="1:61" s="11" customFormat="1" ht="15.75" customHeight="1" x14ac:dyDescent="0.15">
      <c r="A304" s="71"/>
      <c r="B304" s="48"/>
      <c r="C304" s="13"/>
      <c r="BG304" s="95"/>
      <c r="BH304" s="71"/>
      <c r="BI304" s="71"/>
    </row>
    <row r="305" spans="1:61" s="11" customFormat="1" ht="15.75" customHeight="1" x14ac:dyDescent="0.15">
      <c r="A305" s="71"/>
      <c r="B305" s="48"/>
      <c r="C305" s="13"/>
      <c r="G305" s="13"/>
      <c r="BG305" s="95"/>
      <c r="BH305" s="71"/>
      <c r="BI305" s="71"/>
    </row>
    <row r="306" spans="1:61" s="11" customFormat="1" ht="15.75" customHeight="1" x14ac:dyDescent="0.15">
      <c r="A306" s="71"/>
      <c r="B306" s="48"/>
      <c r="C306" s="13"/>
      <c r="G306" s="13"/>
      <c r="BG306" s="95"/>
      <c r="BH306" s="71"/>
      <c r="BI306" s="71"/>
    </row>
    <row r="307" spans="1:61" s="11" customFormat="1" ht="15.75" customHeight="1" x14ac:dyDescent="0.15">
      <c r="A307" s="71"/>
      <c r="B307" s="48"/>
      <c r="C307" s="13"/>
      <c r="G307" s="13"/>
      <c r="H307" s="13"/>
      <c r="I307" s="13"/>
      <c r="BG307" s="95"/>
      <c r="BH307" s="71"/>
      <c r="BI307" s="71"/>
    </row>
    <row r="308" spans="1:61" s="11" customFormat="1" ht="15.75" customHeight="1" x14ac:dyDescent="0.15">
      <c r="A308" s="71"/>
      <c r="B308" s="48"/>
      <c r="C308" s="13"/>
      <c r="G308" s="13"/>
      <c r="H308" s="13"/>
      <c r="I308" s="13"/>
      <c r="BG308" s="95"/>
      <c r="BH308" s="71"/>
      <c r="BI308" s="71"/>
    </row>
    <row r="309" spans="1:61" s="11" customFormat="1" ht="15.75" customHeight="1" x14ac:dyDescent="0.15">
      <c r="A309" s="71"/>
      <c r="B309" s="48"/>
      <c r="C309" s="13"/>
      <c r="G309" s="13"/>
      <c r="H309" s="13"/>
      <c r="I309" s="13"/>
      <c r="BG309" s="95"/>
      <c r="BH309" s="71"/>
      <c r="BI309" s="71"/>
    </row>
    <row r="310" spans="1:61" s="11" customFormat="1" ht="15.75" customHeight="1" x14ac:dyDescent="0.15">
      <c r="A310" s="71"/>
      <c r="B310" s="48"/>
      <c r="C310" s="13"/>
      <c r="G310" s="13"/>
      <c r="H310" s="13"/>
      <c r="I310" s="13"/>
      <c r="BG310" s="95"/>
      <c r="BH310" s="71"/>
      <c r="BI310" s="71"/>
    </row>
    <row r="311" spans="1:61" s="11" customFormat="1" ht="15.75" customHeight="1" x14ac:dyDescent="0.15">
      <c r="A311" s="71"/>
      <c r="B311" s="48"/>
      <c r="C311" s="13"/>
      <c r="BG311" s="95"/>
      <c r="BH311" s="71"/>
      <c r="BI311" s="71"/>
    </row>
    <row r="312" spans="1:61" s="13" customFormat="1" ht="15.75" customHeight="1" x14ac:dyDescent="0.15">
      <c r="A312" s="5"/>
      <c r="B312" s="4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5"/>
      <c r="BH312" s="5"/>
      <c r="BI312" s="5"/>
    </row>
    <row r="313" spans="1:61" s="13" customFormat="1" ht="15.75" customHeight="1" x14ac:dyDescent="0.15">
      <c r="A313" s="5"/>
      <c r="B313" s="48"/>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5"/>
      <c r="BH313" s="5"/>
      <c r="BI313" s="5"/>
    </row>
    <row r="314" spans="1:61" s="13" customFormat="1" ht="15.75" customHeight="1" x14ac:dyDescent="0.15">
      <c r="A314" s="5"/>
      <c r="B314" s="48"/>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5"/>
      <c r="BH314" s="5"/>
      <c r="BI314" s="5"/>
    </row>
    <row r="315" spans="1:61" s="13" customFormat="1" ht="15.75" customHeight="1" x14ac:dyDescent="0.15">
      <c r="A315" s="5"/>
      <c r="B315" s="48"/>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5"/>
      <c r="BH315" s="5"/>
      <c r="BI315" s="5"/>
    </row>
    <row r="316" spans="1:61" s="13" customFormat="1" ht="15.75" customHeight="1" x14ac:dyDescent="0.15">
      <c r="A316" s="5"/>
      <c r="B316" s="48"/>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5"/>
      <c r="BH316" s="5"/>
      <c r="BI316" s="5"/>
    </row>
    <row r="317" spans="1:61" s="13" customFormat="1" ht="15.75" customHeight="1" x14ac:dyDescent="0.15">
      <c r="A317" s="5"/>
      <c r="B317" s="48"/>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5"/>
      <c r="BH317" s="5"/>
      <c r="BI317" s="5"/>
    </row>
    <row r="318" spans="1:61" s="13" customFormat="1" ht="15.75" customHeight="1" x14ac:dyDescent="0.15">
      <c r="A318" s="5"/>
      <c r="B318" s="47" t="s">
        <v>139</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5"/>
      <c r="BH318" s="5"/>
      <c r="BI318" s="5"/>
    </row>
    <row r="319" spans="1:61" s="13" customFormat="1" ht="15.75" customHeight="1" x14ac:dyDescent="0.15">
      <c r="A319" s="5"/>
      <c r="B319" s="48"/>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5"/>
      <c r="BH319" s="5"/>
      <c r="BI319" s="5"/>
    </row>
    <row r="320" spans="1:61" s="13" customFormat="1" ht="15.75" customHeight="1" x14ac:dyDescent="0.15">
      <c r="A320" s="5"/>
      <c r="B320" s="48"/>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5"/>
      <c r="BH320" s="5"/>
      <c r="BI320" s="5"/>
    </row>
    <row r="321" spans="1:61" s="13" customFormat="1" ht="15.75" customHeight="1" x14ac:dyDescent="0.15">
      <c r="A321" s="5"/>
      <c r="B321" s="48"/>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5"/>
      <c r="BH321" s="5"/>
      <c r="BI321" s="5"/>
    </row>
    <row r="322" spans="1:61" s="13" customFormat="1" ht="15.75" customHeight="1" x14ac:dyDescent="0.15">
      <c r="A322" s="5"/>
      <c r="B322" s="4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5"/>
      <c r="BH322" s="5"/>
      <c r="BI322" s="5"/>
    </row>
    <row r="323" spans="1:61" s="13" customFormat="1" ht="15.75" customHeight="1" x14ac:dyDescent="0.15">
      <c r="A323" s="5"/>
      <c r="B323" s="4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5"/>
      <c r="BH323" s="5"/>
      <c r="BI323" s="5"/>
    </row>
    <row r="324" spans="1:61" s="13" customFormat="1" ht="15.75" customHeight="1" x14ac:dyDescent="0.15">
      <c r="A324" s="5"/>
      <c r="B324" s="4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5"/>
      <c r="BH324" s="5"/>
      <c r="BI324" s="5"/>
    </row>
    <row r="325" spans="1:61" s="13" customFormat="1" ht="15.75" customHeight="1" x14ac:dyDescent="0.15">
      <c r="A325" s="5"/>
      <c r="B325" s="4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5"/>
      <c r="BH325" s="5"/>
      <c r="BI325" s="5"/>
    </row>
    <row r="326" spans="1:61" s="13" customFormat="1" ht="15.75" customHeight="1" x14ac:dyDescent="0.15">
      <c r="A326" s="5"/>
      <c r="B326" s="4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5"/>
      <c r="BH326" s="5"/>
      <c r="BI326" s="5"/>
    </row>
    <row r="327" spans="1:61" s="13" customFormat="1" ht="15.75" customHeight="1" x14ac:dyDescent="0.15">
      <c r="A327" s="5"/>
      <c r="B327" s="4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5"/>
      <c r="BH327" s="5"/>
      <c r="BI327" s="5"/>
    </row>
    <row r="328" spans="1:61" s="13" customFormat="1" ht="15.75" customHeight="1" x14ac:dyDescent="0.15">
      <c r="A328" s="5"/>
      <c r="B328" s="4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5"/>
      <c r="BH328" s="5"/>
      <c r="BI328" s="5"/>
    </row>
    <row r="329" spans="1:61" s="13" customFormat="1" ht="15.75" customHeight="1" x14ac:dyDescent="0.15">
      <c r="A329" s="5"/>
      <c r="B329" s="4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5"/>
      <c r="BH329" s="5"/>
      <c r="BI329" s="5"/>
    </row>
    <row r="330" spans="1:61" s="13" customFormat="1" ht="15.75" customHeight="1" x14ac:dyDescent="0.15">
      <c r="A330" s="5"/>
      <c r="B330" s="46"/>
      <c r="C330" s="96"/>
      <c r="D330" s="55"/>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BB330" s="88"/>
      <c r="BC330" s="88"/>
      <c r="BD330" s="88"/>
      <c r="BE330" s="88"/>
      <c r="BF330" s="88"/>
      <c r="BG330" s="95"/>
      <c r="BH330" s="5"/>
      <c r="BI330" s="5"/>
    </row>
    <row r="331" spans="1:61" s="13" customFormat="1" ht="15.75" customHeight="1" x14ac:dyDescent="0.15">
      <c r="A331" s="5"/>
      <c r="B331" s="46"/>
      <c r="C331" s="96"/>
      <c r="D331" s="55"/>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BB331" s="88"/>
      <c r="BC331" s="88"/>
      <c r="BD331" s="88"/>
      <c r="BE331" s="88"/>
      <c r="BF331" s="88"/>
      <c r="BG331" s="95"/>
      <c r="BH331" s="5"/>
      <c r="BI331" s="5"/>
    </row>
    <row r="332" spans="1:61" s="13" customFormat="1" ht="15.75" customHeight="1" x14ac:dyDescent="0.15">
      <c r="A332" s="5"/>
      <c r="B332" s="46"/>
      <c r="C332" s="96"/>
      <c r="D332" s="55"/>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BB332" s="88"/>
      <c r="BC332" s="88"/>
      <c r="BD332" s="88"/>
      <c r="BE332" s="88"/>
      <c r="BF332" s="88"/>
      <c r="BG332" s="95"/>
      <c r="BH332" s="5"/>
      <c r="BI332" s="5"/>
    </row>
    <row r="333" spans="1:61" s="13" customFormat="1" ht="15.75" customHeight="1" x14ac:dyDescent="0.15">
      <c r="A333" s="5"/>
      <c r="B333" s="43"/>
      <c r="C333" s="97"/>
      <c r="D333" s="54"/>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2"/>
      <c r="BC333" s="62"/>
      <c r="BD333" s="62"/>
      <c r="BE333" s="62"/>
      <c r="BF333" s="62"/>
      <c r="BG333" s="67"/>
      <c r="BH333" s="5"/>
      <c r="BI333" s="5"/>
    </row>
    <row r="334" spans="1:61" ht="18" customHeight="1" x14ac:dyDescent="0.15">
      <c r="B334" s="278" t="s">
        <v>0</v>
      </c>
      <c r="C334" s="279"/>
      <c r="D334" s="279"/>
      <c r="E334" s="280"/>
      <c r="F334" s="253" t="s">
        <v>4</v>
      </c>
      <c r="G334" s="281"/>
      <c r="H334" s="281"/>
      <c r="I334" s="281"/>
      <c r="J334" s="281"/>
      <c r="K334" s="281"/>
      <c r="L334" s="253" t="s">
        <v>5</v>
      </c>
      <c r="M334" s="254"/>
      <c r="N334" s="254"/>
      <c r="O334" s="255"/>
      <c r="P334" s="281" t="s">
        <v>6</v>
      </c>
      <c r="Q334" s="281"/>
      <c r="R334" s="281"/>
      <c r="S334" s="281"/>
      <c r="T334" s="281"/>
      <c r="U334" s="281"/>
      <c r="V334" s="281"/>
      <c r="W334" s="281"/>
      <c r="X334" s="281"/>
      <c r="Y334" s="1"/>
      <c r="Z334" s="2"/>
      <c r="AA334" s="2"/>
      <c r="AB334" s="2"/>
      <c r="AC334" s="2"/>
      <c r="AD334" s="2"/>
      <c r="AE334" s="2"/>
      <c r="AF334" s="2"/>
      <c r="AG334" s="2"/>
      <c r="AH334" s="2"/>
      <c r="AI334" s="2"/>
      <c r="AJ334" s="2"/>
      <c r="AK334" s="2"/>
      <c r="AL334" s="2"/>
      <c r="AM334" s="100" t="str">
        <f>IF(AM297="","",AM297)</f>
        <v>〇</v>
      </c>
      <c r="AN334" s="247" t="s">
        <v>1</v>
      </c>
      <c r="AO334" s="248"/>
      <c r="AP334" s="248"/>
      <c r="AQ334" s="248"/>
      <c r="AR334" s="253" t="s">
        <v>3</v>
      </c>
      <c r="AS334" s="254"/>
      <c r="AT334" s="254"/>
      <c r="AU334" s="254"/>
      <c r="AV334" s="255"/>
      <c r="AW334" s="253" t="s">
        <v>7</v>
      </c>
      <c r="AX334" s="254"/>
      <c r="AY334" s="255"/>
      <c r="AZ334" s="253" t="s">
        <v>8</v>
      </c>
      <c r="BA334" s="254"/>
      <c r="BB334" s="255"/>
      <c r="BC334" s="253" t="s">
        <v>9</v>
      </c>
      <c r="BD334" s="254"/>
      <c r="BE334" s="255"/>
      <c r="BF334" s="99">
        <f ca="1">OFFSET(BF334,-37,0)+1</f>
        <v>10</v>
      </c>
      <c r="BG334" s="4"/>
    </row>
    <row r="335" spans="1:61" ht="18" customHeight="1" x14ac:dyDescent="0.15">
      <c r="B335" s="259"/>
      <c r="C335" s="260"/>
      <c r="D335" s="261"/>
      <c r="E335" s="262"/>
      <c r="F335" s="266" t="str">
        <f>$F$2</f>
        <v>NTTデータフォース㈱
ソリューション開発
事業本部</v>
      </c>
      <c r="G335" s="323"/>
      <c r="H335" s="323"/>
      <c r="I335" s="323"/>
      <c r="J335" s="323"/>
      <c r="K335" s="324"/>
      <c r="L335" s="241"/>
      <c r="M335" s="242"/>
      <c r="N335" s="242"/>
      <c r="O335" s="243"/>
      <c r="P335" s="272" t="str">
        <f>$P$2</f>
        <v>営業・融資サポートシステム
インフラ基本設計書個別編（東日本銀行）
ネットワーク</v>
      </c>
      <c r="Q335" s="328"/>
      <c r="R335" s="328"/>
      <c r="S335" s="328"/>
      <c r="T335" s="328"/>
      <c r="U335" s="328"/>
      <c r="V335" s="328"/>
      <c r="W335" s="328"/>
      <c r="X335" s="329"/>
      <c r="Y335" s="6"/>
      <c r="AM335" s="100" t="str">
        <f t="shared" ref="AM335:AM336" si="2">IF(AM298="","",AM298)</f>
        <v/>
      </c>
      <c r="AN335" s="247" t="s">
        <v>2</v>
      </c>
      <c r="AO335" s="248"/>
      <c r="AP335" s="248"/>
      <c r="AQ335" s="248"/>
      <c r="AR335" s="256" t="str">
        <f>$AR$2</f>
        <v>2021/11/11</v>
      </c>
      <c r="AS335" s="333"/>
      <c r="AT335" s="333"/>
      <c r="AU335" s="333"/>
      <c r="AV335" s="334"/>
      <c r="AW335" s="241"/>
      <c r="AX335" s="242"/>
      <c r="AY335" s="243"/>
      <c r="AZ335" s="241"/>
      <c r="BA335" s="242"/>
      <c r="BB335" s="243"/>
      <c r="BC335" s="241"/>
      <c r="BD335" s="242"/>
      <c r="BE335" s="243"/>
      <c r="BF335" s="6"/>
      <c r="BG335" s="7"/>
    </row>
    <row r="336" spans="1:61" ht="18" customHeight="1" x14ac:dyDescent="0.15">
      <c r="B336" s="263"/>
      <c r="C336" s="264"/>
      <c r="D336" s="264"/>
      <c r="E336" s="265"/>
      <c r="F336" s="325"/>
      <c r="G336" s="326"/>
      <c r="H336" s="326"/>
      <c r="I336" s="326"/>
      <c r="J336" s="326"/>
      <c r="K336" s="327"/>
      <c r="L336" s="244"/>
      <c r="M336" s="245"/>
      <c r="N336" s="245"/>
      <c r="O336" s="246"/>
      <c r="P336" s="330"/>
      <c r="Q336" s="331"/>
      <c r="R336" s="331"/>
      <c r="S336" s="331"/>
      <c r="T336" s="331"/>
      <c r="U336" s="331"/>
      <c r="V336" s="331"/>
      <c r="W336" s="331"/>
      <c r="X336" s="332"/>
      <c r="Y336" s="8"/>
      <c r="Z336" s="9"/>
      <c r="AA336" s="9"/>
      <c r="AB336" s="9"/>
      <c r="AC336" s="9"/>
      <c r="AD336" s="9"/>
      <c r="AE336" s="9"/>
      <c r="AF336" s="9"/>
      <c r="AG336" s="9"/>
      <c r="AH336" s="9"/>
      <c r="AI336" s="9"/>
      <c r="AJ336" s="9"/>
      <c r="AK336" s="9"/>
      <c r="AL336" s="9"/>
      <c r="AM336" s="100" t="str">
        <f t="shared" si="2"/>
        <v/>
      </c>
      <c r="AN336" s="247" t="s">
        <v>10</v>
      </c>
      <c r="AO336" s="248"/>
      <c r="AP336" s="248"/>
      <c r="AQ336" s="249"/>
      <c r="AR336" s="250" t="str">
        <f>表紙!$AR$3</f>
        <v>改2023/3/31</v>
      </c>
      <c r="AS336" s="353"/>
      <c r="AT336" s="353"/>
      <c r="AU336" s="353"/>
      <c r="AV336" s="354"/>
      <c r="AW336" s="244"/>
      <c r="AX336" s="245"/>
      <c r="AY336" s="246"/>
      <c r="AZ336" s="244"/>
      <c r="BA336" s="245"/>
      <c r="BB336" s="246"/>
      <c r="BC336" s="244"/>
      <c r="BD336" s="245"/>
      <c r="BE336" s="246"/>
      <c r="BF336" s="8"/>
      <c r="BG336" s="10" t="str">
        <f>$BG$3</f>
        <v>20</v>
      </c>
    </row>
    <row r="337" spans="1:61" ht="7.5" customHeight="1" x14ac:dyDescent="0.15"/>
    <row r="338" spans="1:61" s="11" customFormat="1" ht="15.75" customHeight="1" x14ac:dyDescent="0.15">
      <c r="A338" s="71"/>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c r="BH338" s="71"/>
      <c r="BI338" s="71"/>
    </row>
    <row r="339" spans="1:61" s="11" customFormat="1" ht="15.75" customHeight="1" x14ac:dyDescent="0.15">
      <c r="A339" s="71"/>
      <c r="B339" s="47" t="s">
        <v>140</v>
      </c>
      <c r="C339" s="13"/>
      <c r="BG339" s="95"/>
      <c r="BH339" s="71"/>
      <c r="BI339" s="71"/>
    </row>
    <row r="340" spans="1:61" s="11" customFormat="1" ht="15.75" customHeight="1" x14ac:dyDescent="0.15">
      <c r="A340" s="71"/>
      <c r="B340" s="48"/>
      <c r="C340" s="13"/>
      <c r="BG340" s="95"/>
      <c r="BH340" s="71"/>
      <c r="BI340" s="71"/>
    </row>
    <row r="341" spans="1:61" s="11" customFormat="1" ht="15.75" customHeight="1" x14ac:dyDescent="0.15">
      <c r="A341" s="71"/>
      <c r="B341" s="48"/>
      <c r="C341" s="13"/>
      <c r="BG341" s="95"/>
      <c r="BH341" s="71"/>
      <c r="BI341" s="71"/>
    </row>
    <row r="342" spans="1:61" s="11" customFormat="1" ht="15.75" customHeight="1" x14ac:dyDescent="0.15">
      <c r="A342" s="71"/>
      <c r="B342" s="48"/>
      <c r="C342" s="13"/>
      <c r="G342" s="13"/>
      <c r="BG342" s="95"/>
      <c r="BH342" s="71"/>
      <c r="BI342" s="71"/>
    </row>
    <row r="343" spans="1:61" s="11" customFormat="1" ht="15.75" customHeight="1" x14ac:dyDescent="0.15">
      <c r="A343" s="71"/>
      <c r="B343" s="48"/>
      <c r="C343" s="13"/>
      <c r="G343" s="13"/>
      <c r="BG343" s="95"/>
      <c r="BH343" s="71"/>
      <c r="BI343" s="71"/>
    </row>
    <row r="344" spans="1:61" s="11" customFormat="1" ht="15.75" customHeight="1" x14ac:dyDescent="0.15">
      <c r="A344" s="71"/>
      <c r="B344" s="48"/>
      <c r="C344" s="13"/>
      <c r="G344" s="13"/>
      <c r="H344" s="13"/>
      <c r="I344" s="13"/>
      <c r="BG344" s="95"/>
      <c r="BH344" s="71"/>
      <c r="BI344" s="71"/>
    </row>
    <row r="345" spans="1:61" s="11" customFormat="1" ht="15.75" customHeight="1" x14ac:dyDescent="0.15">
      <c r="A345" s="71"/>
      <c r="B345" s="48"/>
      <c r="C345" s="13"/>
      <c r="G345" s="13"/>
      <c r="H345" s="13"/>
      <c r="I345" s="13"/>
      <c r="BG345" s="95"/>
      <c r="BH345" s="71"/>
      <c r="BI345" s="71"/>
    </row>
    <row r="346" spans="1:61" s="11" customFormat="1" ht="15.75" customHeight="1" x14ac:dyDescent="0.15">
      <c r="A346" s="71"/>
      <c r="B346" s="48"/>
      <c r="C346" s="13"/>
      <c r="G346" s="13"/>
      <c r="H346" s="13"/>
      <c r="I346" s="13"/>
      <c r="BG346" s="95"/>
      <c r="BH346" s="71"/>
      <c r="BI346" s="71"/>
    </row>
    <row r="347" spans="1:61" s="11" customFormat="1" ht="15.75" customHeight="1" x14ac:dyDescent="0.15">
      <c r="A347" s="71"/>
      <c r="B347" s="48"/>
      <c r="C347" s="13"/>
      <c r="G347" s="13"/>
      <c r="H347" s="13"/>
      <c r="I347" s="13"/>
      <c r="BG347" s="95"/>
      <c r="BH347" s="71"/>
      <c r="BI347" s="71"/>
    </row>
    <row r="348" spans="1:61" s="11" customFormat="1" ht="15.75" customHeight="1" x14ac:dyDescent="0.15">
      <c r="A348" s="71"/>
      <c r="B348" s="48"/>
      <c r="C348" s="13"/>
      <c r="BG348" s="95"/>
      <c r="BH348" s="71"/>
      <c r="BI348" s="71"/>
    </row>
    <row r="349" spans="1:61" s="13" customFormat="1" ht="15.75" customHeight="1" x14ac:dyDescent="0.15">
      <c r="A349" s="5"/>
      <c r="B349" s="48"/>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95"/>
      <c r="BH349" s="5"/>
      <c r="BI349" s="5"/>
    </row>
    <row r="350" spans="1:61" s="13" customFormat="1" ht="15.75" customHeight="1" x14ac:dyDescent="0.15">
      <c r="A350" s="5"/>
      <c r="B350" s="48"/>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95"/>
      <c r="BH350" s="5"/>
      <c r="BI350" s="5"/>
    </row>
    <row r="351" spans="1:61" s="13" customFormat="1" ht="15.75" customHeight="1" x14ac:dyDescent="0.15">
      <c r="A351" s="5"/>
      <c r="B351" s="48"/>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95"/>
      <c r="BH351" s="5"/>
      <c r="BI351" s="5"/>
    </row>
    <row r="352" spans="1:61" s="13" customFormat="1" ht="15.75" customHeight="1" x14ac:dyDescent="0.15">
      <c r="A352" s="5"/>
      <c r="B352" s="48"/>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95"/>
      <c r="BH352" s="5"/>
      <c r="BI352" s="5"/>
    </row>
    <row r="353" spans="1:61" s="13" customFormat="1" ht="15.75" customHeight="1" x14ac:dyDescent="0.15">
      <c r="A353" s="5"/>
      <c r="B353" s="48"/>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95"/>
      <c r="BH353" s="5"/>
      <c r="BI353" s="5"/>
    </row>
    <row r="354" spans="1:61" s="13" customFormat="1" ht="15.75" customHeight="1" x14ac:dyDescent="0.15">
      <c r="A354" s="5"/>
      <c r="B354" s="48"/>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95"/>
      <c r="BH354" s="5"/>
      <c r="BI354" s="5"/>
    </row>
    <row r="355" spans="1:61" s="13" customFormat="1" ht="15.75" customHeight="1" x14ac:dyDescent="0.15">
      <c r="A355" s="5"/>
      <c r="B355" s="48"/>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95"/>
      <c r="BH355" s="5"/>
      <c r="BI355" s="5"/>
    </row>
    <row r="356" spans="1:61" s="13" customFormat="1" ht="15.75" customHeight="1" x14ac:dyDescent="0.15">
      <c r="A356" s="5"/>
      <c r="B356" s="48"/>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95"/>
      <c r="BH356" s="5"/>
      <c r="BI356" s="5"/>
    </row>
    <row r="357" spans="1:61" s="13" customFormat="1" ht="15.75" customHeight="1" x14ac:dyDescent="0.15">
      <c r="A357" s="5"/>
      <c r="B357" s="4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95"/>
      <c r="BH357" s="5"/>
      <c r="BI357" s="5"/>
    </row>
    <row r="358" spans="1:61" s="13" customFormat="1" ht="15.75" customHeight="1" x14ac:dyDescent="0.15">
      <c r="A358" s="5"/>
      <c r="B358" s="4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5"/>
      <c r="BH358" s="5"/>
      <c r="BI358" s="5"/>
    </row>
    <row r="359" spans="1:61" s="13" customFormat="1" ht="15.75" customHeight="1" x14ac:dyDescent="0.15">
      <c r="A359" s="5"/>
      <c r="B359" s="48"/>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5"/>
      <c r="BH359" s="5"/>
      <c r="BI359" s="5"/>
    </row>
    <row r="360" spans="1:61" s="13" customFormat="1" ht="15.75" customHeight="1" x14ac:dyDescent="0.15">
      <c r="A360" s="5"/>
      <c r="B360" s="48"/>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5"/>
      <c r="BH360" s="5"/>
      <c r="BI360" s="5"/>
    </row>
    <row r="361" spans="1:61" s="13" customFormat="1" ht="15.75" customHeight="1" x14ac:dyDescent="0.15">
      <c r="A361" s="5"/>
      <c r="B361" s="48"/>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5"/>
      <c r="BH361" s="5"/>
      <c r="BI361" s="5"/>
    </row>
    <row r="362" spans="1:61" s="13" customFormat="1" ht="15.75" customHeight="1" x14ac:dyDescent="0.15">
      <c r="A362" s="5"/>
      <c r="B362" s="4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5"/>
      <c r="BH362" s="5"/>
      <c r="BI362" s="5"/>
    </row>
    <row r="363" spans="1:61" s="13" customFormat="1" ht="15.75" customHeight="1" x14ac:dyDescent="0.15">
      <c r="A363" s="5"/>
      <c r="B363" s="48"/>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5"/>
      <c r="BH363" s="5"/>
      <c r="BI363" s="5"/>
    </row>
    <row r="364" spans="1:61" s="13" customFormat="1" ht="15.75" customHeight="1" x14ac:dyDescent="0.15">
      <c r="A364" s="5"/>
      <c r="B364" s="48"/>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5"/>
      <c r="BH364" s="5"/>
      <c r="BI364" s="5"/>
    </row>
    <row r="365" spans="1:61" s="13" customFormat="1" ht="15.75" customHeight="1" x14ac:dyDescent="0.15">
      <c r="A365" s="5"/>
      <c r="B365" s="4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5"/>
      <c r="BH365" s="5"/>
      <c r="BI365" s="5"/>
    </row>
    <row r="366" spans="1:61" s="13" customFormat="1" ht="15.75" customHeight="1" x14ac:dyDescent="0.15">
      <c r="A366" s="5"/>
      <c r="B366" s="4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5"/>
      <c r="BH366" s="5"/>
      <c r="BI366" s="5"/>
    </row>
    <row r="367" spans="1:61" s="13" customFormat="1" ht="15.75" customHeight="1" x14ac:dyDescent="0.15">
      <c r="A367" s="5"/>
      <c r="B367" s="46"/>
      <c r="C367" s="96"/>
      <c r="D367" s="55"/>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BB367" s="88"/>
      <c r="BC367" s="88"/>
      <c r="BD367" s="88"/>
      <c r="BE367" s="88"/>
      <c r="BF367" s="88"/>
      <c r="BG367" s="95"/>
      <c r="BH367" s="5"/>
      <c r="BI367" s="5"/>
    </row>
    <row r="368" spans="1:61" s="13" customFormat="1" ht="15.75" customHeight="1" x14ac:dyDescent="0.15">
      <c r="A368" s="5"/>
      <c r="B368" s="46"/>
      <c r="C368" s="96"/>
      <c r="D368" s="55"/>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BB368" s="88"/>
      <c r="BC368" s="88"/>
      <c r="BD368" s="88"/>
      <c r="BE368" s="88"/>
      <c r="BF368" s="88"/>
      <c r="BG368" s="95"/>
      <c r="BH368" s="5"/>
      <c r="BI368" s="5"/>
    </row>
    <row r="369" spans="1:61" s="13" customFormat="1" ht="15.75" customHeight="1" x14ac:dyDescent="0.15">
      <c r="A369" s="5"/>
      <c r="B369" s="46"/>
      <c r="C369" s="96"/>
      <c r="D369" s="55"/>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BB369" s="88"/>
      <c r="BC369" s="88"/>
      <c r="BD369" s="88"/>
      <c r="BE369" s="88"/>
      <c r="BF369" s="88"/>
      <c r="BG369" s="95"/>
      <c r="BH369" s="5"/>
      <c r="BI369" s="5"/>
    </row>
    <row r="370" spans="1:61" s="13" customFormat="1" ht="15.75" customHeight="1" x14ac:dyDescent="0.15">
      <c r="A370" s="5"/>
      <c r="B370" s="43"/>
      <c r="C370" s="97"/>
      <c r="D370" s="54"/>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3"/>
      <c r="AG370" s="63"/>
      <c r="AH370" s="63"/>
      <c r="AI370" s="63"/>
      <c r="AJ370" s="63"/>
      <c r="AK370" s="63"/>
      <c r="AL370" s="63"/>
      <c r="AM370" s="63"/>
      <c r="AN370" s="63"/>
      <c r="AO370" s="63"/>
      <c r="AP370" s="63"/>
      <c r="AQ370" s="63"/>
      <c r="AR370" s="63"/>
      <c r="AS370" s="63"/>
      <c r="AT370" s="63"/>
      <c r="AU370" s="63"/>
      <c r="AV370" s="63"/>
      <c r="AW370" s="63"/>
      <c r="AX370" s="63"/>
      <c r="AY370" s="63"/>
      <c r="AZ370" s="63"/>
      <c r="BA370" s="63"/>
      <c r="BB370" s="62"/>
      <c r="BC370" s="62"/>
      <c r="BD370" s="62"/>
      <c r="BE370" s="62"/>
      <c r="BF370" s="62"/>
      <c r="BG370" s="67"/>
      <c r="BH370" s="5"/>
      <c r="BI370" s="5"/>
    </row>
    <row r="371" spans="1:61" ht="18" customHeight="1" x14ac:dyDescent="0.15">
      <c r="B371" s="278" t="s">
        <v>0</v>
      </c>
      <c r="C371" s="279"/>
      <c r="D371" s="279"/>
      <c r="E371" s="280"/>
      <c r="F371" s="253" t="s">
        <v>4</v>
      </c>
      <c r="G371" s="281"/>
      <c r="H371" s="281"/>
      <c r="I371" s="281"/>
      <c r="J371" s="281"/>
      <c r="K371" s="281"/>
      <c r="L371" s="253" t="s">
        <v>5</v>
      </c>
      <c r="M371" s="254"/>
      <c r="N371" s="254"/>
      <c r="O371" s="255"/>
      <c r="P371" s="281" t="s">
        <v>6</v>
      </c>
      <c r="Q371" s="281"/>
      <c r="R371" s="281"/>
      <c r="S371" s="281"/>
      <c r="T371" s="281"/>
      <c r="U371" s="281"/>
      <c r="V371" s="281"/>
      <c r="W371" s="281"/>
      <c r="X371" s="281"/>
      <c r="Y371" s="1"/>
      <c r="Z371" s="2"/>
      <c r="AA371" s="2"/>
      <c r="AB371" s="2"/>
      <c r="AC371" s="2"/>
      <c r="AD371" s="2"/>
      <c r="AE371" s="2"/>
      <c r="AF371" s="2"/>
      <c r="AG371" s="2"/>
      <c r="AH371" s="2"/>
      <c r="AI371" s="2"/>
      <c r="AJ371" s="2"/>
      <c r="AK371" s="2"/>
      <c r="AL371" s="2"/>
      <c r="AM371" s="100" t="str">
        <f>IF(AM334="","",AM334)</f>
        <v>〇</v>
      </c>
      <c r="AN371" s="247" t="s">
        <v>1</v>
      </c>
      <c r="AO371" s="248"/>
      <c r="AP371" s="248"/>
      <c r="AQ371" s="248"/>
      <c r="AR371" s="253" t="s">
        <v>3</v>
      </c>
      <c r="AS371" s="254"/>
      <c r="AT371" s="254"/>
      <c r="AU371" s="254"/>
      <c r="AV371" s="255"/>
      <c r="AW371" s="253" t="s">
        <v>7</v>
      </c>
      <c r="AX371" s="254"/>
      <c r="AY371" s="255"/>
      <c r="AZ371" s="253" t="s">
        <v>8</v>
      </c>
      <c r="BA371" s="254"/>
      <c r="BB371" s="255"/>
      <c r="BC371" s="253" t="s">
        <v>9</v>
      </c>
      <c r="BD371" s="254"/>
      <c r="BE371" s="255"/>
      <c r="BF371" s="99">
        <f ca="1">OFFSET(BF371,-37,0)+1</f>
        <v>11</v>
      </c>
      <c r="BG371" s="4"/>
    </row>
    <row r="372" spans="1:61" ht="18" customHeight="1" x14ac:dyDescent="0.15">
      <c r="B372" s="259"/>
      <c r="C372" s="260"/>
      <c r="D372" s="261"/>
      <c r="E372" s="262"/>
      <c r="F372" s="266" t="str">
        <f>$F$2</f>
        <v>NTTデータフォース㈱
ソリューション開発
事業本部</v>
      </c>
      <c r="G372" s="323"/>
      <c r="H372" s="323"/>
      <c r="I372" s="323"/>
      <c r="J372" s="323"/>
      <c r="K372" s="324"/>
      <c r="L372" s="241"/>
      <c r="M372" s="242"/>
      <c r="N372" s="242"/>
      <c r="O372" s="243"/>
      <c r="P372" s="272" t="str">
        <f>$P$2</f>
        <v>営業・融資サポートシステム
インフラ基本設計書個別編（東日本銀行）
ネットワーク</v>
      </c>
      <c r="Q372" s="328"/>
      <c r="R372" s="328"/>
      <c r="S372" s="328"/>
      <c r="T372" s="328"/>
      <c r="U372" s="328"/>
      <c r="V372" s="328"/>
      <c r="W372" s="328"/>
      <c r="X372" s="329"/>
      <c r="Y372" s="6"/>
      <c r="AM372" s="100" t="str">
        <f>IF(AM335="","",AM335)</f>
        <v/>
      </c>
      <c r="AN372" s="247" t="s">
        <v>2</v>
      </c>
      <c r="AO372" s="248"/>
      <c r="AP372" s="248"/>
      <c r="AQ372" s="248"/>
      <c r="AR372" s="256" t="str">
        <f>$AR$2</f>
        <v>2021/11/11</v>
      </c>
      <c r="AS372" s="333"/>
      <c r="AT372" s="333"/>
      <c r="AU372" s="333"/>
      <c r="AV372" s="334"/>
      <c r="AW372" s="241"/>
      <c r="AX372" s="242"/>
      <c r="AY372" s="243"/>
      <c r="AZ372" s="241"/>
      <c r="BA372" s="242"/>
      <c r="BB372" s="243"/>
      <c r="BC372" s="241"/>
      <c r="BD372" s="242"/>
      <c r="BE372" s="243"/>
      <c r="BF372" s="6"/>
      <c r="BG372" s="7"/>
    </row>
    <row r="373" spans="1:61" ht="18" customHeight="1" x14ac:dyDescent="0.15">
      <c r="B373" s="263"/>
      <c r="C373" s="264"/>
      <c r="D373" s="264"/>
      <c r="E373" s="265"/>
      <c r="F373" s="325"/>
      <c r="G373" s="326"/>
      <c r="H373" s="326"/>
      <c r="I373" s="326"/>
      <c r="J373" s="326"/>
      <c r="K373" s="327"/>
      <c r="L373" s="244"/>
      <c r="M373" s="245"/>
      <c r="N373" s="245"/>
      <c r="O373" s="246"/>
      <c r="P373" s="330"/>
      <c r="Q373" s="331"/>
      <c r="R373" s="331"/>
      <c r="S373" s="331"/>
      <c r="T373" s="331"/>
      <c r="U373" s="331"/>
      <c r="V373" s="331"/>
      <c r="W373" s="331"/>
      <c r="X373" s="332"/>
      <c r="Y373" s="8"/>
      <c r="Z373" s="9"/>
      <c r="AA373" s="9"/>
      <c r="AB373" s="9"/>
      <c r="AC373" s="9"/>
      <c r="AD373" s="9"/>
      <c r="AE373" s="9"/>
      <c r="AF373" s="9"/>
      <c r="AG373" s="9"/>
      <c r="AH373" s="9"/>
      <c r="AI373" s="9"/>
      <c r="AJ373" s="9"/>
      <c r="AK373" s="9"/>
      <c r="AL373" s="9"/>
      <c r="AM373" s="100" t="str">
        <f>IF(AM336="","",AM336)</f>
        <v/>
      </c>
      <c r="AN373" s="247" t="s">
        <v>10</v>
      </c>
      <c r="AO373" s="248"/>
      <c r="AP373" s="248"/>
      <c r="AQ373" s="249"/>
      <c r="AR373" s="250" t="str">
        <f>表紙!$AR$3</f>
        <v>改2023/3/31</v>
      </c>
      <c r="AS373" s="353"/>
      <c r="AT373" s="353"/>
      <c r="AU373" s="353"/>
      <c r="AV373" s="354"/>
      <c r="AW373" s="244"/>
      <c r="AX373" s="245"/>
      <c r="AY373" s="246"/>
      <c r="AZ373" s="244"/>
      <c r="BA373" s="245"/>
      <c r="BB373" s="246"/>
      <c r="BC373" s="244"/>
      <c r="BD373" s="245"/>
      <c r="BE373" s="246"/>
      <c r="BF373" s="8"/>
      <c r="BG373" s="10" t="str">
        <f>$BG$3</f>
        <v>20</v>
      </c>
    </row>
    <row r="374" spans="1:61" ht="7.5" customHeight="1" x14ac:dyDescent="0.15"/>
    <row r="375" spans="1:61" s="11" customFormat="1" ht="15.75" customHeight="1" x14ac:dyDescent="0.15">
      <c r="A375" s="71"/>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c r="BH375" s="71"/>
      <c r="BI375" s="71"/>
    </row>
    <row r="376" spans="1:61" s="11" customFormat="1" ht="15.75" customHeight="1" x14ac:dyDescent="0.15">
      <c r="A376" s="71"/>
      <c r="B376" s="47" t="s">
        <v>141</v>
      </c>
      <c r="C376" s="13"/>
      <c r="BG376" s="95"/>
      <c r="BH376" s="71"/>
      <c r="BI376" s="71"/>
    </row>
    <row r="377" spans="1:61" s="11" customFormat="1" ht="15.75" customHeight="1" x14ac:dyDescent="0.15">
      <c r="A377" s="71"/>
      <c r="B377" s="48"/>
      <c r="C377" s="13"/>
      <c r="BG377" s="95"/>
      <c r="BH377" s="71"/>
      <c r="BI377" s="71"/>
    </row>
    <row r="378" spans="1:61" s="11" customFormat="1" ht="15.75" customHeight="1" x14ac:dyDescent="0.15">
      <c r="A378" s="71"/>
      <c r="B378" s="48"/>
      <c r="C378" s="13"/>
      <c r="BG378" s="95"/>
      <c r="BH378" s="71"/>
      <c r="BI378" s="71"/>
    </row>
    <row r="379" spans="1:61" s="11" customFormat="1" ht="15.75" customHeight="1" x14ac:dyDescent="0.15">
      <c r="A379" s="71"/>
      <c r="B379" s="48"/>
      <c r="C379" s="13"/>
      <c r="G379" s="13"/>
      <c r="BG379" s="95"/>
      <c r="BH379" s="71"/>
      <c r="BI379" s="71"/>
    </row>
    <row r="380" spans="1:61" s="11" customFormat="1" ht="15.75" customHeight="1" x14ac:dyDescent="0.15">
      <c r="A380" s="71"/>
      <c r="B380" s="48"/>
      <c r="C380" s="13"/>
      <c r="G380" s="13"/>
      <c r="BG380" s="95"/>
      <c r="BH380" s="71"/>
      <c r="BI380" s="71"/>
    </row>
    <row r="381" spans="1:61" s="11" customFormat="1" ht="15.75" customHeight="1" x14ac:dyDescent="0.15">
      <c r="A381" s="71"/>
      <c r="B381" s="48"/>
      <c r="C381" s="13"/>
      <c r="G381" s="13"/>
      <c r="H381" s="13"/>
      <c r="I381" s="13"/>
      <c r="BG381" s="95"/>
      <c r="BH381" s="71"/>
      <c r="BI381" s="71"/>
    </row>
    <row r="382" spans="1:61" s="11" customFormat="1" ht="15.75" customHeight="1" x14ac:dyDescent="0.15">
      <c r="A382" s="71"/>
      <c r="B382" s="48"/>
      <c r="C382" s="13"/>
      <c r="G382" s="13"/>
      <c r="H382" s="13"/>
      <c r="I382" s="13"/>
      <c r="BG382" s="95"/>
      <c r="BH382" s="71"/>
      <c r="BI382" s="71"/>
    </row>
    <row r="383" spans="1:61" s="11" customFormat="1" ht="15.75" customHeight="1" x14ac:dyDescent="0.15">
      <c r="A383" s="71"/>
      <c r="B383" s="48"/>
      <c r="C383" s="13"/>
      <c r="G383" s="13"/>
      <c r="H383" s="13"/>
      <c r="I383" s="13"/>
      <c r="BG383" s="95"/>
      <c r="BH383" s="71"/>
      <c r="BI383" s="71"/>
    </row>
    <row r="384" spans="1:61" s="11" customFormat="1" ht="15.75" customHeight="1" x14ac:dyDescent="0.15">
      <c r="A384" s="71"/>
      <c r="B384" s="48"/>
      <c r="C384" s="13"/>
      <c r="G384" s="13"/>
      <c r="H384" s="13"/>
      <c r="I384" s="13"/>
      <c r="BG384" s="95"/>
      <c r="BH384" s="71"/>
      <c r="BI384" s="71"/>
    </row>
    <row r="385" spans="1:61" s="11" customFormat="1" ht="15.75" customHeight="1" x14ac:dyDescent="0.15">
      <c r="A385" s="71"/>
      <c r="B385" s="48"/>
      <c r="C385" s="13"/>
      <c r="BG385" s="95"/>
      <c r="BH385" s="71"/>
      <c r="BI385" s="71"/>
    </row>
    <row r="386" spans="1:61" s="13" customFormat="1" ht="15.75" customHeight="1" x14ac:dyDescent="0.15">
      <c r="A386" s="5"/>
      <c r="B386" s="48"/>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5"/>
      <c r="BH386" s="5"/>
      <c r="BI386" s="5"/>
    </row>
    <row r="387" spans="1:61" s="13" customFormat="1" ht="15.75" customHeight="1" x14ac:dyDescent="0.15">
      <c r="A387" s="5"/>
      <c r="B387" s="48"/>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5"/>
      <c r="BH387" s="5"/>
      <c r="BI387" s="5"/>
    </row>
    <row r="388" spans="1:61" s="13" customFormat="1" ht="15.75" customHeight="1" x14ac:dyDescent="0.15">
      <c r="A388" s="5"/>
      <c r="B388" s="48"/>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5"/>
      <c r="BH388" s="5"/>
      <c r="BI388" s="5"/>
    </row>
    <row r="389" spans="1:61" s="13" customFormat="1" ht="15.75" customHeight="1" x14ac:dyDescent="0.15">
      <c r="A389" s="5"/>
      <c r="B389" s="48"/>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5"/>
      <c r="BH389" s="5"/>
      <c r="BI389" s="5"/>
    </row>
    <row r="390" spans="1:61" s="13" customFormat="1" ht="15.75" customHeight="1" x14ac:dyDescent="0.15">
      <c r="A390" s="5"/>
      <c r="B390" s="4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5"/>
      <c r="BH390" s="5"/>
      <c r="BI390" s="5"/>
    </row>
    <row r="391" spans="1:61" s="13" customFormat="1" ht="15.75" customHeight="1" x14ac:dyDescent="0.15">
      <c r="A391" s="5"/>
      <c r="B391" s="48"/>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5"/>
      <c r="BH391" s="5"/>
      <c r="BI391" s="5"/>
    </row>
    <row r="392" spans="1:61" s="13" customFormat="1" ht="15.75" customHeight="1" x14ac:dyDescent="0.15">
      <c r="A392" s="5"/>
      <c r="B392" s="48"/>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5"/>
      <c r="BH392" s="5"/>
      <c r="BI392" s="5"/>
    </row>
    <row r="393" spans="1:61" s="13" customFormat="1" ht="15.75" customHeight="1" x14ac:dyDescent="0.15">
      <c r="A393" s="5"/>
      <c r="B393" s="4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5"/>
      <c r="BH393" s="5"/>
      <c r="BI393" s="5"/>
    </row>
    <row r="394" spans="1:61" s="13" customFormat="1" ht="15.75" customHeight="1" x14ac:dyDescent="0.15">
      <c r="A394" s="5"/>
      <c r="B394" s="48"/>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5"/>
      <c r="BH394" s="5"/>
      <c r="BI394" s="5"/>
    </row>
    <row r="395" spans="1:61" s="13" customFormat="1" ht="15.75" customHeight="1" x14ac:dyDescent="0.15">
      <c r="A395" s="5"/>
      <c r="B395" s="4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5"/>
      <c r="BH395" s="5"/>
      <c r="BI395" s="5"/>
    </row>
    <row r="396" spans="1:61" s="13" customFormat="1" ht="15.75" customHeight="1" x14ac:dyDescent="0.15">
      <c r="A396" s="5"/>
      <c r="B396" s="4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5"/>
      <c r="BH396" s="5"/>
      <c r="BI396" s="5"/>
    </row>
    <row r="397" spans="1:61" s="13" customFormat="1" ht="15.75" customHeight="1" x14ac:dyDescent="0.15">
      <c r="A397" s="5"/>
      <c r="B397" s="4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5"/>
      <c r="BH397" s="5"/>
      <c r="BI397" s="5"/>
    </row>
    <row r="398" spans="1:61" s="13" customFormat="1" ht="15.75" customHeight="1" x14ac:dyDescent="0.15">
      <c r="A398" s="5"/>
      <c r="B398" s="4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5"/>
      <c r="BH398" s="5"/>
      <c r="BI398" s="5"/>
    </row>
    <row r="399" spans="1:61" s="13" customFormat="1" ht="15.75" customHeight="1" x14ac:dyDescent="0.15">
      <c r="A399" s="5"/>
      <c r="B399" s="4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5"/>
      <c r="BH399" s="5"/>
      <c r="BI399" s="5"/>
    </row>
    <row r="400" spans="1:61" s="13" customFormat="1" ht="15.75" customHeight="1" x14ac:dyDescent="0.15">
      <c r="A400" s="5"/>
      <c r="B400" s="4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5"/>
      <c r="BH400" s="5"/>
      <c r="BI400" s="5"/>
    </row>
    <row r="401" spans="1:61" s="13" customFormat="1" ht="15.75" customHeight="1" x14ac:dyDescent="0.15">
      <c r="A401" s="5"/>
      <c r="B401" s="4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5"/>
      <c r="BH401" s="5"/>
      <c r="BI401" s="5"/>
    </row>
    <row r="402" spans="1:61" s="13" customFormat="1" ht="15.75" customHeight="1" x14ac:dyDescent="0.15">
      <c r="A402" s="5"/>
      <c r="B402" s="4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5"/>
      <c r="BH402" s="5"/>
      <c r="BI402" s="5"/>
    </row>
    <row r="403" spans="1:61" s="13" customFormat="1" ht="15.75" customHeight="1" x14ac:dyDescent="0.15">
      <c r="A403" s="5"/>
      <c r="B403" s="4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5"/>
      <c r="BH403" s="5"/>
      <c r="BI403" s="5"/>
    </row>
    <row r="404" spans="1:61" s="13" customFormat="1" ht="15.75" customHeight="1" x14ac:dyDescent="0.15">
      <c r="A404" s="5"/>
      <c r="B404" s="46"/>
      <c r="C404" s="96"/>
      <c r="D404" s="55"/>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BB404" s="88"/>
      <c r="BC404" s="88"/>
      <c r="BD404" s="88"/>
      <c r="BE404" s="88"/>
      <c r="BF404" s="88"/>
      <c r="BG404" s="95"/>
      <c r="BH404" s="5"/>
      <c r="BI404" s="5"/>
    </row>
    <row r="405" spans="1:61" s="13" customFormat="1" ht="15.75" customHeight="1" x14ac:dyDescent="0.15">
      <c r="A405" s="5"/>
      <c r="B405" s="46"/>
      <c r="C405" s="96"/>
      <c r="D405" s="55"/>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BB405" s="88"/>
      <c r="BC405" s="88"/>
      <c r="BD405" s="88"/>
      <c r="BE405" s="88"/>
      <c r="BF405" s="88"/>
      <c r="BG405" s="95"/>
      <c r="BH405" s="5"/>
      <c r="BI405" s="5"/>
    </row>
    <row r="406" spans="1:61" s="13" customFormat="1" ht="15.75" customHeight="1" x14ac:dyDescent="0.15">
      <c r="A406" s="5"/>
      <c r="B406" s="46"/>
      <c r="C406" s="96"/>
      <c r="D406" s="55"/>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BB406" s="88"/>
      <c r="BC406" s="88"/>
      <c r="BD406" s="88"/>
      <c r="BE406" s="88"/>
      <c r="BF406" s="88"/>
      <c r="BG406" s="95"/>
      <c r="BH406" s="5"/>
      <c r="BI406" s="5"/>
    </row>
    <row r="407" spans="1:61" s="13" customFormat="1" ht="15.75" customHeight="1" x14ac:dyDescent="0.15">
      <c r="A407" s="5"/>
      <c r="B407" s="43"/>
      <c r="C407" s="97"/>
      <c r="D407" s="54"/>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3"/>
      <c r="AG407" s="63"/>
      <c r="AH407" s="63"/>
      <c r="AI407" s="63"/>
      <c r="AJ407" s="63"/>
      <c r="AK407" s="63"/>
      <c r="AL407" s="63"/>
      <c r="AM407" s="63"/>
      <c r="AN407" s="63"/>
      <c r="AO407" s="63"/>
      <c r="AP407" s="63"/>
      <c r="AQ407" s="63"/>
      <c r="AR407" s="63"/>
      <c r="AS407" s="63"/>
      <c r="AT407" s="63"/>
      <c r="AU407" s="63"/>
      <c r="AV407" s="63"/>
      <c r="AW407" s="63"/>
      <c r="AX407" s="63"/>
      <c r="AY407" s="63"/>
      <c r="AZ407" s="63"/>
      <c r="BA407" s="63"/>
      <c r="BB407" s="62"/>
      <c r="BC407" s="62"/>
      <c r="BD407" s="62"/>
      <c r="BE407" s="62"/>
      <c r="BF407" s="62"/>
      <c r="BG407" s="67"/>
      <c r="BH407" s="5"/>
      <c r="BI407" s="5"/>
    </row>
    <row r="408" spans="1:61" ht="18" customHeight="1" x14ac:dyDescent="0.15">
      <c r="B408" s="278" t="s">
        <v>0</v>
      </c>
      <c r="C408" s="279"/>
      <c r="D408" s="279"/>
      <c r="E408" s="280"/>
      <c r="F408" s="253" t="s">
        <v>4</v>
      </c>
      <c r="G408" s="281"/>
      <c r="H408" s="281"/>
      <c r="I408" s="281"/>
      <c r="J408" s="281"/>
      <c r="K408" s="281"/>
      <c r="L408" s="253" t="s">
        <v>5</v>
      </c>
      <c r="M408" s="254"/>
      <c r="N408" s="254"/>
      <c r="O408" s="255"/>
      <c r="P408" s="281" t="s">
        <v>6</v>
      </c>
      <c r="Q408" s="281"/>
      <c r="R408" s="281"/>
      <c r="S408" s="281"/>
      <c r="T408" s="281"/>
      <c r="U408" s="281"/>
      <c r="V408" s="281"/>
      <c r="W408" s="281"/>
      <c r="X408" s="281"/>
      <c r="Y408" s="1"/>
      <c r="Z408" s="2"/>
      <c r="AA408" s="2"/>
      <c r="AB408" s="2"/>
      <c r="AC408" s="2"/>
      <c r="AD408" s="2"/>
      <c r="AE408" s="2"/>
      <c r="AF408" s="2"/>
      <c r="AG408" s="2"/>
      <c r="AH408" s="2"/>
      <c r="AI408" s="2"/>
      <c r="AJ408" s="2"/>
      <c r="AK408" s="2"/>
      <c r="AL408" s="2"/>
      <c r="AM408" s="100" t="str">
        <f>IF(AM371="","",AM371)</f>
        <v>〇</v>
      </c>
      <c r="AN408" s="247" t="s">
        <v>1</v>
      </c>
      <c r="AO408" s="248"/>
      <c r="AP408" s="248"/>
      <c r="AQ408" s="248"/>
      <c r="AR408" s="253" t="s">
        <v>3</v>
      </c>
      <c r="AS408" s="254"/>
      <c r="AT408" s="254"/>
      <c r="AU408" s="254"/>
      <c r="AV408" s="255"/>
      <c r="AW408" s="253" t="s">
        <v>7</v>
      </c>
      <c r="AX408" s="254"/>
      <c r="AY408" s="255"/>
      <c r="AZ408" s="253" t="s">
        <v>8</v>
      </c>
      <c r="BA408" s="254"/>
      <c r="BB408" s="255"/>
      <c r="BC408" s="253" t="s">
        <v>9</v>
      </c>
      <c r="BD408" s="254"/>
      <c r="BE408" s="255"/>
      <c r="BF408" s="99">
        <f ca="1">OFFSET(BF408,-37,0)+1</f>
        <v>12</v>
      </c>
      <c r="BG408" s="4"/>
    </row>
    <row r="409" spans="1:61" ht="18" customHeight="1" x14ac:dyDescent="0.15">
      <c r="B409" s="259"/>
      <c r="C409" s="260"/>
      <c r="D409" s="261"/>
      <c r="E409" s="262"/>
      <c r="F409" s="266" t="str">
        <f>$F$2</f>
        <v>NTTデータフォース㈱
ソリューション開発
事業本部</v>
      </c>
      <c r="G409" s="323"/>
      <c r="H409" s="323"/>
      <c r="I409" s="323"/>
      <c r="J409" s="323"/>
      <c r="K409" s="324"/>
      <c r="L409" s="241"/>
      <c r="M409" s="242"/>
      <c r="N409" s="242"/>
      <c r="O409" s="243"/>
      <c r="P409" s="272" t="str">
        <f>$P$2</f>
        <v>営業・融資サポートシステム
インフラ基本設計書個別編（東日本銀行）
ネットワーク</v>
      </c>
      <c r="Q409" s="328"/>
      <c r="R409" s="328"/>
      <c r="S409" s="328"/>
      <c r="T409" s="328"/>
      <c r="U409" s="328"/>
      <c r="V409" s="328"/>
      <c r="W409" s="328"/>
      <c r="X409" s="329"/>
      <c r="Y409" s="6"/>
      <c r="AM409" s="100" t="str">
        <f t="shared" ref="AM409:AM410" si="3">IF(AM372="","",AM372)</f>
        <v/>
      </c>
      <c r="AN409" s="247" t="s">
        <v>2</v>
      </c>
      <c r="AO409" s="248"/>
      <c r="AP409" s="248"/>
      <c r="AQ409" s="248"/>
      <c r="AR409" s="256" t="str">
        <f>$AR$2</f>
        <v>2021/11/11</v>
      </c>
      <c r="AS409" s="333"/>
      <c r="AT409" s="333"/>
      <c r="AU409" s="333"/>
      <c r="AV409" s="334"/>
      <c r="AW409" s="241"/>
      <c r="AX409" s="242"/>
      <c r="AY409" s="243"/>
      <c r="AZ409" s="241"/>
      <c r="BA409" s="242"/>
      <c r="BB409" s="243"/>
      <c r="BC409" s="241"/>
      <c r="BD409" s="242"/>
      <c r="BE409" s="243"/>
      <c r="BF409" s="6"/>
      <c r="BG409" s="7"/>
    </row>
    <row r="410" spans="1:61" ht="18" customHeight="1" x14ac:dyDescent="0.15">
      <c r="B410" s="263"/>
      <c r="C410" s="264"/>
      <c r="D410" s="264"/>
      <c r="E410" s="265"/>
      <c r="F410" s="325"/>
      <c r="G410" s="326"/>
      <c r="H410" s="326"/>
      <c r="I410" s="326"/>
      <c r="J410" s="326"/>
      <c r="K410" s="327"/>
      <c r="L410" s="244"/>
      <c r="M410" s="245"/>
      <c r="N410" s="245"/>
      <c r="O410" s="246"/>
      <c r="P410" s="330"/>
      <c r="Q410" s="331"/>
      <c r="R410" s="331"/>
      <c r="S410" s="331"/>
      <c r="T410" s="331"/>
      <c r="U410" s="331"/>
      <c r="V410" s="331"/>
      <c r="W410" s="331"/>
      <c r="X410" s="332"/>
      <c r="Y410" s="8"/>
      <c r="Z410" s="9"/>
      <c r="AA410" s="9"/>
      <c r="AB410" s="9"/>
      <c r="AC410" s="9"/>
      <c r="AD410" s="9"/>
      <c r="AE410" s="9"/>
      <c r="AF410" s="9"/>
      <c r="AG410" s="9"/>
      <c r="AH410" s="9"/>
      <c r="AI410" s="9"/>
      <c r="AJ410" s="9"/>
      <c r="AK410" s="9"/>
      <c r="AL410" s="9"/>
      <c r="AM410" s="100" t="str">
        <f t="shared" si="3"/>
        <v/>
      </c>
      <c r="AN410" s="247" t="s">
        <v>10</v>
      </c>
      <c r="AO410" s="248"/>
      <c r="AP410" s="248"/>
      <c r="AQ410" s="249"/>
      <c r="AR410" s="250" t="str">
        <f>表紙!$AR$3</f>
        <v>改2023/3/31</v>
      </c>
      <c r="AS410" s="353"/>
      <c r="AT410" s="353"/>
      <c r="AU410" s="353"/>
      <c r="AV410" s="354"/>
      <c r="AW410" s="244"/>
      <c r="AX410" s="245"/>
      <c r="AY410" s="246"/>
      <c r="AZ410" s="244"/>
      <c r="BA410" s="245"/>
      <c r="BB410" s="246"/>
      <c r="BC410" s="244"/>
      <c r="BD410" s="245"/>
      <c r="BE410" s="246"/>
      <c r="BF410" s="8"/>
      <c r="BG410" s="10" t="str">
        <f>$BG$3</f>
        <v>20</v>
      </c>
    </row>
    <row r="411" spans="1:61" ht="7.5" customHeight="1" x14ac:dyDescent="0.15"/>
    <row r="412" spans="1:61" s="11" customFormat="1" ht="15.75" customHeight="1" x14ac:dyDescent="0.15">
      <c r="A412" s="7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c r="BH412" s="71"/>
      <c r="BI412" s="71"/>
    </row>
    <row r="413" spans="1:61" s="11" customFormat="1" ht="15.75" customHeight="1" x14ac:dyDescent="0.15">
      <c r="A413" s="71"/>
      <c r="B413" s="47" t="s">
        <v>142</v>
      </c>
      <c r="C413" s="13"/>
      <c r="BG413" s="95"/>
      <c r="BH413" s="71"/>
      <c r="BI413" s="71"/>
    </row>
    <row r="414" spans="1:61" s="11" customFormat="1" ht="15.75" customHeight="1" x14ac:dyDescent="0.15">
      <c r="A414" s="71"/>
      <c r="B414" s="48"/>
      <c r="C414" s="13"/>
      <c r="BG414" s="95"/>
      <c r="BH414" s="71"/>
      <c r="BI414" s="71"/>
    </row>
    <row r="415" spans="1:61" s="11" customFormat="1" ht="15.75" customHeight="1" x14ac:dyDescent="0.15">
      <c r="A415" s="71"/>
      <c r="B415" s="48"/>
      <c r="C415" s="13"/>
      <c r="BG415" s="95"/>
      <c r="BH415" s="71"/>
      <c r="BI415" s="71"/>
    </row>
    <row r="416" spans="1:61" s="11" customFormat="1" ht="15.75" customHeight="1" x14ac:dyDescent="0.15">
      <c r="A416" s="71"/>
      <c r="B416" s="48"/>
      <c r="C416" s="13"/>
      <c r="G416" s="13"/>
      <c r="BG416" s="95"/>
      <c r="BH416" s="71"/>
      <c r="BI416" s="71"/>
    </row>
    <row r="417" spans="1:61" s="11" customFormat="1" ht="15.75" customHeight="1" x14ac:dyDescent="0.15">
      <c r="A417" s="71"/>
      <c r="B417" s="48"/>
      <c r="C417" s="13"/>
      <c r="G417" s="13"/>
      <c r="BG417" s="95"/>
      <c r="BH417" s="71"/>
      <c r="BI417" s="71"/>
    </row>
    <row r="418" spans="1:61" s="11" customFormat="1" ht="15.75" customHeight="1" x14ac:dyDescent="0.15">
      <c r="A418" s="71"/>
      <c r="B418" s="48"/>
      <c r="C418" s="13"/>
      <c r="G418" s="13"/>
      <c r="H418" s="13"/>
      <c r="I418" s="13"/>
      <c r="BG418" s="95"/>
      <c r="BH418" s="71"/>
      <c r="BI418" s="71"/>
    </row>
    <row r="419" spans="1:61" s="11" customFormat="1" ht="15.75" customHeight="1" x14ac:dyDescent="0.15">
      <c r="A419" s="71"/>
      <c r="B419" s="48"/>
      <c r="C419" s="13"/>
      <c r="G419" s="13"/>
      <c r="H419" s="13"/>
      <c r="I419" s="13"/>
      <c r="BG419" s="95"/>
      <c r="BH419" s="71"/>
      <c r="BI419" s="71"/>
    </row>
    <row r="420" spans="1:61" s="11" customFormat="1" ht="15.75" customHeight="1" x14ac:dyDescent="0.15">
      <c r="A420" s="71"/>
      <c r="B420" s="48"/>
      <c r="C420" s="13"/>
      <c r="G420" s="13"/>
      <c r="H420" s="13"/>
      <c r="I420" s="13"/>
      <c r="BG420" s="95"/>
      <c r="BH420" s="71"/>
      <c r="BI420" s="71"/>
    </row>
    <row r="421" spans="1:61" s="11" customFormat="1" ht="15.75" customHeight="1" x14ac:dyDescent="0.15">
      <c r="A421" s="71"/>
      <c r="B421" s="48"/>
      <c r="C421" s="13"/>
      <c r="G421" s="13"/>
      <c r="H421" s="13"/>
      <c r="I421" s="13"/>
      <c r="BG421" s="95"/>
      <c r="BH421" s="71"/>
      <c r="BI421" s="71"/>
    </row>
    <row r="422" spans="1:61" s="11" customFormat="1" ht="15.75" customHeight="1" x14ac:dyDescent="0.15">
      <c r="A422" s="71"/>
      <c r="B422" s="48"/>
      <c r="C422" s="13"/>
      <c r="BG422" s="95"/>
      <c r="BH422" s="71"/>
      <c r="BI422" s="71"/>
    </row>
    <row r="423" spans="1:61" s="13" customFormat="1" ht="15.75" customHeight="1" x14ac:dyDescent="0.15">
      <c r="A423" s="5"/>
      <c r="B423" s="4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5"/>
      <c r="BH423" s="5"/>
      <c r="BI423" s="5"/>
    </row>
    <row r="424" spans="1:61" s="13" customFormat="1" ht="15.75" customHeight="1" x14ac:dyDescent="0.15">
      <c r="A424" s="5"/>
      <c r="B424" s="4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5"/>
      <c r="BH424" s="5"/>
      <c r="BI424" s="5"/>
    </row>
    <row r="425" spans="1:61" s="13" customFormat="1" ht="15.75" customHeight="1" x14ac:dyDescent="0.15">
      <c r="A425" s="5"/>
      <c r="B425" s="4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5"/>
      <c r="BH425" s="5"/>
      <c r="BI425" s="5"/>
    </row>
    <row r="426" spans="1:61" s="13" customFormat="1" ht="15.75" customHeight="1" x14ac:dyDescent="0.15">
      <c r="A426" s="5"/>
      <c r="B426" s="4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5"/>
      <c r="BH426" s="5"/>
      <c r="BI426" s="5"/>
    </row>
    <row r="427" spans="1:61" s="13" customFormat="1" ht="15.75" customHeight="1" x14ac:dyDescent="0.15">
      <c r="A427" s="5"/>
      <c r="B427" s="4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5"/>
      <c r="BH427" s="5"/>
      <c r="BI427" s="5"/>
    </row>
    <row r="428" spans="1:61" s="13" customFormat="1" ht="15.75" customHeight="1" x14ac:dyDescent="0.15">
      <c r="A428" s="5"/>
      <c r="B428" s="4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5"/>
      <c r="BH428" s="5"/>
      <c r="BI428" s="5"/>
    </row>
    <row r="429" spans="1:61" s="13" customFormat="1" ht="15.75" customHeight="1" x14ac:dyDescent="0.15">
      <c r="A429" s="5"/>
      <c r="B429" s="4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5"/>
      <c r="BH429" s="5"/>
      <c r="BI429" s="5"/>
    </row>
    <row r="430" spans="1:61" s="13" customFormat="1" ht="15.75" customHeight="1" x14ac:dyDescent="0.15">
      <c r="A430" s="5"/>
      <c r="B430" s="4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5"/>
      <c r="BH430" s="5"/>
      <c r="BI430" s="5"/>
    </row>
    <row r="431" spans="1:61" s="13" customFormat="1" ht="15.75" customHeight="1" x14ac:dyDescent="0.15">
      <c r="A431" s="5"/>
      <c r="B431" s="4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5"/>
      <c r="BH431" s="5"/>
      <c r="BI431" s="5"/>
    </row>
    <row r="432" spans="1:61" s="13" customFormat="1" ht="15.75" customHeight="1" x14ac:dyDescent="0.15">
      <c r="A432" s="5"/>
      <c r="B432" s="4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5"/>
      <c r="BH432" s="5"/>
      <c r="BI432" s="5"/>
    </row>
    <row r="433" spans="1:61" s="13" customFormat="1" ht="15.75" customHeight="1" x14ac:dyDescent="0.15">
      <c r="A433" s="5"/>
      <c r="B433" s="4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5"/>
      <c r="BH433" s="5"/>
      <c r="BI433" s="5"/>
    </row>
    <row r="434" spans="1:61" s="13" customFormat="1" ht="15.75" customHeight="1" x14ac:dyDescent="0.15">
      <c r="A434" s="5"/>
      <c r="B434" s="4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5"/>
      <c r="BH434" s="5"/>
      <c r="BI434" s="5"/>
    </row>
    <row r="435" spans="1:61" s="13" customFormat="1" ht="15.75" customHeight="1" x14ac:dyDescent="0.15">
      <c r="A435" s="5"/>
      <c r="B435" s="4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5"/>
      <c r="BH435" s="5"/>
      <c r="BI435" s="5"/>
    </row>
    <row r="436" spans="1:61" s="13" customFormat="1" ht="15.75" customHeight="1" x14ac:dyDescent="0.15">
      <c r="A436" s="5"/>
      <c r="B436" s="4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5"/>
      <c r="BH436" s="5"/>
      <c r="BI436" s="5"/>
    </row>
    <row r="437" spans="1:61" s="13" customFormat="1" ht="15.75" customHeight="1" x14ac:dyDescent="0.15">
      <c r="A437" s="5"/>
      <c r="B437" s="4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5"/>
      <c r="BH437" s="5"/>
      <c r="BI437" s="5"/>
    </row>
    <row r="438" spans="1:61" s="13" customFormat="1" ht="15.75" customHeight="1" x14ac:dyDescent="0.15">
      <c r="A438" s="5"/>
      <c r="B438" s="4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5"/>
      <c r="BH438" s="5"/>
      <c r="BI438" s="5"/>
    </row>
    <row r="439" spans="1:61" s="13" customFormat="1" ht="15.75" customHeight="1" x14ac:dyDescent="0.15">
      <c r="A439" s="5"/>
      <c r="B439" s="4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5"/>
      <c r="BH439" s="5"/>
      <c r="BI439" s="5"/>
    </row>
    <row r="440" spans="1:61" s="13" customFormat="1" ht="15.75" customHeight="1" x14ac:dyDescent="0.15">
      <c r="A440" s="5"/>
      <c r="B440" s="4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5"/>
      <c r="BH440" s="5"/>
      <c r="BI440" s="5"/>
    </row>
    <row r="441" spans="1:61" s="13" customFormat="1" ht="15.75" customHeight="1" x14ac:dyDescent="0.15">
      <c r="A441" s="5"/>
      <c r="B441" s="46"/>
      <c r="C441" s="96"/>
      <c r="D441" s="55"/>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BB441" s="88"/>
      <c r="BC441" s="88"/>
      <c r="BD441" s="88"/>
      <c r="BE441" s="88"/>
      <c r="BF441" s="88"/>
      <c r="BG441" s="95"/>
      <c r="BH441" s="5"/>
      <c r="BI441" s="5"/>
    </row>
    <row r="442" spans="1:61" s="13" customFormat="1" ht="15.75" customHeight="1" x14ac:dyDescent="0.15">
      <c r="A442" s="5"/>
      <c r="B442" s="46"/>
      <c r="C442" s="96"/>
      <c r="D442" s="55"/>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BB442" s="88"/>
      <c r="BC442" s="88"/>
      <c r="BD442" s="88"/>
      <c r="BE442" s="88"/>
      <c r="BF442" s="88"/>
      <c r="BG442" s="95"/>
      <c r="BH442" s="5"/>
      <c r="BI442" s="5"/>
    </row>
    <row r="443" spans="1:61" s="13" customFormat="1" ht="15.75" customHeight="1" x14ac:dyDescent="0.15">
      <c r="A443" s="5"/>
      <c r="B443" s="46"/>
      <c r="C443" s="96"/>
      <c r="D443" s="55"/>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BB443" s="88"/>
      <c r="BC443" s="88"/>
      <c r="BD443" s="88"/>
      <c r="BE443" s="88"/>
      <c r="BF443" s="88"/>
      <c r="BG443" s="95"/>
      <c r="BH443" s="5"/>
      <c r="BI443" s="5"/>
    </row>
    <row r="444" spans="1:61" s="13" customFormat="1" ht="15.75" customHeight="1" x14ac:dyDescent="0.15">
      <c r="A444" s="5"/>
      <c r="B444" s="43"/>
      <c r="C444" s="97"/>
      <c r="D444" s="54"/>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3"/>
      <c r="AG444" s="63"/>
      <c r="AH444" s="63"/>
      <c r="AI444" s="63"/>
      <c r="AJ444" s="63"/>
      <c r="AK444" s="63"/>
      <c r="AL444" s="63"/>
      <c r="AM444" s="63"/>
      <c r="AN444" s="63"/>
      <c r="AO444" s="63"/>
      <c r="AP444" s="63"/>
      <c r="AQ444" s="63"/>
      <c r="AR444" s="63"/>
      <c r="AS444" s="63"/>
      <c r="AT444" s="63"/>
      <c r="AU444" s="63"/>
      <c r="AV444" s="63"/>
      <c r="AW444" s="63"/>
      <c r="AX444" s="63"/>
      <c r="AY444" s="63"/>
      <c r="AZ444" s="63"/>
      <c r="BA444" s="63"/>
      <c r="BB444" s="62"/>
      <c r="BC444" s="62"/>
      <c r="BD444" s="62"/>
      <c r="BE444" s="62"/>
      <c r="BF444" s="62"/>
      <c r="BG444" s="67"/>
      <c r="BH444" s="5"/>
      <c r="BI444" s="5"/>
    </row>
    <row r="445" spans="1:61" ht="18" customHeight="1" x14ac:dyDescent="0.15">
      <c r="B445" s="278" t="s">
        <v>0</v>
      </c>
      <c r="C445" s="279"/>
      <c r="D445" s="279"/>
      <c r="E445" s="280"/>
      <c r="F445" s="253" t="s">
        <v>4</v>
      </c>
      <c r="G445" s="281"/>
      <c r="H445" s="281"/>
      <c r="I445" s="281"/>
      <c r="J445" s="281"/>
      <c r="K445" s="281"/>
      <c r="L445" s="253" t="s">
        <v>5</v>
      </c>
      <c r="M445" s="254"/>
      <c r="N445" s="254"/>
      <c r="O445" s="255"/>
      <c r="P445" s="281" t="s">
        <v>6</v>
      </c>
      <c r="Q445" s="281"/>
      <c r="R445" s="281"/>
      <c r="S445" s="281"/>
      <c r="T445" s="281"/>
      <c r="U445" s="281"/>
      <c r="V445" s="281"/>
      <c r="W445" s="281"/>
      <c r="X445" s="281"/>
      <c r="Y445" s="1"/>
      <c r="Z445" s="2"/>
      <c r="AA445" s="2"/>
      <c r="AB445" s="2"/>
      <c r="AC445" s="2"/>
      <c r="AD445" s="2"/>
      <c r="AE445" s="2"/>
      <c r="AF445" s="2"/>
      <c r="AG445" s="2"/>
      <c r="AH445" s="2"/>
      <c r="AI445" s="2"/>
      <c r="AJ445" s="2"/>
      <c r="AK445" s="2"/>
      <c r="AL445" s="2"/>
      <c r="AM445" s="100" t="str">
        <f>IF(AM408="","",AM408)</f>
        <v>〇</v>
      </c>
      <c r="AN445" s="247" t="s">
        <v>1</v>
      </c>
      <c r="AO445" s="248"/>
      <c r="AP445" s="248"/>
      <c r="AQ445" s="248"/>
      <c r="AR445" s="253" t="s">
        <v>3</v>
      </c>
      <c r="AS445" s="254"/>
      <c r="AT445" s="254"/>
      <c r="AU445" s="254"/>
      <c r="AV445" s="255"/>
      <c r="AW445" s="253" t="s">
        <v>7</v>
      </c>
      <c r="AX445" s="254"/>
      <c r="AY445" s="255"/>
      <c r="AZ445" s="253" t="s">
        <v>8</v>
      </c>
      <c r="BA445" s="254"/>
      <c r="BB445" s="255"/>
      <c r="BC445" s="253" t="s">
        <v>9</v>
      </c>
      <c r="BD445" s="254"/>
      <c r="BE445" s="255"/>
      <c r="BF445" s="99">
        <f ca="1">OFFSET(BF445,-37,0)+1</f>
        <v>13</v>
      </c>
      <c r="BG445" s="4"/>
    </row>
    <row r="446" spans="1:61" ht="18" customHeight="1" x14ac:dyDescent="0.15">
      <c r="B446" s="259"/>
      <c r="C446" s="260"/>
      <c r="D446" s="261"/>
      <c r="E446" s="262"/>
      <c r="F446" s="266" t="str">
        <f>$F$2</f>
        <v>NTTデータフォース㈱
ソリューション開発
事業本部</v>
      </c>
      <c r="G446" s="323"/>
      <c r="H446" s="323"/>
      <c r="I446" s="323"/>
      <c r="J446" s="323"/>
      <c r="K446" s="324"/>
      <c r="L446" s="241"/>
      <c r="M446" s="242"/>
      <c r="N446" s="242"/>
      <c r="O446" s="243"/>
      <c r="P446" s="272" t="str">
        <f>$P$2</f>
        <v>営業・融資サポートシステム
インフラ基本設計書個別編（東日本銀行）
ネットワーク</v>
      </c>
      <c r="Q446" s="328"/>
      <c r="R446" s="328"/>
      <c r="S446" s="328"/>
      <c r="T446" s="328"/>
      <c r="U446" s="328"/>
      <c r="V446" s="328"/>
      <c r="W446" s="328"/>
      <c r="X446" s="329"/>
      <c r="Y446" s="6"/>
      <c r="AM446" s="100" t="str">
        <f t="shared" ref="AM446:AM447" si="4">IF(AM409="","",AM409)</f>
        <v/>
      </c>
      <c r="AN446" s="247" t="s">
        <v>2</v>
      </c>
      <c r="AO446" s="248"/>
      <c r="AP446" s="248"/>
      <c r="AQ446" s="248"/>
      <c r="AR446" s="256" t="str">
        <f>$AR$2</f>
        <v>2021/11/11</v>
      </c>
      <c r="AS446" s="333"/>
      <c r="AT446" s="333"/>
      <c r="AU446" s="333"/>
      <c r="AV446" s="334"/>
      <c r="AW446" s="241"/>
      <c r="AX446" s="242"/>
      <c r="AY446" s="243"/>
      <c r="AZ446" s="241"/>
      <c r="BA446" s="242"/>
      <c r="BB446" s="243"/>
      <c r="BC446" s="241"/>
      <c r="BD446" s="242"/>
      <c r="BE446" s="243"/>
      <c r="BF446" s="6"/>
      <c r="BG446" s="7"/>
    </row>
    <row r="447" spans="1:61" ht="18" customHeight="1" x14ac:dyDescent="0.15">
      <c r="B447" s="263"/>
      <c r="C447" s="264"/>
      <c r="D447" s="264"/>
      <c r="E447" s="265"/>
      <c r="F447" s="325"/>
      <c r="G447" s="326"/>
      <c r="H447" s="326"/>
      <c r="I447" s="326"/>
      <c r="J447" s="326"/>
      <c r="K447" s="327"/>
      <c r="L447" s="244"/>
      <c r="M447" s="245"/>
      <c r="N447" s="245"/>
      <c r="O447" s="246"/>
      <c r="P447" s="330"/>
      <c r="Q447" s="331"/>
      <c r="R447" s="331"/>
      <c r="S447" s="331"/>
      <c r="T447" s="331"/>
      <c r="U447" s="331"/>
      <c r="V447" s="331"/>
      <c r="W447" s="331"/>
      <c r="X447" s="332"/>
      <c r="Y447" s="8"/>
      <c r="Z447" s="9"/>
      <c r="AA447" s="9"/>
      <c r="AB447" s="9"/>
      <c r="AC447" s="9"/>
      <c r="AD447" s="9"/>
      <c r="AE447" s="9"/>
      <c r="AF447" s="9"/>
      <c r="AG447" s="9"/>
      <c r="AH447" s="9"/>
      <c r="AI447" s="9"/>
      <c r="AJ447" s="9"/>
      <c r="AK447" s="9"/>
      <c r="AL447" s="9"/>
      <c r="AM447" s="100" t="str">
        <f t="shared" si="4"/>
        <v/>
      </c>
      <c r="AN447" s="247" t="s">
        <v>10</v>
      </c>
      <c r="AO447" s="248"/>
      <c r="AP447" s="248"/>
      <c r="AQ447" s="249"/>
      <c r="AR447" s="250" t="str">
        <f>表紙!$AR$3</f>
        <v>改2023/3/31</v>
      </c>
      <c r="AS447" s="353"/>
      <c r="AT447" s="353"/>
      <c r="AU447" s="353"/>
      <c r="AV447" s="354"/>
      <c r="AW447" s="244"/>
      <c r="AX447" s="245"/>
      <c r="AY447" s="246"/>
      <c r="AZ447" s="244"/>
      <c r="BA447" s="245"/>
      <c r="BB447" s="246"/>
      <c r="BC447" s="244"/>
      <c r="BD447" s="245"/>
      <c r="BE447" s="246"/>
      <c r="BF447" s="8"/>
      <c r="BG447" s="10" t="str">
        <f>$BG$3</f>
        <v>20</v>
      </c>
    </row>
    <row r="448" spans="1:61" ht="7.5" customHeight="1" x14ac:dyDescent="0.15"/>
    <row r="449" spans="1:61" s="11" customFormat="1" ht="15.75" customHeight="1" x14ac:dyDescent="0.15">
      <c r="A449" s="71"/>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c r="BH449" s="71"/>
      <c r="BI449" s="71"/>
    </row>
    <row r="450" spans="1:61" s="11" customFormat="1" ht="15.75" customHeight="1" x14ac:dyDescent="0.15">
      <c r="A450" s="71"/>
      <c r="B450" s="48" t="s">
        <v>143</v>
      </c>
      <c r="C450" s="13"/>
      <c r="BG450" s="95"/>
      <c r="BH450" s="71"/>
      <c r="BI450" s="71"/>
    </row>
    <row r="451" spans="1:61" s="11" customFormat="1" ht="15.75" customHeight="1" x14ac:dyDescent="0.15">
      <c r="A451" s="71"/>
      <c r="B451" s="48"/>
      <c r="C451" s="13"/>
      <c r="BG451" s="95"/>
      <c r="BH451" s="71"/>
      <c r="BI451" s="71"/>
    </row>
    <row r="452" spans="1:61" s="11" customFormat="1" ht="15.75" customHeight="1" x14ac:dyDescent="0.15">
      <c r="A452" s="71"/>
      <c r="B452" s="48"/>
      <c r="C452" s="13"/>
      <c r="BG452" s="95"/>
      <c r="BH452" s="71"/>
      <c r="BI452" s="71"/>
    </row>
    <row r="453" spans="1:61" s="11" customFormat="1" ht="15.75" customHeight="1" x14ac:dyDescent="0.15">
      <c r="A453" s="71"/>
      <c r="B453" s="48"/>
      <c r="C453" s="13"/>
      <c r="G453" s="13"/>
      <c r="BG453" s="95"/>
      <c r="BH453" s="71"/>
      <c r="BI453" s="71"/>
    </row>
    <row r="454" spans="1:61" s="11" customFormat="1" ht="15.75" customHeight="1" x14ac:dyDescent="0.15">
      <c r="A454" s="71"/>
      <c r="B454" s="48"/>
      <c r="C454" s="13"/>
      <c r="G454" s="13"/>
      <c r="BG454" s="95"/>
      <c r="BH454" s="71"/>
      <c r="BI454" s="71"/>
    </row>
    <row r="455" spans="1:61" s="11" customFormat="1" ht="15.75" customHeight="1" x14ac:dyDescent="0.15">
      <c r="A455" s="71"/>
      <c r="B455" s="48"/>
      <c r="C455" s="13"/>
      <c r="G455" s="13"/>
      <c r="H455" s="13"/>
      <c r="I455" s="13"/>
      <c r="BG455" s="95"/>
      <c r="BH455" s="71"/>
      <c r="BI455" s="71"/>
    </row>
    <row r="456" spans="1:61" s="11" customFormat="1" ht="15.75" customHeight="1" x14ac:dyDescent="0.15">
      <c r="A456" s="71"/>
      <c r="B456" s="48"/>
      <c r="C456" s="13"/>
      <c r="G456" s="13"/>
      <c r="H456" s="13"/>
      <c r="I456" s="13"/>
      <c r="BG456" s="95"/>
      <c r="BH456" s="71"/>
      <c r="BI456" s="71"/>
    </row>
    <row r="457" spans="1:61" s="11" customFormat="1" ht="15.75" customHeight="1" x14ac:dyDescent="0.15">
      <c r="A457" s="71"/>
      <c r="B457" s="48"/>
      <c r="C457" s="13"/>
      <c r="G457" s="13"/>
      <c r="H457" s="13"/>
      <c r="I457" s="13"/>
      <c r="BG457" s="95"/>
      <c r="BH457" s="71"/>
      <c r="BI457" s="71"/>
    </row>
    <row r="458" spans="1:61" s="11" customFormat="1" ht="15.75" customHeight="1" x14ac:dyDescent="0.15">
      <c r="A458" s="71"/>
      <c r="B458" s="48"/>
      <c r="C458" s="13"/>
      <c r="G458" s="13"/>
      <c r="H458" s="13"/>
      <c r="I458" s="13"/>
      <c r="BG458" s="95"/>
      <c r="BH458" s="71"/>
      <c r="BI458" s="71"/>
    </row>
    <row r="459" spans="1:61" s="11" customFormat="1" ht="15.75" customHeight="1" x14ac:dyDescent="0.15">
      <c r="A459" s="71"/>
      <c r="B459" s="48"/>
      <c r="C459" s="13"/>
      <c r="BG459" s="95"/>
      <c r="BH459" s="71"/>
      <c r="BI459" s="71"/>
    </row>
    <row r="460" spans="1:61" s="13" customFormat="1" ht="15.75" customHeight="1" x14ac:dyDescent="0.15">
      <c r="A460" s="5"/>
      <c r="B460" s="48"/>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95"/>
      <c r="BH460" s="5"/>
      <c r="BI460" s="5"/>
    </row>
    <row r="461" spans="1:61" s="13" customFormat="1" ht="15.75" customHeight="1" x14ac:dyDescent="0.15">
      <c r="A461" s="5"/>
      <c r="B461" s="48"/>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95"/>
      <c r="BH461" s="5"/>
      <c r="BI461" s="5"/>
    </row>
    <row r="462" spans="1:61" s="13" customFormat="1" ht="15.75" customHeight="1" x14ac:dyDescent="0.15">
      <c r="A462" s="5"/>
      <c r="B462" s="48"/>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95"/>
      <c r="BH462" s="5"/>
      <c r="BI462" s="5"/>
    </row>
    <row r="463" spans="1:61" s="13" customFormat="1" ht="15.75" customHeight="1" x14ac:dyDescent="0.15">
      <c r="A463" s="5"/>
      <c r="B463" s="48"/>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95"/>
      <c r="BH463" s="5"/>
      <c r="BI463" s="5"/>
    </row>
    <row r="464" spans="1:61" s="13" customFormat="1" ht="15.75" customHeight="1" x14ac:dyDescent="0.15">
      <c r="A464" s="5"/>
      <c r="B464" s="48"/>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95"/>
      <c r="BH464" s="5"/>
      <c r="BI464" s="5"/>
    </row>
    <row r="465" spans="1:61" s="13" customFormat="1" ht="15.75" customHeight="1" x14ac:dyDescent="0.15">
      <c r="A465" s="5"/>
      <c r="B465" s="48"/>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95"/>
      <c r="BH465" s="5"/>
      <c r="BI465" s="5"/>
    </row>
    <row r="466" spans="1:61" s="13" customFormat="1" ht="15.75" customHeight="1" x14ac:dyDescent="0.15">
      <c r="A466" s="5"/>
      <c r="B466" s="48"/>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95"/>
      <c r="BH466" s="5"/>
      <c r="BI466" s="5"/>
    </row>
    <row r="467" spans="1:61" s="13" customFormat="1" ht="15.75" customHeight="1" x14ac:dyDescent="0.15">
      <c r="A467" s="5"/>
      <c r="B467" s="48"/>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95"/>
      <c r="BH467" s="5"/>
      <c r="BI467" s="5"/>
    </row>
    <row r="468" spans="1:61" s="13" customFormat="1" ht="15.75" customHeight="1" x14ac:dyDescent="0.15">
      <c r="A468" s="5"/>
      <c r="B468" s="48"/>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95"/>
      <c r="BH468" s="5"/>
      <c r="BI468" s="5"/>
    </row>
    <row r="469" spans="1:61" s="13" customFormat="1" ht="15.75" customHeight="1" x14ac:dyDescent="0.15">
      <c r="A469" s="5"/>
      <c r="B469" s="48"/>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95"/>
      <c r="BH469" s="5"/>
      <c r="BI469" s="5"/>
    </row>
    <row r="470" spans="1:61" s="13" customFormat="1" ht="15.75" customHeight="1" x14ac:dyDescent="0.15">
      <c r="A470" s="5"/>
      <c r="B470" s="48"/>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95"/>
      <c r="BH470" s="5"/>
      <c r="BI470" s="5"/>
    </row>
    <row r="471" spans="1:61" s="13" customFormat="1" ht="15.75" customHeight="1" x14ac:dyDescent="0.15">
      <c r="A471" s="5"/>
      <c r="B471" s="48"/>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95"/>
      <c r="BH471" s="5"/>
      <c r="BI471" s="5"/>
    </row>
    <row r="472" spans="1:61" s="13" customFormat="1" ht="15.75" customHeight="1" x14ac:dyDescent="0.15">
      <c r="A472" s="5"/>
      <c r="B472" s="48"/>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95"/>
      <c r="BH472" s="5"/>
      <c r="BI472" s="5"/>
    </row>
    <row r="473" spans="1:61" s="13" customFormat="1" ht="15.75" customHeight="1" x14ac:dyDescent="0.15">
      <c r="A473" s="5"/>
      <c r="B473" s="48"/>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95"/>
      <c r="BH473" s="5"/>
      <c r="BI473" s="5"/>
    </row>
    <row r="474" spans="1:61" s="13" customFormat="1" ht="15.75" customHeight="1" x14ac:dyDescent="0.15">
      <c r="A474" s="5"/>
      <c r="B474" s="48"/>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95"/>
      <c r="BH474" s="5"/>
      <c r="BI474" s="5"/>
    </row>
    <row r="475" spans="1:61" s="13" customFormat="1" ht="15.75" customHeight="1" x14ac:dyDescent="0.15">
      <c r="A475" s="5"/>
      <c r="B475" s="48"/>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95"/>
      <c r="BH475" s="5"/>
      <c r="BI475" s="5"/>
    </row>
    <row r="476" spans="1:61" s="13" customFormat="1" ht="15.75" customHeight="1" x14ac:dyDescent="0.15">
      <c r="A476" s="5"/>
      <c r="B476" s="48"/>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95"/>
      <c r="BH476" s="5"/>
      <c r="BI476" s="5"/>
    </row>
    <row r="477" spans="1:61" s="13" customFormat="1" ht="15.75" customHeight="1" x14ac:dyDescent="0.15">
      <c r="A477" s="5"/>
      <c r="B477" s="48"/>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95"/>
      <c r="BH477" s="5"/>
      <c r="BI477" s="5"/>
    </row>
    <row r="478" spans="1:61" s="13" customFormat="1" ht="15.75" customHeight="1" x14ac:dyDescent="0.15">
      <c r="A478" s="5"/>
      <c r="B478" s="46"/>
      <c r="C478" s="96"/>
      <c r="D478" s="55"/>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BB478" s="88"/>
      <c r="BC478" s="88"/>
      <c r="BD478" s="88"/>
      <c r="BE478" s="88"/>
      <c r="BF478" s="88"/>
      <c r="BG478" s="95"/>
      <c r="BH478" s="5"/>
      <c r="BI478" s="5"/>
    </row>
    <row r="479" spans="1:61" s="13" customFormat="1" ht="15.75" customHeight="1" x14ac:dyDescent="0.15">
      <c r="A479" s="5"/>
      <c r="B479" s="46"/>
      <c r="C479" s="96"/>
      <c r="D479" s="55"/>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BB479" s="88"/>
      <c r="BC479" s="88"/>
      <c r="BD479" s="88"/>
      <c r="BE479" s="88"/>
      <c r="BF479" s="88"/>
      <c r="BG479" s="95"/>
      <c r="BH479" s="5"/>
      <c r="BI479" s="5"/>
    </row>
    <row r="480" spans="1:61" s="13" customFormat="1" ht="15.75" customHeight="1" x14ac:dyDescent="0.15">
      <c r="A480" s="5"/>
      <c r="B480" s="46"/>
      <c r="C480" s="96"/>
      <c r="D480" s="55"/>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BB480" s="88"/>
      <c r="BC480" s="88"/>
      <c r="BD480" s="88"/>
      <c r="BE480" s="88"/>
      <c r="BF480" s="88"/>
      <c r="BG480" s="95"/>
      <c r="BH480" s="5"/>
      <c r="BI480" s="5"/>
    </row>
    <row r="481" spans="1:61" s="13" customFormat="1" ht="15.75" customHeight="1" x14ac:dyDescent="0.15">
      <c r="A481" s="5"/>
      <c r="B481" s="43"/>
      <c r="C481" s="97"/>
      <c r="D481" s="54"/>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3"/>
      <c r="AG481" s="63"/>
      <c r="AH481" s="63"/>
      <c r="AI481" s="63"/>
      <c r="AJ481" s="63"/>
      <c r="AK481" s="63"/>
      <c r="AL481" s="63"/>
      <c r="AM481" s="63"/>
      <c r="AN481" s="63"/>
      <c r="AO481" s="63"/>
      <c r="AP481" s="63"/>
      <c r="AQ481" s="63"/>
      <c r="AR481" s="63"/>
      <c r="AS481" s="63"/>
      <c r="AT481" s="63"/>
      <c r="AU481" s="63"/>
      <c r="AV481" s="63"/>
      <c r="AW481" s="63"/>
      <c r="AX481" s="63"/>
      <c r="AY481" s="63"/>
      <c r="AZ481" s="63"/>
      <c r="BA481" s="63"/>
      <c r="BB481" s="62"/>
      <c r="BC481" s="62"/>
      <c r="BD481" s="62"/>
      <c r="BE481" s="62"/>
      <c r="BF481" s="62"/>
      <c r="BG481" s="67"/>
      <c r="BH481" s="5"/>
      <c r="BI481" s="5"/>
    </row>
    <row r="482" spans="1:61" ht="18" customHeight="1" x14ac:dyDescent="0.15">
      <c r="B482" s="278" t="s">
        <v>0</v>
      </c>
      <c r="C482" s="279"/>
      <c r="D482" s="279"/>
      <c r="E482" s="280"/>
      <c r="F482" s="253" t="s">
        <v>4</v>
      </c>
      <c r="G482" s="281"/>
      <c r="H482" s="281"/>
      <c r="I482" s="281"/>
      <c r="J482" s="281"/>
      <c r="K482" s="281"/>
      <c r="L482" s="253" t="s">
        <v>5</v>
      </c>
      <c r="M482" s="254"/>
      <c r="N482" s="254"/>
      <c r="O482" s="255"/>
      <c r="P482" s="281" t="s">
        <v>6</v>
      </c>
      <c r="Q482" s="281"/>
      <c r="R482" s="281"/>
      <c r="S482" s="281"/>
      <c r="T482" s="281"/>
      <c r="U482" s="281"/>
      <c r="V482" s="281"/>
      <c r="W482" s="281"/>
      <c r="X482" s="281"/>
      <c r="Y482" s="1"/>
      <c r="Z482" s="2"/>
      <c r="AA482" s="2"/>
      <c r="AB482" s="2"/>
      <c r="AC482" s="2"/>
      <c r="AD482" s="2"/>
      <c r="AE482" s="2"/>
      <c r="AF482" s="2"/>
      <c r="AG482" s="2"/>
      <c r="AH482" s="2"/>
      <c r="AI482" s="2"/>
      <c r="AJ482" s="2"/>
      <c r="AK482" s="2"/>
      <c r="AL482" s="2"/>
      <c r="AM482" s="100" t="str">
        <f>IF(AM445="","",AM445)</f>
        <v>〇</v>
      </c>
      <c r="AN482" s="247" t="s">
        <v>1</v>
      </c>
      <c r="AO482" s="248"/>
      <c r="AP482" s="248"/>
      <c r="AQ482" s="248"/>
      <c r="AR482" s="253" t="s">
        <v>3</v>
      </c>
      <c r="AS482" s="254"/>
      <c r="AT482" s="254"/>
      <c r="AU482" s="254"/>
      <c r="AV482" s="255"/>
      <c r="AW482" s="253" t="s">
        <v>7</v>
      </c>
      <c r="AX482" s="254"/>
      <c r="AY482" s="255"/>
      <c r="AZ482" s="253" t="s">
        <v>8</v>
      </c>
      <c r="BA482" s="254"/>
      <c r="BB482" s="255"/>
      <c r="BC482" s="253" t="s">
        <v>9</v>
      </c>
      <c r="BD482" s="254"/>
      <c r="BE482" s="255"/>
      <c r="BF482" s="99">
        <f ca="1">OFFSET(BF482,-37,0)+1</f>
        <v>14</v>
      </c>
      <c r="BG482" s="4"/>
    </row>
    <row r="483" spans="1:61" ht="18" customHeight="1" x14ac:dyDescent="0.15">
      <c r="B483" s="259"/>
      <c r="C483" s="260"/>
      <c r="D483" s="261"/>
      <c r="E483" s="262"/>
      <c r="F483" s="266" t="str">
        <f>$F$2</f>
        <v>NTTデータフォース㈱
ソリューション開発
事業本部</v>
      </c>
      <c r="G483" s="323"/>
      <c r="H483" s="323"/>
      <c r="I483" s="323"/>
      <c r="J483" s="323"/>
      <c r="K483" s="324"/>
      <c r="L483" s="241"/>
      <c r="M483" s="242"/>
      <c r="N483" s="242"/>
      <c r="O483" s="243"/>
      <c r="P483" s="272" t="str">
        <f>$P$2</f>
        <v>営業・融資サポートシステム
インフラ基本設計書個別編（東日本銀行）
ネットワーク</v>
      </c>
      <c r="Q483" s="328"/>
      <c r="R483" s="328"/>
      <c r="S483" s="328"/>
      <c r="T483" s="328"/>
      <c r="U483" s="328"/>
      <c r="V483" s="328"/>
      <c r="W483" s="328"/>
      <c r="X483" s="329"/>
      <c r="Y483" s="6"/>
      <c r="AM483" s="100" t="str">
        <f t="shared" ref="AM483:AM484" si="5">IF(AM446="","",AM446)</f>
        <v/>
      </c>
      <c r="AN483" s="247" t="s">
        <v>2</v>
      </c>
      <c r="AO483" s="248"/>
      <c r="AP483" s="248"/>
      <c r="AQ483" s="248"/>
      <c r="AR483" s="256" t="str">
        <f>$AR$2</f>
        <v>2021/11/11</v>
      </c>
      <c r="AS483" s="333"/>
      <c r="AT483" s="333"/>
      <c r="AU483" s="333"/>
      <c r="AV483" s="334"/>
      <c r="AW483" s="241"/>
      <c r="AX483" s="242"/>
      <c r="AY483" s="243"/>
      <c r="AZ483" s="241"/>
      <c r="BA483" s="242"/>
      <c r="BB483" s="243"/>
      <c r="BC483" s="241"/>
      <c r="BD483" s="242"/>
      <c r="BE483" s="243"/>
      <c r="BF483" s="6"/>
      <c r="BG483" s="7"/>
    </row>
    <row r="484" spans="1:61" ht="18" customHeight="1" x14ac:dyDescent="0.15">
      <c r="B484" s="263"/>
      <c r="C484" s="264"/>
      <c r="D484" s="264"/>
      <c r="E484" s="265"/>
      <c r="F484" s="325"/>
      <c r="G484" s="326"/>
      <c r="H484" s="326"/>
      <c r="I484" s="326"/>
      <c r="J484" s="326"/>
      <c r="K484" s="327"/>
      <c r="L484" s="244"/>
      <c r="M484" s="245"/>
      <c r="N484" s="245"/>
      <c r="O484" s="246"/>
      <c r="P484" s="330"/>
      <c r="Q484" s="331"/>
      <c r="R484" s="331"/>
      <c r="S484" s="331"/>
      <c r="T484" s="331"/>
      <c r="U484" s="331"/>
      <c r="V484" s="331"/>
      <c r="W484" s="331"/>
      <c r="X484" s="332"/>
      <c r="Y484" s="8"/>
      <c r="Z484" s="9"/>
      <c r="AA484" s="9"/>
      <c r="AB484" s="9"/>
      <c r="AC484" s="9"/>
      <c r="AD484" s="9"/>
      <c r="AE484" s="9"/>
      <c r="AF484" s="9"/>
      <c r="AG484" s="9"/>
      <c r="AH484" s="9"/>
      <c r="AI484" s="9"/>
      <c r="AJ484" s="9"/>
      <c r="AK484" s="9"/>
      <c r="AL484" s="9"/>
      <c r="AM484" s="100" t="str">
        <f t="shared" si="5"/>
        <v/>
      </c>
      <c r="AN484" s="247" t="s">
        <v>10</v>
      </c>
      <c r="AO484" s="248"/>
      <c r="AP484" s="248"/>
      <c r="AQ484" s="249"/>
      <c r="AR484" s="250" t="str">
        <f>表紙!$AR$3</f>
        <v>改2023/3/31</v>
      </c>
      <c r="AS484" s="353"/>
      <c r="AT484" s="353"/>
      <c r="AU484" s="353"/>
      <c r="AV484" s="354"/>
      <c r="AW484" s="244"/>
      <c r="AX484" s="245"/>
      <c r="AY484" s="246"/>
      <c r="AZ484" s="244"/>
      <c r="BA484" s="245"/>
      <c r="BB484" s="246"/>
      <c r="BC484" s="244"/>
      <c r="BD484" s="245"/>
      <c r="BE484" s="246"/>
      <c r="BF484" s="8"/>
      <c r="BG484" s="10" t="str">
        <f>$BG$3</f>
        <v>20</v>
      </c>
    </row>
    <row r="485" spans="1:61" ht="7.5" customHeight="1" x14ac:dyDescent="0.15"/>
    <row r="486" spans="1:61" s="11" customFormat="1" ht="15.75" customHeight="1" x14ac:dyDescent="0.15">
      <c r="A486" s="71"/>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c r="BH486" s="71"/>
      <c r="BI486" s="71"/>
    </row>
    <row r="487" spans="1:61" s="11" customFormat="1" ht="15.75" customHeight="1" x14ac:dyDescent="0.15">
      <c r="A487" s="71"/>
      <c r="B487" s="48" t="s">
        <v>144</v>
      </c>
      <c r="C487" s="13"/>
      <c r="BG487" s="95"/>
      <c r="BH487" s="71"/>
      <c r="BI487" s="71"/>
    </row>
    <row r="488" spans="1:61" s="11" customFormat="1" ht="15.75" customHeight="1" x14ac:dyDescent="0.15">
      <c r="A488" s="71"/>
      <c r="B488" s="48"/>
      <c r="C488" s="13"/>
      <c r="BG488" s="95"/>
      <c r="BH488" s="71"/>
      <c r="BI488" s="71"/>
    </row>
    <row r="489" spans="1:61" s="11" customFormat="1" ht="15.75" customHeight="1" x14ac:dyDescent="0.15">
      <c r="A489" s="71"/>
      <c r="B489" s="48"/>
      <c r="C489" s="13"/>
      <c r="BG489" s="95"/>
      <c r="BH489" s="71"/>
      <c r="BI489" s="71"/>
    </row>
    <row r="490" spans="1:61" s="11" customFormat="1" ht="15.75" customHeight="1" x14ac:dyDescent="0.15">
      <c r="A490" s="71"/>
      <c r="B490" s="48"/>
      <c r="C490" s="13"/>
      <c r="G490" s="13"/>
      <c r="BG490" s="95"/>
      <c r="BH490" s="71"/>
      <c r="BI490" s="71"/>
    </row>
    <row r="491" spans="1:61" s="11" customFormat="1" ht="15.75" customHeight="1" x14ac:dyDescent="0.15">
      <c r="A491" s="71"/>
      <c r="B491" s="48"/>
      <c r="C491" s="13"/>
      <c r="G491" s="13"/>
      <c r="BG491" s="95"/>
      <c r="BH491" s="71"/>
      <c r="BI491" s="71"/>
    </row>
    <row r="492" spans="1:61" s="11" customFormat="1" ht="15.75" customHeight="1" x14ac:dyDescent="0.15">
      <c r="A492" s="71"/>
      <c r="B492" s="48"/>
      <c r="C492" s="13"/>
      <c r="G492" s="13"/>
      <c r="H492" s="13"/>
      <c r="I492" s="13"/>
      <c r="BG492" s="95"/>
      <c r="BH492" s="71"/>
      <c r="BI492" s="71"/>
    </row>
    <row r="493" spans="1:61" s="11" customFormat="1" ht="15.75" customHeight="1" x14ac:dyDescent="0.15">
      <c r="A493" s="71"/>
      <c r="B493" s="48"/>
      <c r="C493" s="13"/>
      <c r="G493" s="13"/>
      <c r="H493" s="13"/>
      <c r="I493" s="13"/>
      <c r="BG493" s="95"/>
      <c r="BH493" s="71"/>
      <c r="BI493" s="71"/>
    </row>
    <row r="494" spans="1:61" s="11" customFormat="1" ht="15.75" customHeight="1" x14ac:dyDescent="0.15">
      <c r="A494" s="71"/>
      <c r="B494" s="48"/>
      <c r="C494" s="13"/>
      <c r="G494" s="13"/>
      <c r="H494" s="13"/>
      <c r="I494" s="13"/>
      <c r="BG494" s="95"/>
      <c r="BH494" s="71"/>
      <c r="BI494" s="71"/>
    </row>
    <row r="495" spans="1:61" s="11" customFormat="1" ht="15.75" customHeight="1" x14ac:dyDescent="0.15">
      <c r="A495" s="71"/>
      <c r="B495" s="48"/>
      <c r="C495" s="13"/>
      <c r="G495" s="13"/>
      <c r="H495" s="13"/>
      <c r="I495" s="13"/>
      <c r="BG495" s="95"/>
      <c r="BH495" s="71"/>
      <c r="BI495" s="71"/>
    </row>
    <row r="496" spans="1:61" s="11" customFormat="1" ht="15.75" customHeight="1" x14ac:dyDescent="0.15">
      <c r="A496" s="71"/>
      <c r="B496" s="48"/>
      <c r="C496" s="13"/>
      <c r="BG496" s="95"/>
      <c r="BH496" s="71"/>
      <c r="BI496" s="71"/>
    </row>
    <row r="497" spans="1:61" s="13" customFormat="1" ht="15.75" customHeight="1" x14ac:dyDescent="0.15">
      <c r="A497" s="5"/>
      <c r="B497" s="48"/>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95"/>
      <c r="BH497" s="5"/>
      <c r="BI497" s="5"/>
    </row>
    <row r="498" spans="1:61" s="13" customFormat="1" ht="15.75" customHeight="1" x14ac:dyDescent="0.15">
      <c r="A498" s="5"/>
      <c r="B498" s="48"/>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95"/>
      <c r="BH498" s="5"/>
      <c r="BI498" s="5"/>
    </row>
    <row r="499" spans="1:61" s="13" customFormat="1" ht="15.75" customHeight="1" x14ac:dyDescent="0.15">
      <c r="A499" s="5"/>
      <c r="B499" s="48"/>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95"/>
      <c r="BH499" s="5"/>
      <c r="BI499" s="5"/>
    </row>
    <row r="500" spans="1:61" s="13" customFormat="1" ht="15.75" customHeight="1" x14ac:dyDescent="0.15">
      <c r="A500" s="5"/>
      <c r="B500" s="48"/>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95"/>
      <c r="BH500" s="5"/>
      <c r="BI500" s="5"/>
    </row>
    <row r="501" spans="1:61" s="13" customFormat="1" ht="15.75" customHeight="1" x14ac:dyDescent="0.15">
      <c r="A501" s="5"/>
      <c r="B501" s="48"/>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95"/>
      <c r="BH501" s="5"/>
      <c r="BI501" s="5"/>
    </row>
    <row r="502" spans="1:61" s="13" customFormat="1" ht="15.75" customHeight="1" x14ac:dyDescent="0.15">
      <c r="A502" s="5"/>
      <c r="B502" s="48"/>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95"/>
      <c r="BH502" s="5"/>
      <c r="BI502" s="5"/>
    </row>
    <row r="503" spans="1:61" s="13" customFormat="1" ht="15.75" customHeight="1" x14ac:dyDescent="0.15">
      <c r="A503" s="5"/>
      <c r="B503" s="48"/>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95"/>
      <c r="BH503" s="5"/>
      <c r="BI503" s="5"/>
    </row>
    <row r="504" spans="1:61" s="13" customFormat="1" ht="15.75" customHeight="1" x14ac:dyDescent="0.15">
      <c r="A504" s="5"/>
      <c r="B504" s="48"/>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95"/>
      <c r="BH504" s="5"/>
      <c r="BI504" s="5"/>
    </row>
    <row r="505" spans="1:61" s="13" customFormat="1" ht="15.75" customHeight="1" x14ac:dyDescent="0.15">
      <c r="A505" s="5"/>
      <c r="B505" s="48"/>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95"/>
      <c r="BH505" s="5"/>
      <c r="BI505" s="5"/>
    </row>
    <row r="506" spans="1:61" s="13" customFormat="1" ht="15.75" customHeight="1" x14ac:dyDescent="0.15">
      <c r="A506" s="5"/>
      <c r="B506" s="48"/>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95"/>
      <c r="BH506" s="5"/>
      <c r="BI506" s="5"/>
    </row>
    <row r="507" spans="1:61" s="13" customFormat="1" ht="15.75" customHeight="1" x14ac:dyDescent="0.15">
      <c r="A507" s="5"/>
      <c r="B507" s="48"/>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95"/>
      <c r="BH507" s="5"/>
      <c r="BI507" s="5"/>
    </row>
    <row r="508" spans="1:61" s="13" customFormat="1" ht="15.75" customHeight="1" x14ac:dyDescent="0.15">
      <c r="A508" s="5"/>
      <c r="B508" s="48"/>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95"/>
      <c r="BH508" s="5"/>
      <c r="BI508" s="5"/>
    </row>
    <row r="509" spans="1:61" s="13" customFormat="1" ht="15.75" customHeight="1" x14ac:dyDescent="0.15">
      <c r="A509" s="5"/>
      <c r="B509" s="48"/>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95"/>
      <c r="BH509" s="5"/>
      <c r="BI509" s="5"/>
    </row>
    <row r="510" spans="1:61" s="13" customFormat="1" ht="15.75" customHeight="1" x14ac:dyDescent="0.15">
      <c r="A510" s="5"/>
      <c r="B510" s="48"/>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95"/>
      <c r="BH510" s="5"/>
      <c r="BI510" s="5"/>
    </row>
    <row r="511" spans="1:61" s="13" customFormat="1" ht="15.75" customHeight="1" x14ac:dyDescent="0.15">
      <c r="A511" s="5"/>
      <c r="B511" s="48"/>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95"/>
      <c r="BH511" s="5"/>
      <c r="BI511" s="5"/>
    </row>
    <row r="512" spans="1:61" s="13" customFormat="1" ht="15.75" customHeight="1" x14ac:dyDescent="0.15">
      <c r="A512" s="5"/>
      <c r="B512" s="48"/>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95"/>
      <c r="BH512" s="5"/>
      <c r="BI512" s="5"/>
    </row>
    <row r="513" spans="1:96" s="13" customFormat="1" ht="15.75" customHeight="1" x14ac:dyDescent="0.15">
      <c r="A513" s="5"/>
      <c r="B513" s="48"/>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95"/>
      <c r="BH513" s="5"/>
      <c r="BI513" s="5"/>
    </row>
    <row r="514" spans="1:96" s="13" customFormat="1" ht="15.75" customHeight="1" x14ac:dyDescent="0.15">
      <c r="A514" s="5"/>
      <c r="B514" s="48"/>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95"/>
      <c r="BH514" s="5"/>
      <c r="BI514" s="5"/>
    </row>
    <row r="515" spans="1:96" s="13" customFormat="1" ht="15.75" customHeight="1" x14ac:dyDescent="0.15">
      <c r="A515" s="5"/>
      <c r="B515" s="46"/>
      <c r="C515" s="96"/>
      <c r="D515" s="55"/>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BB515" s="88"/>
      <c r="BC515" s="88"/>
      <c r="BD515" s="88"/>
      <c r="BE515" s="88"/>
      <c r="BF515" s="88"/>
      <c r="BG515" s="95"/>
      <c r="BH515" s="5"/>
      <c r="BI515" s="5"/>
    </row>
    <row r="516" spans="1:96" s="13" customFormat="1" ht="15.75" customHeight="1" x14ac:dyDescent="0.15">
      <c r="A516" s="5"/>
      <c r="B516" s="46"/>
      <c r="C516" s="96"/>
      <c r="D516" s="55"/>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BB516" s="88"/>
      <c r="BC516" s="88"/>
      <c r="BD516" s="88"/>
      <c r="BE516" s="88"/>
      <c r="BF516" s="88"/>
      <c r="BG516" s="95"/>
      <c r="BH516" s="5"/>
      <c r="BI516" s="5"/>
    </row>
    <row r="517" spans="1:96" s="13" customFormat="1" ht="15.75" customHeight="1" x14ac:dyDescent="0.15">
      <c r="A517" s="5"/>
      <c r="B517" s="46"/>
      <c r="C517" s="96"/>
      <c r="D517" s="55"/>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BB517" s="88"/>
      <c r="BC517" s="88"/>
      <c r="BD517" s="88"/>
      <c r="BE517" s="88"/>
      <c r="BF517" s="88"/>
      <c r="BG517" s="95"/>
      <c r="BH517" s="5"/>
      <c r="BI517" s="5"/>
    </row>
    <row r="518" spans="1:96" s="13" customFormat="1" ht="15.75" customHeight="1" x14ac:dyDescent="0.15">
      <c r="A518" s="5"/>
      <c r="B518" s="43"/>
      <c r="C518" s="97"/>
      <c r="D518" s="54"/>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3"/>
      <c r="AG518" s="63"/>
      <c r="AH518" s="63"/>
      <c r="AI518" s="63"/>
      <c r="AJ518" s="63"/>
      <c r="AK518" s="63"/>
      <c r="AL518" s="63"/>
      <c r="AM518" s="63"/>
      <c r="AN518" s="63"/>
      <c r="AO518" s="63"/>
      <c r="AP518" s="63"/>
      <c r="AQ518" s="63"/>
      <c r="AR518" s="63"/>
      <c r="AS518" s="63"/>
      <c r="AT518" s="63"/>
      <c r="AU518" s="63"/>
      <c r="AV518" s="63"/>
      <c r="AW518" s="63"/>
      <c r="AX518" s="63"/>
      <c r="AY518" s="63"/>
      <c r="AZ518" s="63"/>
      <c r="BA518" s="63"/>
      <c r="BB518" s="62"/>
      <c r="BC518" s="62"/>
      <c r="BD518" s="62"/>
      <c r="BE518" s="62"/>
      <c r="BF518" s="62"/>
      <c r="BG518" s="67"/>
      <c r="BH518" s="5"/>
      <c r="BI518" s="5"/>
    </row>
    <row r="519" spans="1:96" ht="18" customHeight="1" x14ac:dyDescent="0.15">
      <c r="B519" s="278" t="s">
        <v>0</v>
      </c>
      <c r="C519" s="279"/>
      <c r="D519" s="279"/>
      <c r="E519" s="280"/>
      <c r="F519" s="253" t="s">
        <v>4</v>
      </c>
      <c r="G519" s="281"/>
      <c r="H519" s="281"/>
      <c r="I519" s="281"/>
      <c r="J519" s="281"/>
      <c r="K519" s="281"/>
      <c r="L519" s="253" t="s">
        <v>5</v>
      </c>
      <c r="M519" s="254"/>
      <c r="N519" s="254"/>
      <c r="O519" s="255"/>
      <c r="P519" s="281" t="s">
        <v>6</v>
      </c>
      <c r="Q519" s="281"/>
      <c r="R519" s="281"/>
      <c r="S519" s="281"/>
      <c r="T519" s="281"/>
      <c r="U519" s="281"/>
      <c r="V519" s="281"/>
      <c r="W519" s="281"/>
      <c r="X519" s="281"/>
      <c r="Y519" s="1"/>
      <c r="Z519" s="2"/>
      <c r="AA519" s="2"/>
      <c r="AB519" s="2"/>
      <c r="AC519" s="2"/>
      <c r="AD519" s="2"/>
      <c r="AE519" s="2"/>
      <c r="AF519" s="2"/>
      <c r="AG519" s="2"/>
      <c r="AH519" s="2"/>
      <c r="AI519" s="2"/>
      <c r="AJ519" s="2"/>
      <c r="AK519" s="2"/>
      <c r="AL519" s="2"/>
      <c r="AM519" s="100" t="str">
        <f>IF($AM38="","",$AM38)</f>
        <v>〇</v>
      </c>
      <c r="AN519" s="247" t="s">
        <v>1</v>
      </c>
      <c r="AO519" s="248"/>
      <c r="AP519" s="248"/>
      <c r="AQ519" s="248"/>
      <c r="AR519" s="253" t="s">
        <v>3</v>
      </c>
      <c r="AS519" s="254"/>
      <c r="AT519" s="254"/>
      <c r="AU519" s="254"/>
      <c r="AV519" s="255"/>
      <c r="AW519" s="253" t="s">
        <v>7</v>
      </c>
      <c r="AX519" s="254"/>
      <c r="AY519" s="255"/>
      <c r="AZ519" s="253" t="s">
        <v>8</v>
      </c>
      <c r="BA519" s="254"/>
      <c r="BB519" s="255"/>
      <c r="BC519" s="253" t="s">
        <v>9</v>
      </c>
      <c r="BD519" s="254"/>
      <c r="BE519" s="255"/>
      <c r="BF519" s="99">
        <f ca="1">OFFSET(BF519,-37,0)+1</f>
        <v>15</v>
      </c>
      <c r="BG519" s="4"/>
    </row>
    <row r="520" spans="1:96" ht="18" customHeight="1" x14ac:dyDescent="0.15">
      <c r="B520" s="259"/>
      <c r="C520" s="260"/>
      <c r="D520" s="261"/>
      <c r="E520" s="262"/>
      <c r="F520" s="266" t="str">
        <f>$F$2</f>
        <v>NTTデータフォース㈱
ソリューション開発
事業本部</v>
      </c>
      <c r="G520" s="323"/>
      <c r="H520" s="323"/>
      <c r="I520" s="323"/>
      <c r="J520" s="323"/>
      <c r="K520" s="324"/>
      <c r="L520" s="241"/>
      <c r="M520" s="242"/>
      <c r="N520" s="242"/>
      <c r="O520" s="243"/>
      <c r="P520" s="272" t="str">
        <f>$P$2</f>
        <v>営業・融資サポートシステム
インフラ基本設計書個別編（東日本銀行）
ネットワーク</v>
      </c>
      <c r="Q520" s="328"/>
      <c r="R520" s="328"/>
      <c r="S520" s="328"/>
      <c r="T520" s="328"/>
      <c r="U520" s="328"/>
      <c r="V520" s="328"/>
      <c r="W520" s="328"/>
      <c r="X520" s="329"/>
      <c r="Y520" s="6"/>
      <c r="AM520" s="100" t="str">
        <f>IF($AM39="","",$AM39)</f>
        <v/>
      </c>
      <c r="AN520" s="247" t="s">
        <v>2</v>
      </c>
      <c r="AO520" s="248"/>
      <c r="AP520" s="248"/>
      <c r="AQ520" s="248"/>
      <c r="AR520" s="256" t="str">
        <f>$AR$2</f>
        <v>2021/11/11</v>
      </c>
      <c r="AS520" s="333"/>
      <c r="AT520" s="333"/>
      <c r="AU520" s="333"/>
      <c r="AV520" s="334"/>
      <c r="AW520" s="241"/>
      <c r="AX520" s="242"/>
      <c r="AY520" s="243"/>
      <c r="AZ520" s="241"/>
      <c r="BA520" s="242"/>
      <c r="BB520" s="243"/>
      <c r="BC520" s="241"/>
      <c r="BD520" s="242"/>
      <c r="BE520" s="243"/>
      <c r="BF520" s="6"/>
      <c r="BG520" s="7"/>
    </row>
    <row r="521" spans="1:96" ht="18" customHeight="1" x14ac:dyDescent="0.15">
      <c r="B521" s="263"/>
      <c r="C521" s="264"/>
      <c r="D521" s="264"/>
      <c r="E521" s="265"/>
      <c r="F521" s="325"/>
      <c r="G521" s="326"/>
      <c r="H521" s="326"/>
      <c r="I521" s="326"/>
      <c r="J521" s="326"/>
      <c r="K521" s="327"/>
      <c r="L521" s="244"/>
      <c r="M521" s="245"/>
      <c r="N521" s="245"/>
      <c r="O521" s="246"/>
      <c r="P521" s="330"/>
      <c r="Q521" s="331"/>
      <c r="R521" s="331"/>
      <c r="S521" s="331"/>
      <c r="T521" s="331"/>
      <c r="U521" s="331"/>
      <c r="V521" s="331"/>
      <c r="W521" s="331"/>
      <c r="X521" s="332"/>
      <c r="Y521" s="8"/>
      <c r="Z521" s="9"/>
      <c r="AA521" s="9"/>
      <c r="AB521" s="9"/>
      <c r="AC521" s="9"/>
      <c r="AD521" s="9"/>
      <c r="AE521" s="9"/>
      <c r="AF521" s="9"/>
      <c r="AG521" s="9"/>
      <c r="AH521" s="9"/>
      <c r="AI521" s="9"/>
      <c r="AJ521" s="9"/>
      <c r="AK521" s="9"/>
      <c r="AL521" s="9"/>
      <c r="AM521" s="100" t="str">
        <f>IF($AM40="","",$AM40)</f>
        <v/>
      </c>
      <c r="AN521" s="247" t="s">
        <v>10</v>
      </c>
      <c r="AO521" s="248"/>
      <c r="AP521" s="248"/>
      <c r="AQ521" s="249"/>
      <c r="AR521" s="250" t="str">
        <f>表紙!$AR$3</f>
        <v>改2023/3/31</v>
      </c>
      <c r="AS521" s="353"/>
      <c r="AT521" s="353"/>
      <c r="AU521" s="353"/>
      <c r="AV521" s="354"/>
      <c r="AW521" s="244"/>
      <c r="AX521" s="245"/>
      <c r="AY521" s="246"/>
      <c r="AZ521" s="244"/>
      <c r="BA521" s="245"/>
      <c r="BB521" s="246"/>
      <c r="BC521" s="244"/>
      <c r="BD521" s="245"/>
      <c r="BE521" s="246"/>
      <c r="BF521" s="8"/>
      <c r="BG521" s="10" t="str">
        <f>$BG$3</f>
        <v>20</v>
      </c>
    </row>
    <row r="522" spans="1:96" ht="7.5" customHeight="1" x14ac:dyDescent="0.15"/>
    <row r="523" spans="1:96" s="11" customFormat="1" ht="15.75" customHeight="1" x14ac:dyDescent="0.15">
      <c r="A523" s="71"/>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3"/>
      <c r="BH523" s="71"/>
      <c r="BI523" s="71"/>
    </row>
    <row r="524" spans="1:96" s="11" customFormat="1" ht="15.75" customHeight="1" x14ac:dyDescent="0.15">
      <c r="A524" s="71"/>
      <c r="B524" s="34" t="s">
        <v>39</v>
      </c>
      <c r="BG524" s="65"/>
      <c r="BH524" s="71"/>
      <c r="BI524" s="71"/>
    </row>
    <row r="525" spans="1:96" s="11" customFormat="1" ht="15.75" customHeight="1" x14ac:dyDescent="0.15">
      <c r="A525" s="71"/>
      <c r="B525" s="47" t="s">
        <v>93</v>
      </c>
      <c r="C525" s="94"/>
      <c r="BG525" s="65"/>
      <c r="BH525" s="71"/>
      <c r="BI525" s="71"/>
    </row>
    <row r="526" spans="1:96" s="11" customFormat="1" ht="15.75" customHeight="1" x14ac:dyDescent="0.15">
      <c r="A526" s="71"/>
      <c r="B526" s="46"/>
      <c r="C526" s="5" t="s">
        <v>154</v>
      </c>
      <c r="D526" s="5"/>
      <c r="BG526" s="65"/>
      <c r="BH526" s="71"/>
      <c r="BI526" s="71"/>
    </row>
    <row r="527" spans="1:96" s="11" customFormat="1" ht="15.75" customHeight="1" x14ac:dyDescent="0.15">
      <c r="A527" s="71"/>
      <c r="B527" s="46"/>
      <c r="BG527" s="65"/>
      <c r="BH527" s="71"/>
      <c r="BI527" s="71"/>
    </row>
    <row r="528" spans="1:96" s="11" customFormat="1" ht="15.75" customHeight="1" x14ac:dyDescent="0.15">
      <c r="A528" s="71"/>
      <c r="B528" s="47" t="s">
        <v>94</v>
      </c>
      <c r="BG528" s="65"/>
      <c r="BH528" s="71"/>
      <c r="BI528" s="71"/>
      <c r="BS528"/>
      <c r="BT528"/>
      <c r="BU528"/>
      <c r="BV528"/>
      <c r="BW528"/>
      <c r="BX528"/>
      <c r="BY528"/>
      <c r="BZ528"/>
      <c r="CA528"/>
      <c r="CB528"/>
      <c r="CC528"/>
      <c r="CD528"/>
      <c r="CE528"/>
      <c r="CF528"/>
      <c r="CG528"/>
      <c r="CH528"/>
      <c r="CI528"/>
      <c r="CJ528"/>
      <c r="CK528"/>
      <c r="CL528"/>
      <c r="CM528"/>
      <c r="CN528"/>
      <c r="CO528"/>
      <c r="CP528"/>
      <c r="CQ528"/>
      <c r="CR528"/>
    </row>
    <row r="529" spans="1:96" s="11" customFormat="1" ht="15.75" customHeight="1" x14ac:dyDescent="0.15">
      <c r="A529" s="71"/>
      <c r="B529" s="34"/>
      <c r="C529" s="5" t="s">
        <v>155</v>
      </c>
      <c r="BG529" s="65"/>
      <c r="BH529" s="71"/>
      <c r="BI529" s="71"/>
      <c r="BS529"/>
      <c r="BT529"/>
      <c r="BU529"/>
      <c r="BV529"/>
      <c r="BW529"/>
      <c r="BX529"/>
      <c r="BY529"/>
      <c r="BZ529"/>
      <c r="CA529"/>
      <c r="CB529"/>
      <c r="CC529"/>
      <c r="CD529"/>
      <c r="CE529"/>
      <c r="CF529"/>
      <c r="CG529"/>
      <c r="CH529"/>
      <c r="CI529"/>
      <c r="CJ529"/>
      <c r="CK529"/>
      <c r="CL529"/>
      <c r="CM529"/>
      <c r="CN529"/>
      <c r="CO529"/>
      <c r="CP529"/>
      <c r="CQ529"/>
      <c r="CR529"/>
    </row>
    <row r="530" spans="1:96" s="11" customFormat="1" ht="15.75" customHeight="1" x14ac:dyDescent="0.15">
      <c r="A530" s="71"/>
      <c r="B530" s="34"/>
      <c r="BG530" s="65"/>
      <c r="BH530" s="71"/>
      <c r="BI530" s="71"/>
      <c r="BS530"/>
      <c r="BT530"/>
      <c r="BU530"/>
      <c r="BV530"/>
      <c r="BW530"/>
      <c r="BX530"/>
      <c r="BY530"/>
      <c r="BZ530"/>
      <c r="CA530"/>
      <c r="CB530"/>
      <c r="CC530"/>
      <c r="CD530"/>
      <c r="CE530"/>
      <c r="CF530"/>
      <c r="CG530"/>
      <c r="CH530"/>
      <c r="CI530"/>
      <c r="CJ530"/>
      <c r="CK530"/>
      <c r="CL530"/>
      <c r="CM530"/>
      <c r="CN530"/>
      <c r="CO530"/>
      <c r="CP530"/>
      <c r="CQ530"/>
      <c r="CR530"/>
    </row>
    <row r="531" spans="1:96" s="11" customFormat="1" ht="15.75" customHeight="1" x14ac:dyDescent="0.15">
      <c r="A531" s="71"/>
      <c r="B531" s="47"/>
      <c r="C531" s="94"/>
      <c r="BG531" s="65"/>
      <c r="BH531" s="71"/>
      <c r="BI531" s="71"/>
      <c r="BS531"/>
      <c r="BT531"/>
      <c r="BU531"/>
      <c r="BV531"/>
      <c r="BW531"/>
      <c r="BX531"/>
      <c r="BY531"/>
      <c r="BZ531"/>
      <c r="CA531"/>
      <c r="CB531"/>
      <c r="CC531"/>
      <c r="CD531"/>
      <c r="CE531"/>
      <c r="CF531"/>
      <c r="CG531"/>
      <c r="CH531"/>
      <c r="CI531"/>
      <c r="CJ531"/>
      <c r="CK531"/>
      <c r="CL531"/>
      <c r="CM531"/>
      <c r="CN531"/>
      <c r="CO531"/>
      <c r="CP531"/>
      <c r="CQ531"/>
      <c r="CR531"/>
    </row>
    <row r="532" spans="1:96" s="11" customFormat="1" ht="15.75" customHeight="1" x14ac:dyDescent="0.15">
      <c r="A532" s="71"/>
      <c r="B532" s="34" t="s">
        <v>156</v>
      </c>
      <c r="BG532" s="65"/>
      <c r="BH532" s="71"/>
      <c r="BI532" s="71"/>
      <c r="BS532"/>
      <c r="BT532"/>
      <c r="BU532"/>
      <c r="BV532"/>
      <c r="BW532"/>
      <c r="BX532"/>
      <c r="BY532"/>
      <c r="BZ532"/>
      <c r="CA532"/>
      <c r="CB532"/>
      <c r="CC532"/>
      <c r="CD532"/>
      <c r="CE532"/>
      <c r="CF532"/>
      <c r="CG532"/>
      <c r="CH532"/>
      <c r="CI532"/>
      <c r="CJ532"/>
      <c r="CK532"/>
      <c r="CL532"/>
      <c r="CM532"/>
      <c r="CN532"/>
      <c r="CO532"/>
      <c r="CP532"/>
      <c r="CQ532"/>
      <c r="CR532"/>
    </row>
    <row r="533" spans="1:96" s="11" customFormat="1" ht="15.75" customHeight="1" x14ac:dyDescent="0.15">
      <c r="A533" s="71"/>
      <c r="B533" s="47" t="s">
        <v>157</v>
      </c>
      <c r="C533" s="94"/>
      <c r="BG533" s="65"/>
      <c r="BH533" s="71"/>
      <c r="BI533" s="71"/>
      <c r="BS533"/>
      <c r="BT533"/>
      <c r="BU533"/>
      <c r="BV533"/>
      <c r="BW533"/>
      <c r="BX533"/>
      <c r="BY533"/>
      <c r="BZ533"/>
      <c r="CA533"/>
      <c r="CB533"/>
      <c r="CC533"/>
      <c r="CD533"/>
      <c r="CE533"/>
      <c r="CF533"/>
      <c r="CG533"/>
      <c r="CH533"/>
      <c r="CI533"/>
      <c r="CJ533"/>
      <c r="CK533"/>
      <c r="CL533"/>
      <c r="CM533"/>
      <c r="CN533"/>
      <c r="CO533"/>
      <c r="CP533"/>
      <c r="CQ533"/>
      <c r="CR533"/>
    </row>
    <row r="534" spans="1:96" s="11" customFormat="1" ht="15.75" customHeight="1" x14ac:dyDescent="0.15">
      <c r="A534" s="71"/>
      <c r="B534" s="46"/>
      <c r="C534" s="5" t="s">
        <v>233</v>
      </c>
      <c r="D534" s="5"/>
      <c r="BG534" s="65"/>
      <c r="BH534" s="71"/>
      <c r="BI534" s="71"/>
      <c r="BS534"/>
      <c r="BT534"/>
      <c r="BU534"/>
      <c r="BV534"/>
      <c r="BW534"/>
      <c r="BX534"/>
      <c r="BY534"/>
      <c r="BZ534"/>
      <c r="CA534"/>
      <c r="CB534"/>
      <c r="CC534"/>
      <c r="CD534"/>
      <c r="CE534"/>
      <c r="CF534"/>
      <c r="CG534"/>
      <c r="CH534"/>
      <c r="CI534"/>
      <c r="CJ534"/>
      <c r="CK534"/>
      <c r="CL534"/>
      <c r="CM534"/>
      <c r="CN534"/>
      <c r="CO534"/>
      <c r="CP534"/>
      <c r="CQ534"/>
      <c r="CR534"/>
    </row>
    <row r="535" spans="1:96" s="11" customFormat="1" ht="15.75" customHeight="1" x14ac:dyDescent="0.15">
      <c r="A535" s="71"/>
      <c r="B535" s="46"/>
      <c r="C535" s="101"/>
      <c r="D535" s="5"/>
      <c r="BG535" s="65"/>
      <c r="BH535" s="71"/>
      <c r="BI535" s="71"/>
      <c r="BS535"/>
      <c r="BT535"/>
      <c r="BU535"/>
      <c r="BV535"/>
      <c r="BW535"/>
      <c r="BX535"/>
      <c r="BY535"/>
      <c r="BZ535"/>
      <c r="CA535"/>
      <c r="CB535"/>
      <c r="CC535"/>
      <c r="CD535"/>
      <c r="CE535"/>
      <c r="CF535"/>
      <c r="CG535"/>
      <c r="CH535"/>
      <c r="CI535"/>
      <c r="CJ535"/>
      <c r="CK535"/>
      <c r="CL535"/>
      <c r="CM535"/>
      <c r="CN535"/>
      <c r="CO535"/>
      <c r="CP535"/>
      <c r="CQ535"/>
      <c r="CR535"/>
    </row>
    <row r="536" spans="1:96" s="11" customFormat="1" ht="15.75" customHeight="1" x14ac:dyDescent="0.15">
      <c r="A536" s="71"/>
      <c r="B536" s="47" t="s">
        <v>158</v>
      </c>
      <c r="C536" s="94"/>
      <c r="BG536" s="65"/>
      <c r="BH536" s="71"/>
      <c r="BI536" s="71"/>
      <c r="BS536"/>
      <c r="BT536"/>
      <c r="BU536"/>
      <c r="BV536"/>
      <c r="BW536"/>
      <c r="BX536"/>
      <c r="BY536"/>
      <c r="BZ536"/>
      <c r="CA536"/>
      <c r="CB536"/>
      <c r="CC536"/>
      <c r="CD536"/>
      <c r="CE536"/>
      <c r="CF536"/>
      <c r="CG536"/>
      <c r="CH536"/>
      <c r="CI536"/>
      <c r="CJ536"/>
      <c r="CK536"/>
      <c r="CL536"/>
      <c r="CM536"/>
      <c r="CN536"/>
      <c r="CO536"/>
      <c r="CP536"/>
      <c r="CQ536"/>
      <c r="CR536"/>
    </row>
    <row r="537" spans="1:96" s="11" customFormat="1" ht="15.75" customHeight="1" x14ac:dyDescent="0.15">
      <c r="A537" s="71"/>
      <c r="B537" s="46"/>
      <c r="C537" s="5" t="s">
        <v>233</v>
      </c>
      <c r="D537" s="5"/>
      <c r="BG537" s="65"/>
      <c r="BH537" s="71"/>
      <c r="BI537" s="71"/>
      <c r="BS537"/>
      <c r="BT537"/>
      <c r="BU537"/>
      <c r="BV537"/>
      <c r="BW537"/>
      <c r="BX537"/>
      <c r="BY537"/>
      <c r="BZ537"/>
      <c r="CA537"/>
      <c r="CB537"/>
      <c r="CC537"/>
      <c r="CD537"/>
      <c r="CE537"/>
      <c r="CF537"/>
      <c r="CG537"/>
      <c r="CH537"/>
      <c r="CI537"/>
      <c r="CJ537"/>
      <c r="CK537"/>
      <c r="CL537"/>
      <c r="CM537"/>
      <c r="CN537"/>
      <c r="CO537"/>
      <c r="CP537"/>
      <c r="CQ537"/>
      <c r="CR537"/>
    </row>
    <row r="538" spans="1:96" s="11" customFormat="1" ht="15.75" customHeight="1" x14ac:dyDescent="0.15">
      <c r="A538" s="71"/>
      <c r="B538" s="46"/>
      <c r="C538" s="101"/>
      <c r="D538" s="5"/>
      <c r="BG538" s="65"/>
      <c r="BH538" s="71"/>
      <c r="BI538" s="71"/>
      <c r="BS538"/>
      <c r="BT538"/>
      <c r="BU538"/>
      <c r="BV538"/>
      <c r="BW538"/>
      <c r="BX538"/>
      <c r="BY538"/>
      <c r="BZ538"/>
      <c r="CA538"/>
      <c r="CB538"/>
      <c r="CC538"/>
      <c r="CD538"/>
      <c r="CE538"/>
      <c r="CF538"/>
      <c r="CG538"/>
      <c r="CH538"/>
      <c r="CI538"/>
      <c r="CJ538"/>
      <c r="CK538"/>
      <c r="CL538"/>
      <c r="CM538"/>
      <c r="CN538"/>
      <c r="CO538"/>
      <c r="CP538"/>
      <c r="CQ538"/>
      <c r="CR538"/>
    </row>
    <row r="539" spans="1:96" s="13" customFormat="1" ht="15.75" customHeight="1" x14ac:dyDescent="0.15">
      <c r="A539" s="5"/>
      <c r="B539" s="47" t="s">
        <v>159</v>
      </c>
      <c r="C539" s="94"/>
      <c r="D539" s="11"/>
      <c r="E539" s="11"/>
      <c r="F539" s="11"/>
      <c r="G539" s="11"/>
      <c r="H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65"/>
      <c r="BH539" s="5"/>
      <c r="BI539" s="5"/>
      <c r="BS539"/>
      <c r="BT539"/>
      <c r="BU539"/>
      <c r="BV539"/>
      <c r="BW539"/>
      <c r="BX539"/>
      <c r="BY539"/>
      <c r="BZ539"/>
      <c r="CA539"/>
      <c r="CB539"/>
      <c r="CC539"/>
      <c r="CD539"/>
      <c r="CE539"/>
      <c r="CF539"/>
      <c r="CG539"/>
      <c r="CH539"/>
      <c r="CI539"/>
      <c r="CJ539"/>
      <c r="CK539"/>
      <c r="CL539"/>
      <c r="CM539"/>
      <c r="CN539"/>
      <c r="CO539"/>
      <c r="CP539"/>
      <c r="CQ539"/>
      <c r="CR539"/>
    </row>
    <row r="540" spans="1:96" s="13" customFormat="1" ht="15.75" customHeight="1" x14ac:dyDescent="0.15">
      <c r="A540" s="5"/>
      <c r="B540" s="46"/>
      <c r="C540" s="5" t="s">
        <v>233</v>
      </c>
      <c r="D540" s="5"/>
      <c r="E540" s="11"/>
      <c r="F540" s="11"/>
      <c r="G540" s="11"/>
      <c r="H540" s="11"/>
      <c r="O540" s="10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65"/>
      <c r="BH540" s="5"/>
      <c r="BI540" s="5"/>
      <c r="BS540"/>
      <c r="BT540"/>
      <c r="BU540"/>
      <c r="BV540"/>
      <c r="BW540"/>
      <c r="BX540"/>
      <c r="BY540"/>
      <c r="BZ540"/>
      <c r="CA540"/>
      <c r="CB540"/>
      <c r="CC540"/>
      <c r="CD540"/>
      <c r="CE540"/>
      <c r="CF540"/>
      <c r="CG540"/>
      <c r="CH540"/>
      <c r="CI540"/>
      <c r="CJ540"/>
      <c r="CK540"/>
      <c r="CL540"/>
      <c r="CM540"/>
      <c r="CN540"/>
      <c r="CO540"/>
      <c r="CP540"/>
      <c r="CQ540"/>
      <c r="CR540"/>
    </row>
    <row r="541" spans="1:96" s="13" customFormat="1" ht="15.75" customHeight="1" x14ac:dyDescent="0.15">
      <c r="A541" s="5"/>
      <c r="B541" s="46"/>
      <c r="C541" s="11"/>
      <c r="D541" s="11"/>
      <c r="E541" s="11"/>
      <c r="F541" s="11"/>
      <c r="G541" s="11"/>
      <c r="H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65"/>
      <c r="BH541" s="5"/>
      <c r="BI541" s="5"/>
      <c r="BS541"/>
      <c r="BT541"/>
      <c r="BU541"/>
      <c r="BV541"/>
      <c r="BW541"/>
      <c r="BX541"/>
      <c r="BY541"/>
      <c r="BZ541"/>
      <c r="CA541"/>
      <c r="CB541"/>
      <c r="CC541"/>
      <c r="CD541"/>
      <c r="CE541"/>
      <c r="CF541"/>
      <c r="CG541"/>
      <c r="CH541"/>
      <c r="CI541"/>
      <c r="CJ541"/>
      <c r="CK541"/>
      <c r="CL541"/>
      <c r="CM541"/>
      <c r="CN541"/>
      <c r="CO541"/>
      <c r="CP541"/>
      <c r="CQ541"/>
      <c r="CR541"/>
    </row>
    <row r="542" spans="1:96" s="13" customFormat="1" ht="15.75" customHeight="1" x14ac:dyDescent="0.15">
      <c r="A542" s="5"/>
      <c r="B542" s="47"/>
      <c r="C542" s="94"/>
      <c r="D542" s="11"/>
      <c r="E542" s="11"/>
      <c r="F542" s="11"/>
      <c r="G542" s="11"/>
      <c r="H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65"/>
      <c r="BH542" s="5"/>
      <c r="BI542" s="83"/>
      <c r="BS542"/>
      <c r="BT542"/>
      <c r="BU542"/>
      <c r="BV542"/>
      <c r="BW542"/>
      <c r="BX542"/>
      <c r="BY542"/>
      <c r="BZ542"/>
      <c r="CA542"/>
      <c r="CB542"/>
      <c r="CC542"/>
      <c r="CD542"/>
      <c r="CE542"/>
      <c r="CF542"/>
      <c r="CG542"/>
      <c r="CH542"/>
      <c r="CI542"/>
      <c r="CJ542"/>
      <c r="CK542"/>
      <c r="CL542"/>
      <c r="CM542"/>
      <c r="CN542"/>
      <c r="CO542"/>
      <c r="CP542"/>
      <c r="CQ542"/>
      <c r="CR542"/>
    </row>
    <row r="543" spans="1:96" s="13" customFormat="1" ht="15.75" customHeight="1" x14ac:dyDescent="0.15">
      <c r="A543" s="5"/>
      <c r="B543" s="34" t="s">
        <v>160</v>
      </c>
      <c r="C543" s="11"/>
      <c r="D543" s="11"/>
      <c r="E543" s="11"/>
      <c r="F543" s="11"/>
      <c r="G543" s="11"/>
      <c r="H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65"/>
      <c r="BH543" s="5"/>
      <c r="BI543" s="5"/>
      <c r="BS543"/>
      <c r="BT543"/>
      <c r="BU543"/>
      <c r="BV543"/>
      <c r="BW543"/>
      <c r="BX543"/>
      <c r="BY543"/>
      <c r="BZ543"/>
      <c r="CA543"/>
      <c r="CB543"/>
      <c r="CC543"/>
      <c r="CD543"/>
      <c r="CE543"/>
      <c r="CF543"/>
      <c r="CG543"/>
      <c r="CH543"/>
      <c r="CI543"/>
      <c r="CJ543"/>
      <c r="CK543"/>
      <c r="CL543"/>
      <c r="CM543"/>
      <c r="CN543"/>
      <c r="CO543"/>
      <c r="CP543"/>
      <c r="CQ543"/>
      <c r="CR543"/>
    </row>
    <row r="544" spans="1:96" s="13" customFormat="1" ht="15.75" customHeight="1" x14ac:dyDescent="0.15">
      <c r="A544" s="5"/>
      <c r="B544" s="47" t="s">
        <v>161</v>
      </c>
      <c r="C544" s="94"/>
      <c r="D544" s="11"/>
      <c r="E544" s="11"/>
      <c r="F544" s="11"/>
      <c r="G544" s="11"/>
      <c r="H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65"/>
      <c r="BH544" s="5"/>
      <c r="BI544" s="5"/>
      <c r="BS544"/>
      <c r="BT544"/>
      <c r="BU544"/>
      <c r="BV544"/>
      <c r="BW544"/>
      <c r="BX544"/>
      <c r="BY544"/>
      <c r="BZ544"/>
      <c r="CA544"/>
      <c r="CB544"/>
      <c r="CC544"/>
      <c r="CD544"/>
      <c r="CE544"/>
      <c r="CF544"/>
      <c r="CG544"/>
      <c r="CH544"/>
      <c r="CI544"/>
      <c r="CJ544"/>
      <c r="CK544"/>
      <c r="CL544"/>
      <c r="CM544"/>
      <c r="CN544"/>
      <c r="CO544"/>
      <c r="CP544"/>
      <c r="CQ544"/>
      <c r="CR544"/>
    </row>
    <row r="545" spans="1:96" s="13" customFormat="1" ht="15.75" customHeight="1" x14ac:dyDescent="0.15">
      <c r="A545" s="5"/>
      <c r="B545" s="46"/>
      <c r="C545" s="5" t="s">
        <v>234</v>
      </c>
      <c r="E545" s="11"/>
      <c r="F545" s="11"/>
      <c r="G545" s="11"/>
      <c r="H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65"/>
      <c r="BH545" s="5"/>
      <c r="BI545" s="5"/>
      <c r="BS545"/>
      <c r="BT545"/>
      <c r="BU545"/>
      <c r="BV545"/>
      <c r="BW545"/>
      <c r="BX545"/>
      <c r="BY545"/>
      <c r="BZ545"/>
      <c r="CA545"/>
      <c r="CB545"/>
      <c r="CC545"/>
      <c r="CD545"/>
      <c r="CE545"/>
      <c r="CF545"/>
      <c r="CG545"/>
      <c r="CH545"/>
      <c r="CI545"/>
      <c r="CJ545"/>
      <c r="CK545"/>
      <c r="CL545"/>
      <c r="CM545"/>
      <c r="CN545"/>
      <c r="CO545"/>
      <c r="CP545"/>
      <c r="CQ545"/>
      <c r="CR545"/>
    </row>
    <row r="546" spans="1:96" s="13" customFormat="1" ht="15.75" customHeight="1" x14ac:dyDescent="0.15">
      <c r="A546" s="5"/>
      <c r="B546" s="46"/>
      <c r="C546" s="5"/>
      <c r="D546" s="11"/>
      <c r="E546" s="11"/>
      <c r="F546" s="11"/>
      <c r="G546" s="11"/>
      <c r="H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65"/>
      <c r="BH546" s="5"/>
      <c r="BI546" s="5"/>
      <c r="BS546"/>
      <c r="BT546"/>
      <c r="BU546"/>
      <c r="BV546"/>
      <c r="BW546"/>
      <c r="BX546"/>
      <c r="BY546"/>
      <c r="BZ546"/>
      <c r="CA546"/>
      <c r="CB546"/>
      <c r="CC546"/>
      <c r="CD546"/>
      <c r="CE546"/>
      <c r="CF546"/>
      <c r="CG546"/>
      <c r="CH546"/>
      <c r="CI546"/>
      <c r="CJ546"/>
      <c r="CK546"/>
      <c r="CL546"/>
      <c r="CM546"/>
      <c r="CN546"/>
      <c r="CO546"/>
      <c r="CP546"/>
      <c r="CQ546"/>
      <c r="CR546"/>
    </row>
    <row r="547" spans="1:96" s="13" customFormat="1" ht="15.75" customHeight="1" x14ac:dyDescent="0.15">
      <c r="A547" s="5"/>
      <c r="B547" s="46"/>
      <c r="C547" s="11"/>
      <c r="D547" s="11"/>
      <c r="E547" s="11"/>
      <c r="F547" s="11"/>
      <c r="G547" s="11"/>
      <c r="H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65"/>
      <c r="BH547" s="5"/>
      <c r="BI547" s="5"/>
      <c r="BS547"/>
      <c r="BT547"/>
      <c r="BU547"/>
      <c r="BV547"/>
      <c r="BW547"/>
      <c r="BX547"/>
      <c r="BY547"/>
      <c r="BZ547"/>
      <c r="CA547"/>
      <c r="CB547"/>
      <c r="CC547"/>
      <c r="CD547"/>
      <c r="CE547"/>
      <c r="CF547"/>
      <c r="CG547"/>
      <c r="CH547"/>
      <c r="CI547"/>
      <c r="CJ547"/>
      <c r="CK547"/>
      <c r="CL547"/>
      <c r="CM547"/>
      <c r="CN547"/>
      <c r="CO547"/>
      <c r="CP547"/>
      <c r="CQ547"/>
      <c r="CR547"/>
    </row>
    <row r="548" spans="1:96" s="13" customFormat="1" ht="15.75" customHeight="1" x14ac:dyDescent="0.15">
      <c r="A548" s="5"/>
      <c r="B548" s="46"/>
      <c r="C548" s="11"/>
      <c r="D548" s="11"/>
      <c r="E548" s="11"/>
      <c r="F548" s="11"/>
      <c r="G548" s="11"/>
      <c r="H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65"/>
      <c r="BH548" s="5"/>
      <c r="BI548" s="5"/>
      <c r="BS548"/>
      <c r="BT548"/>
      <c r="BU548"/>
      <c r="BV548"/>
      <c r="BW548"/>
      <c r="BX548"/>
      <c r="BY548"/>
      <c r="BZ548"/>
      <c r="CA548"/>
      <c r="CB548"/>
      <c r="CC548"/>
      <c r="CD548"/>
      <c r="CE548"/>
      <c r="CF548"/>
      <c r="CG548"/>
      <c r="CH548"/>
      <c r="CI548"/>
      <c r="CJ548"/>
      <c r="CK548"/>
      <c r="CL548"/>
      <c r="CM548"/>
      <c r="CN548"/>
      <c r="CO548"/>
      <c r="CP548"/>
      <c r="CQ548"/>
      <c r="CR548"/>
    </row>
    <row r="549" spans="1:96" s="13" customFormat="1" ht="15.75" customHeight="1" x14ac:dyDescent="0.15">
      <c r="A549" s="5"/>
      <c r="B549" s="46"/>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65"/>
      <c r="BH549" s="5"/>
      <c r="BI549" s="5"/>
    </row>
    <row r="550" spans="1:96" s="13" customFormat="1" ht="15.75" customHeight="1" x14ac:dyDescent="0.15">
      <c r="A550" s="5"/>
      <c r="B550" s="46"/>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81"/>
      <c r="BH550" s="5"/>
      <c r="BI550" s="5"/>
    </row>
    <row r="551" spans="1:96" s="13" customFormat="1" ht="15.75" customHeight="1" x14ac:dyDescent="0.15">
      <c r="A551" s="5"/>
      <c r="B551" s="46"/>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65"/>
      <c r="BH551" s="5"/>
      <c r="BI551" s="5"/>
    </row>
    <row r="552" spans="1:96" s="13" customFormat="1" ht="15.75" customHeight="1" x14ac:dyDescent="0.15">
      <c r="A552" s="5"/>
      <c r="B552" s="46"/>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65"/>
      <c r="BH552" s="5"/>
      <c r="BI552" s="5"/>
    </row>
    <row r="553" spans="1:96" s="13" customFormat="1" ht="15.75" customHeight="1" x14ac:dyDescent="0.15">
      <c r="A553" s="5"/>
      <c r="B553" s="46"/>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65"/>
      <c r="BH553" s="5"/>
      <c r="BI553" s="5"/>
    </row>
    <row r="554" spans="1:96" s="13" customFormat="1" ht="15.75" customHeight="1" x14ac:dyDescent="0.15">
      <c r="A554" s="5"/>
      <c r="B554" s="46"/>
      <c r="C554" s="55"/>
      <c r="D554" s="55"/>
      <c r="E554" s="68"/>
      <c r="F554" s="68"/>
      <c r="G554" s="68"/>
      <c r="H554" s="68"/>
      <c r="I554" s="68"/>
      <c r="J554" s="68"/>
      <c r="K554" s="68"/>
      <c r="L554" s="68"/>
      <c r="M554" s="69"/>
      <c r="N554" s="69"/>
      <c r="O554" s="69"/>
      <c r="P554" s="69"/>
      <c r="Q554" s="69"/>
      <c r="R554" s="69"/>
      <c r="S554" s="69"/>
      <c r="T554" s="69"/>
      <c r="U554" s="69"/>
      <c r="V554" s="69"/>
      <c r="W554" s="69"/>
      <c r="X554" s="69"/>
      <c r="Y554" s="69"/>
      <c r="Z554" s="69"/>
      <c r="AA554" s="69"/>
      <c r="AB554" s="69"/>
      <c r="AC554" s="69"/>
      <c r="AD554" s="69"/>
      <c r="AE554" s="69"/>
      <c r="AF554" s="69"/>
      <c r="AG554" s="69"/>
      <c r="AH554" s="69"/>
      <c r="AI554" s="69"/>
      <c r="AJ554" s="69"/>
      <c r="AK554" s="69"/>
      <c r="AL554" s="69"/>
      <c r="AM554" s="69"/>
      <c r="AN554" s="69"/>
      <c r="AO554" s="69"/>
      <c r="AP554" s="69"/>
      <c r="AQ554" s="69"/>
      <c r="AR554" s="69"/>
      <c r="AS554" s="69"/>
      <c r="AT554" s="69"/>
      <c r="AU554" s="69"/>
      <c r="AV554" s="69"/>
      <c r="AW554" s="69"/>
      <c r="AX554" s="69"/>
      <c r="AY554" s="69"/>
      <c r="AZ554" s="69"/>
      <c r="BA554" s="69"/>
      <c r="BB554" s="69"/>
      <c r="BC554" s="69"/>
      <c r="BD554" s="69"/>
      <c r="BE554" s="69"/>
      <c r="BF554" s="69"/>
      <c r="BG554" s="65"/>
      <c r="BH554" s="5"/>
      <c r="BI554" s="5"/>
    </row>
    <row r="555" spans="1:96" s="13" customFormat="1" ht="15.75" customHeight="1" x14ac:dyDescent="0.15">
      <c r="A555" s="5"/>
      <c r="B555" s="43"/>
      <c r="C555" s="73"/>
      <c r="D555" s="73"/>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66"/>
      <c r="AE555" s="44"/>
      <c r="AF555" s="70"/>
      <c r="AG555" s="44"/>
      <c r="AH555" s="70"/>
      <c r="AI555" s="70"/>
      <c r="AJ555" s="44"/>
      <c r="AK555" s="44"/>
      <c r="AL555" s="44"/>
      <c r="AM555" s="44"/>
      <c r="AN555" s="44"/>
      <c r="AO555" s="75"/>
      <c r="AP555" s="75"/>
      <c r="AQ555" s="75"/>
      <c r="AR555" s="75"/>
      <c r="AS555" s="66"/>
      <c r="AT555" s="66"/>
      <c r="AU555" s="66"/>
      <c r="AV555" s="66"/>
      <c r="AW555" s="66"/>
      <c r="AX555" s="66"/>
      <c r="AY555" s="66"/>
      <c r="AZ555" s="66"/>
      <c r="BA555" s="66"/>
      <c r="BB555" s="66"/>
      <c r="BC555" s="66"/>
      <c r="BD555" s="66"/>
      <c r="BE555" s="66"/>
      <c r="BF555" s="66"/>
      <c r="BG555" s="67"/>
      <c r="BH555" s="5"/>
      <c r="BI555" s="5"/>
    </row>
    <row r="556" spans="1:96" ht="18" customHeight="1" x14ac:dyDescent="0.15">
      <c r="B556" s="278" t="s">
        <v>0</v>
      </c>
      <c r="C556" s="279"/>
      <c r="D556" s="279"/>
      <c r="E556" s="280"/>
      <c r="F556" s="253" t="s">
        <v>4</v>
      </c>
      <c r="G556" s="281"/>
      <c r="H556" s="281"/>
      <c r="I556" s="281"/>
      <c r="J556" s="281"/>
      <c r="K556" s="281"/>
      <c r="L556" s="253" t="s">
        <v>5</v>
      </c>
      <c r="M556" s="254"/>
      <c r="N556" s="254"/>
      <c r="O556" s="255"/>
      <c r="P556" s="281" t="s">
        <v>6</v>
      </c>
      <c r="Q556" s="281"/>
      <c r="R556" s="281"/>
      <c r="S556" s="281"/>
      <c r="T556" s="281"/>
      <c r="U556" s="281"/>
      <c r="V556" s="281"/>
      <c r="W556" s="281"/>
      <c r="X556" s="281"/>
      <c r="Y556" s="1"/>
      <c r="Z556" s="2"/>
      <c r="AA556" s="2"/>
      <c r="AB556" s="2"/>
      <c r="AC556" s="2"/>
      <c r="AD556" s="2"/>
      <c r="AE556" s="2"/>
      <c r="AF556" s="2"/>
      <c r="AG556" s="2"/>
      <c r="AH556" s="2"/>
      <c r="AI556" s="2"/>
      <c r="AJ556" s="2"/>
      <c r="AK556" s="2"/>
      <c r="AL556" s="2"/>
      <c r="AM556" s="100" t="str">
        <f>IF($AM223="","",$AM223)</f>
        <v>〇</v>
      </c>
      <c r="AN556" s="247" t="s">
        <v>1</v>
      </c>
      <c r="AO556" s="248"/>
      <c r="AP556" s="248"/>
      <c r="AQ556" s="248"/>
      <c r="AR556" s="253" t="s">
        <v>3</v>
      </c>
      <c r="AS556" s="254"/>
      <c r="AT556" s="254"/>
      <c r="AU556" s="254"/>
      <c r="AV556" s="255"/>
      <c r="AW556" s="253" t="s">
        <v>7</v>
      </c>
      <c r="AX556" s="254"/>
      <c r="AY556" s="255"/>
      <c r="AZ556" s="253" t="s">
        <v>8</v>
      </c>
      <c r="BA556" s="254"/>
      <c r="BB556" s="255"/>
      <c r="BC556" s="253" t="s">
        <v>9</v>
      </c>
      <c r="BD556" s="254"/>
      <c r="BE556" s="255"/>
      <c r="BF556" s="99">
        <f ca="1">OFFSET(BF556,-37,0)+1</f>
        <v>16</v>
      </c>
      <c r="BG556" s="4"/>
    </row>
    <row r="557" spans="1:96" ht="18" customHeight="1" x14ac:dyDescent="0.15">
      <c r="B557" s="259"/>
      <c r="C557" s="260"/>
      <c r="D557" s="261"/>
      <c r="E557" s="262"/>
      <c r="F557" s="266" t="str">
        <f>$F$2</f>
        <v>NTTデータフォース㈱
ソリューション開発
事業本部</v>
      </c>
      <c r="G557" s="323"/>
      <c r="H557" s="323"/>
      <c r="I557" s="323"/>
      <c r="J557" s="323"/>
      <c r="K557" s="324"/>
      <c r="L557" s="241"/>
      <c r="M557" s="242"/>
      <c r="N557" s="242"/>
      <c r="O557" s="243"/>
      <c r="P557" s="272" t="str">
        <f>$P$2</f>
        <v>営業・融資サポートシステム
インフラ基本設計書個別編（東日本銀行）
ネットワーク</v>
      </c>
      <c r="Q557" s="328"/>
      <c r="R557" s="328"/>
      <c r="S557" s="328"/>
      <c r="T557" s="328"/>
      <c r="U557" s="328"/>
      <c r="V557" s="328"/>
      <c r="W557" s="328"/>
      <c r="X557" s="329"/>
      <c r="Y557" s="6"/>
      <c r="AM557" s="100" t="str">
        <f>IF($AM224="","",$AM224)</f>
        <v/>
      </c>
      <c r="AN557" s="247" t="s">
        <v>2</v>
      </c>
      <c r="AO557" s="248"/>
      <c r="AP557" s="248"/>
      <c r="AQ557" s="248"/>
      <c r="AR557" s="256" t="str">
        <f>$AR$2</f>
        <v>2021/11/11</v>
      </c>
      <c r="AS557" s="333"/>
      <c r="AT557" s="333"/>
      <c r="AU557" s="333"/>
      <c r="AV557" s="334"/>
      <c r="AW557" s="241"/>
      <c r="AX557" s="242"/>
      <c r="AY557" s="243"/>
      <c r="AZ557" s="241"/>
      <c r="BA557" s="242"/>
      <c r="BB557" s="243"/>
      <c r="BC557" s="241"/>
      <c r="BD557" s="242"/>
      <c r="BE557" s="243"/>
      <c r="BF557" s="6"/>
      <c r="BG557" s="7"/>
    </row>
    <row r="558" spans="1:96" ht="18" customHeight="1" x14ac:dyDescent="0.15">
      <c r="B558" s="263"/>
      <c r="C558" s="264"/>
      <c r="D558" s="264"/>
      <c r="E558" s="265"/>
      <c r="F558" s="325"/>
      <c r="G558" s="326"/>
      <c r="H558" s="326"/>
      <c r="I558" s="326"/>
      <c r="J558" s="326"/>
      <c r="K558" s="327"/>
      <c r="L558" s="244"/>
      <c r="M558" s="245"/>
      <c r="N558" s="245"/>
      <c r="O558" s="246"/>
      <c r="P558" s="330"/>
      <c r="Q558" s="331"/>
      <c r="R558" s="331"/>
      <c r="S558" s="331"/>
      <c r="T558" s="331"/>
      <c r="U558" s="331"/>
      <c r="V558" s="331"/>
      <c r="W558" s="331"/>
      <c r="X558" s="332"/>
      <c r="Y558" s="8"/>
      <c r="Z558" s="9"/>
      <c r="AA558" s="9"/>
      <c r="AB558" s="9"/>
      <c r="AC558" s="9"/>
      <c r="AD558" s="9"/>
      <c r="AE558" s="9"/>
      <c r="AF558" s="9"/>
      <c r="AG558" s="9"/>
      <c r="AH558" s="9"/>
      <c r="AI558" s="9"/>
      <c r="AJ558" s="9"/>
      <c r="AK558" s="9"/>
      <c r="AL558" s="9"/>
      <c r="AM558" s="100" t="str">
        <f>IF($AM225="","",$AM225)</f>
        <v/>
      </c>
      <c r="AN558" s="247" t="s">
        <v>10</v>
      </c>
      <c r="AO558" s="248"/>
      <c r="AP558" s="248"/>
      <c r="AQ558" s="249"/>
      <c r="AR558" s="250" t="str">
        <f>表紙!$AR$3</f>
        <v>改2023/3/31</v>
      </c>
      <c r="AS558" s="353"/>
      <c r="AT558" s="353"/>
      <c r="AU558" s="353"/>
      <c r="AV558" s="354"/>
      <c r="AW558" s="244"/>
      <c r="AX558" s="245"/>
      <c r="AY558" s="246"/>
      <c r="AZ558" s="244"/>
      <c r="BA558" s="245"/>
      <c r="BB558" s="246"/>
      <c r="BC558" s="244"/>
      <c r="BD558" s="245"/>
      <c r="BE558" s="246"/>
      <c r="BF558" s="8"/>
      <c r="BG558" s="10" t="str">
        <f>$BG$3</f>
        <v>20</v>
      </c>
    </row>
    <row r="559" spans="1:96" ht="7.5" customHeight="1" x14ac:dyDescent="0.15"/>
    <row r="560" spans="1:96" s="11" customFormat="1" ht="15.75" customHeight="1" x14ac:dyDescent="0.15">
      <c r="A560" s="71"/>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3"/>
      <c r="BH560" s="71"/>
      <c r="BI560" s="71"/>
    </row>
    <row r="561" spans="1:96" s="11" customFormat="1" ht="15.75" customHeight="1" x14ac:dyDescent="0.15">
      <c r="A561" s="71"/>
      <c r="B561" s="34" t="s">
        <v>162</v>
      </c>
      <c r="BG561" s="95"/>
      <c r="BH561" s="71"/>
      <c r="BI561" s="71"/>
    </row>
    <row r="562" spans="1:96" s="11" customFormat="1" ht="15.75" customHeight="1" x14ac:dyDescent="0.15">
      <c r="A562" s="71"/>
      <c r="B562" s="47" t="s">
        <v>228</v>
      </c>
      <c r="C562" s="94"/>
      <c r="D562" s="5"/>
      <c r="BG562" s="95"/>
      <c r="BH562" s="71"/>
      <c r="BI562" s="71"/>
    </row>
    <row r="563" spans="1:96" s="11" customFormat="1" ht="15.75" customHeight="1" x14ac:dyDescent="0.15">
      <c r="A563" s="71"/>
      <c r="B563" s="46"/>
      <c r="C563" s="5" t="s">
        <v>235</v>
      </c>
      <c r="D563" s="5"/>
      <c r="BG563" s="95"/>
      <c r="BH563" s="71"/>
      <c r="BI563" s="71"/>
    </row>
    <row r="564" spans="1:96" s="11" customFormat="1" ht="15.75" customHeight="1" x14ac:dyDescent="0.15">
      <c r="A564" s="71"/>
      <c r="B564" s="46"/>
      <c r="C564" s="187" t="s">
        <v>43</v>
      </c>
      <c r="D564" s="187"/>
      <c r="E564" s="188" t="s">
        <v>95</v>
      </c>
      <c r="F564" s="189"/>
      <c r="G564" s="189"/>
      <c r="H564" s="189"/>
      <c r="I564" s="190"/>
      <c r="J564" s="190"/>
      <c r="K564" s="190"/>
      <c r="L564" s="190"/>
      <c r="M564" s="190"/>
      <c r="N564" s="191"/>
      <c r="O564" s="188" t="s">
        <v>96</v>
      </c>
      <c r="P564" s="190"/>
      <c r="Q564" s="190"/>
      <c r="R564" s="190"/>
      <c r="S564" s="190"/>
      <c r="T564" s="190"/>
      <c r="U564" s="190"/>
      <c r="V564" s="190"/>
      <c r="W564" s="190"/>
      <c r="X564" s="190"/>
      <c r="Y564" s="190"/>
      <c r="Z564" s="190"/>
      <c r="AA564" s="190"/>
      <c r="AB564" s="191"/>
      <c r="AC564" s="188" t="s">
        <v>97</v>
      </c>
      <c r="AD564" s="190"/>
      <c r="AE564" s="190"/>
      <c r="AF564" s="190"/>
      <c r="AG564" s="189"/>
      <c r="AH564" s="189"/>
      <c r="AI564" s="192"/>
      <c r="AJ564" s="188" t="s">
        <v>98</v>
      </c>
      <c r="AK564" s="189"/>
      <c r="AL564" s="189"/>
      <c r="AM564" s="189"/>
      <c r="AN564" s="189"/>
      <c r="AO564" s="189"/>
      <c r="AP564" s="189"/>
      <c r="AQ564" s="189"/>
      <c r="AR564" s="189"/>
      <c r="AS564" s="189"/>
      <c r="AT564" s="189"/>
      <c r="AU564" s="189"/>
      <c r="AV564" s="189"/>
      <c r="AW564" s="189"/>
      <c r="AX564" s="189"/>
      <c r="AY564" s="189"/>
      <c r="AZ564" s="189"/>
      <c r="BA564" s="189"/>
      <c r="BB564" s="192"/>
      <c r="BG564" s="95"/>
      <c r="BH564" s="71"/>
      <c r="BI564" s="71"/>
    </row>
    <row r="565" spans="1:96" s="11" customFormat="1" ht="15.75" customHeight="1" x14ac:dyDescent="0.15">
      <c r="A565" s="71"/>
      <c r="B565" s="47"/>
      <c r="C565" s="115" t="s">
        <v>21</v>
      </c>
      <c r="D565" s="116"/>
      <c r="E565" s="193" t="s">
        <v>99</v>
      </c>
      <c r="F565" s="194"/>
      <c r="G565" s="194"/>
      <c r="H565" s="194"/>
      <c r="I565" s="194"/>
      <c r="J565" s="194"/>
      <c r="K565" s="194"/>
      <c r="L565" s="194"/>
      <c r="M565" s="194"/>
      <c r="N565" s="195"/>
      <c r="O565" s="193" t="s">
        <v>100</v>
      </c>
      <c r="P565" s="194"/>
      <c r="Q565" s="194"/>
      <c r="R565" s="194"/>
      <c r="S565" s="194"/>
      <c r="T565" s="194"/>
      <c r="U565" s="194"/>
      <c r="V565" s="194"/>
      <c r="W565" s="194"/>
      <c r="X565" s="194"/>
      <c r="Y565" s="194"/>
      <c r="Z565" s="194"/>
      <c r="AA565" s="194"/>
      <c r="AB565" s="195"/>
      <c r="AC565" s="193" t="s">
        <v>101</v>
      </c>
      <c r="AD565" s="194"/>
      <c r="AE565" s="194"/>
      <c r="AF565" s="194"/>
      <c r="AG565" s="194"/>
      <c r="AH565" s="194"/>
      <c r="AI565" s="195"/>
      <c r="AJ565" s="193" t="s">
        <v>102</v>
      </c>
      <c r="AK565" s="194"/>
      <c r="AL565" s="194"/>
      <c r="AM565" s="194"/>
      <c r="AN565" s="194"/>
      <c r="AO565" s="194"/>
      <c r="AP565" s="194"/>
      <c r="AQ565" s="194"/>
      <c r="AR565" s="194"/>
      <c r="AS565" s="194"/>
      <c r="AT565" s="194"/>
      <c r="AU565" s="194"/>
      <c r="AV565" s="194"/>
      <c r="AW565" s="194"/>
      <c r="AX565" s="194"/>
      <c r="AY565" s="194"/>
      <c r="AZ565" s="194"/>
      <c r="BA565" s="194"/>
      <c r="BB565" s="195"/>
      <c r="BG565" s="95"/>
      <c r="BH565" s="71"/>
      <c r="BI565" s="71"/>
      <c r="BS565"/>
      <c r="BT565"/>
      <c r="BU565"/>
      <c r="BV565"/>
      <c r="BW565"/>
      <c r="BX565"/>
      <c r="BY565"/>
      <c r="BZ565"/>
      <c r="CA565"/>
      <c r="CB565"/>
      <c r="CC565"/>
      <c r="CD565"/>
      <c r="CE565"/>
      <c r="CF565"/>
      <c r="CG565"/>
      <c r="CH565"/>
      <c r="CI565"/>
      <c r="CJ565"/>
      <c r="CK565"/>
      <c r="CL565"/>
      <c r="CM565"/>
      <c r="CN565"/>
      <c r="CO565"/>
      <c r="CP565"/>
      <c r="CQ565"/>
      <c r="CR565"/>
    </row>
    <row r="566" spans="1:96" s="11" customFormat="1" ht="15.75" customHeight="1" x14ac:dyDescent="0.15">
      <c r="A566" s="71"/>
      <c r="B566" s="46"/>
      <c r="C566" s="98"/>
      <c r="D566" s="5"/>
      <c r="BG566" s="95"/>
      <c r="BH566" s="71"/>
      <c r="BI566" s="71"/>
      <c r="BS566"/>
      <c r="BT566"/>
      <c r="BU566"/>
      <c r="BV566"/>
      <c r="BW566"/>
      <c r="BX566"/>
      <c r="BY566"/>
      <c r="BZ566"/>
      <c r="CA566"/>
      <c r="CB566"/>
      <c r="CC566"/>
      <c r="CD566"/>
      <c r="CE566"/>
      <c r="CF566"/>
      <c r="CG566"/>
      <c r="CH566"/>
      <c r="CI566"/>
      <c r="CJ566"/>
      <c r="CK566"/>
      <c r="CL566"/>
      <c r="CM566"/>
      <c r="CN566"/>
      <c r="CO566"/>
      <c r="CP566"/>
      <c r="CQ566"/>
      <c r="CR566"/>
    </row>
    <row r="567" spans="1:96" s="11" customFormat="1" ht="15.75" customHeight="1" x14ac:dyDescent="0.15">
      <c r="A567" s="71"/>
      <c r="B567" s="202"/>
      <c r="C567" s="104" t="s">
        <v>341</v>
      </c>
      <c r="D567" s="104"/>
      <c r="E567" s="231"/>
      <c r="F567" s="231"/>
      <c r="G567" s="231"/>
      <c r="H567" s="231"/>
      <c r="I567" s="231"/>
      <c r="J567" s="231"/>
      <c r="K567" s="231"/>
      <c r="L567" s="231"/>
      <c r="M567" s="231"/>
      <c r="N567" s="231"/>
      <c r="O567" s="231"/>
      <c r="P567" s="231"/>
      <c r="R567" s="213"/>
      <c r="BG567" s="95"/>
      <c r="BH567" s="71"/>
      <c r="BI567" s="71"/>
      <c r="BS567"/>
      <c r="BT567"/>
      <c r="BU567"/>
      <c r="BV567"/>
      <c r="BW567"/>
      <c r="BX567"/>
      <c r="BY567"/>
      <c r="BZ567"/>
      <c r="CA567"/>
      <c r="CB567"/>
      <c r="CC567"/>
      <c r="CD567"/>
      <c r="CE567"/>
      <c r="CF567"/>
      <c r="CG567"/>
      <c r="CH567"/>
      <c r="CI567"/>
      <c r="CJ567"/>
      <c r="CK567"/>
      <c r="CL567"/>
      <c r="CM567"/>
      <c r="CN567"/>
      <c r="CO567"/>
      <c r="CP567"/>
      <c r="CQ567"/>
      <c r="CR567"/>
    </row>
    <row r="568" spans="1:96" s="11" customFormat="1" ht="15.75" customHeight="1" x14ac:dyDescent="0.15">
      <c r="A568" s="71"/>
      <c r="B568" s="46"/>
      <c r="C568" s="104" t="s">
        <v>342</v>
      </c>
      <c r="D568" s="13"/>
      <c r="BG568" s="95"/>
      <c r="BH568" s="71"/>
      <c r="BI568" s="71"/>
      <c r="BS568"/>
      <c r="BT568"/>
      <c r="BU568"/>
      <c r="BV568"/>
      <c r="BW568"/>
      <c r="BX568"/>
      <c r="BY568"/>
      <c r="BZ568"/>
      <c r="CA568"/>
      <c r="CB568"/>
      <c r="CC568"/>
      <c r="CD568"/>
      <c r="CE568"/>
      <c r="CF568"/>
      <c r="CG568"/>
      <c r="CH568"/>
      <c r="CI568"/>
      <c r="CJ568"/>
      <c r="CK568"/>
      <c r="CL568"/>
      <c r="CM568"/>
      <c r="CN568"/>
      <c r="CO568"/>
      <c r="CP568"/>
      <c r="CQ568"/>
      <c r="CR568"/>
    </row>
    <row r="569" spans="1:96" s="11" customFormat="1" ht="15.75" customHeight="1" x14ac:dyDescent="0.15">
      <c r="A569" s="71"/>
      <c r="B569" s="34"/>
      <c r="C569" s="232" t="s">
        <v>43</v>
      </c>
      <c r="D569" s="232"/>
      <c r="E569" s="233" t="s">
        <v>337</v>
      </c>
      <c r="F569" s="234"/>
      <c r="G569" s="234"/>
      <c r="H569" s="234"/>
      <c r="I569" s="235"/>
      <c r="J569" s="235"/>
      <c r="K569" s="235"/>
      <c r="L569" s="235"/>
      <c r="M569" s="235"/>
      <c r="N569" s="236"/>
      <c r="O569" s="233" t="s">
        <v>96</v>
      </c>
      <c r="P569" s="235"/>
      <c r="Q569" s="190"/>
      <c r="R569" s="190"/>
      <c r="S569" s="190"/>
      <c r="T569" s="190"/>
      <c r="U569" s="190"/>
      <c r="V569" s="190"/>
      <c r="W569" s="190"/>
      <c r="X569" s="190"/>
      <c r="Y569" s="190"/>
      <c r="Z569" s="190"/>
      <c r="AA569" s="190"/>
      <c r="AB569" s="190"/>
      <c r="AC569" s="190"/>
      <c r="AD569" s="190"/>
      <c r="AE569" s="190"/>
      <c r="AF569" s="190"/>
      <c r="AG569" s="189"/>
      <c r="AH569" s="189"/>
      <c r="AI569" s="189"/>
      <c r="AJ569" s="190"/>
      <c r="AK569" s="189"/>
      <c r="AL569" s="189"/>
      <c r="AM569" s="189"/>
      <c r="AN569" s="189"/>
      <c r="AO569" s="189"/>
      <c r="AP569" s="189"/>
      <c r="AQ569" s="189"/>
      <c r="AR569" s="189"/>
      <c r="AS569" s="189"/>
      <c r="AT569" s="189"/>
      <c r="AU569" s="189"/>
      <c r="AV569" s="189"/>
      <c r="AW569" s="189"/>
      <c r="AX569" s="189"/>
      <c r="AY569" s="189"/>
      <c r="AZ569" s="189"/>
      <c r="BA569" s="189"/>
      <c r="BB569" s="192"/>
      <c r="BG569" s="95"/>
      <c r="BH569" s="71"/>
      <c r="BI569" s="71"/>
      <c r="BS569"/>
      <c r="BT569"/>
      <c r="BU569"/>
      <c r="BV569"/>
      <c r="BW569"/>
      <c r="BX569"/>
      <c r="BY569"/>
      <c r="BZ569"/>
      <c r="CA569"/>
      <c r="CB569"/>
      <c r="CC569"/>
      <c r="CD569"/>
      <c r="CE569"/>
      <c r="CF569"/>
      <c r="CG569"/>
      <c r="CH569"/>
      <c r="CI569"/>
      <c r="CJ569"/>
      <c r="CK569"/>
      <c r="CL569"/>
      <c r="CM569"/>
      <c r="CN569"/>
      <c r="CO569"/>
      <c r="CP569"/>
      <c r="CQ569"/>
      <c r="CR569"/>
    </row>
    <row r="570" spans="1:96" s="11" customFormat="1" ht="15.75" customHeight="1" x14ac:dyDescent="0.15">
      <c r="A570" s="71"/>
      <c r="B570" s="34"/>
      <c r="C570" s="237" t="s">
        <v>36</v>
      </c>
      <c r="D570" s="185"/>
      <c r="E570" s="238" t="s">
        <v>338</v>
      </c>
      <c r="F570" s="239"/>
      <c r="G570" s="239"/>
      <c r="H570" s="239"/>
      <c r="I570" s="239"/>
      <c r="J570" s="239"/>
      <c r="K570" s="239"/>
      <c r="L570" s="239"/>
      <c r="M570" s="239"/>
      <c r="N570" s="240"/>
      <c r="O570" s="238" t="s">
        <v>339</v>
      </c>
      <c r="P570" s="239"/>
      <c r="Q570" s="194"/>
      <c r="R570" s="194"/>
      <c r="S570" s="194"/>
      <c r="T570" s="194"/>
      <c r="U570" s="194"/>
      <c r="V570" s="194"/>
      <c r="W570" s="194"/>
      <c r="X570" s="194"/>
      <c r="Y570" s="194"/>
      <c r="Z570" s="194"/>
      <c r="AA570" s="194"/>
      <c r="AB570" s="195"/>
      <c r="AC570" s="193"/>
      <c r="AD570" s="194"/>
      <c r="AE570" s="194"/>
      <c r="AF570" s="194"/>
      <c r="AG570" s="194"/>
      <c r="AH570" s="194"/>
      <c r="AI570" s="195"/>
      <c r="AJ570" s="193"/>
      <c r="AK570" s="194"/>
      <c r="AL570" s="194"/>
      <c r="AM570" s="194"/>
      <c r="AN570" s="194"/>
      <c r="AO570" s="194"/>
      <c r="AP570" s="194"/>
      <c r="AQ570" s="194"/>
      <c r="AR570" s="194"/>
      <c r="AS570" s="194"/>
      <c r="AT570" s="194"/>
      <c r="AU570" s="194"/>
      <c r="AV570" s="194"/>
      <c r="AW570" s="194"/>
      <c r="AX570" s="194"/>
      <c r="AY570" s="194"/>
      <c r="AZ570" s="194"/>
      <c r="BA570" s="194"/>
      <c r="BB570" s="195"/>
      <c r="BG570" s="95"/>
      <c r="BH570" s="71"/>
      <c r="BI570" s="71"/>
      <c r="BS570"/>
      <c r="BT570"/>
      <c r="BU570"/>
      <c r="BV570"/>
      <c r="BW570"/>
      <c r="BX570"/>
      <c r="BY570"/>
      <c r="BZ570"/>
      <c r="CA570"/>
      <c r="CB570"/>
      <c r="CC570"/>
      <c r="CD570"/>
      <c r="CE570"/>
      <c r="CF570"/>
      <c r="CG570"/>
      <c r="CH570"/>
      <c r="CI570"/>
      <c r="CJ570"/>
      <c r="CK570"/>
      <c r="CL570"/>
      <c r="CM570"/>
      <c r="CN570"/>
      <c r="CO570"/>
      <c r="CP570"/>
      <c r="CQ570"/>
      <c r="CR570"/>
    </row>
    <row r="571" spans="1:96" s="11" customFormat="1" ht="15.75" customHeight="1" x14ac:dyDescent="0.15">
      <c r="A571" s="71"/>
      <c r="B571" s="47"/>
      <c r="C571" s="94"/>
      <c r="BG571" s="95"/>
      <c r="BH571" s="71"/>
      <c r="BI571" s="71"/>
      <c r="BS571"/>
      <c r="BT571"/>
      <c r="BU571"/>
      <c r="BV571"/>
      <c r="BW571"/>
      <c r="BX571"/>
      <c r="BY571"/>
      <c r="BZ571"/>
      <c r="CA571"/>
      <c r="CB571"/>
      <c r="CC571"/>
      <c r="CD571"/>
      <c r="CE571"/>
      <c r="CF571"/>
      <c r="CG571"/>
      <c r="CH571"/>
      <c r="CI571"/>
      <c r="CJ571"/>
      <c r="CK571"/>
      <c r="CL571"/>
      <c r="CM571"/>
      <c r="CN571"/>
      <c r="CO571"/>
      <c r="CP571"/>
      <c r="CQ571"/>
      <c r="CR571"/>
    </row>
    <row r="572" spans="1:96" s="11" customFormat="1" ht="15.75" customHeight="1" x14ac:dyDescent="0.15">
      <c r="A572" s="71"/>
      <c r="B572" s="34"/>
      <c r="C572" s="5"/>
      <c r="BG572" s="95"/>
      <c r="BH572" s="71"/>
      <c r="BI572" s="71"/>
      <c r="BS572"/>
      <c r="BT572"/>
      <c r="BU572"/>
      <c r="BV572"/>
      <c r="BW572"/>
      <c r="BX572"/>
      <c r="BY572"/>
      <c r="BZ572"/>
      <c r="CA572"/>
      <c r="CB572"/>
      <c r="CC572"/>
      <c r="CD572"/>
      <c r="CE572"/>
      <c r="CF572"/>
      <c r="CG572"/>
      <c r="CH572"/>
      <c r="CI572"/>
      <c r="CJ572"/>
      <c r="CK572"/>
      <c r="CL572"/>
      <c r="CM572"/>
      <c r="CN572"/>
      <c r="CO572"/>
      <c r="CP572"/>
      <c r="CQ572"/>
      <c r="CR572"/>
    </row>
    <row r="573" spans="1:96" s="11" customFormat="1" ht="15.75" customHeight="1" x14ac:dyDescent="0.15">
      <c r="A573" s="71"/>
      <c r="B573" s="48"/>
      <c r="BG573" s="95"/>
      <c r="BH573" s="71"/>
      <c r="BI573" s="71"/>
      <c r="BS573"/>
      <c r="BT573"/>
      <c r="BU573"/>
      <c r="BV573"/>
      <c r="BW573"/>
      <c r="BX573"/>
      <c r="BY573"/>
      <c r="BZ573"/>
      <c r="CA573"/>
      <c r="CB573"/>
      <c r="CC573"/>
      <c r="CD573"/>
      <c r="CE573"/>
      <c r="CF573"/>
      <c r="CG573"/>
      <c r="CH573"/>
      <c r="CI573"/>
      <c r="CJ573"/>
      <c r="CK573"/>
      <c r="CL573"/>
      <c r="CM573"/>
      <c r="CN573"/>
      <c r="CO573"/>
      <c r="CP573"/>
      <c r="CQ573"/>
      <c r="CR573"/>
    </row>
    <row r="574" spans="1:96" s="11" customFormat="1" ht="15.75" customHeight="1" x14ac:dyDescent="0.15">
      <c r="A574" s="71"/>
      <c r="B574" s="47"/>
      <c r="C574" s="94"/>
      <c r="D574" s="5"/>
      <c r="BG574" s="95"/>
      <c r="BH574" s="71"/>
      <c r="BI574" s="71"/>
      <c r="BS574"/>
      <c r="BT574"/>
      <c r="BU574"/>
      <c r="BV574"/>
      <c r="BW574"/>
      <c r="BX574"/>
      <c r="BY574"/>
      <c r="BZ574"/>
      <c r="CA574"/>
      <c r="CB574"/>
      <c r="CC574"/>
      <c r="CD574"/>
      <c r="CE574"/>
      <c r="CF574"/>
      <c r="CG574"/>
      <c r="CH574"/>
      <c r="CI574"/>
      <c r="CJ574"/>
      <c r="CK574"/>
      <c r="CL574"/>
      <c r="CM574"/>
      <c r="CN574"/>
      <c r="CO574"/>
      <c r="CP574"/>
      <c r="CQ574"/>
      <c r="CR574"/>
    </row>
    <row r="575" spans="1:96" s="11" customFormat="1" ht="15.75" customHeight="1" x14ac:dyDescent="0.15">
      <c r="A575" s="71"/>
      <c r="B575" s="48"/>
      <c r="D575" s="5"/>
      <c r="BG575" s="95"/>
      <c r="BH575" s="71"/>
      <c r="BI575" s="71"/>
      <c r="BS575"/>
      <c r="BT575"/>
      <c r="BU575"/>
      <c r="BV575"/>
      <c r="BW575"/>
      <c r="BX575"/>
      <c r="BY575"/>
      <c r="BZ575"/>
      <c r="CA575"/>
      <c r="CB575"/>
      <c r="CC575"/>
      <c r="CD575"/>
      <c r="CE575"/>
      <c r="CF575"/>
      <c r="CG575"/>
      <c r="CH575"/>
      <c r="CI575"/>
      <c r="CJ575"/>
      <c r="CK575"/>
      <c r="CL575"/>
      <c r="CM575"/>
      <c r="CN575"/>
      <c r="CO575"/>
      <c r="CP575"/>
      <c r="CQ575"/>
      <c r="CR575"/>
    </row>
    <row r="576" spans="1:96" s="13" customFormat="1" ht="15.75" customHeight="1" x14ac:dyDescent="0.15">
      <c r="A576" s="5"/>
      <c r="B576" s="46"/>
      <c r="C576" s="11"/>
      <c r="D576" s="5"/>
      <c r="E576" s="11"/>
      <c r="F576" s="11"/>
      <c r="G576" s="11"/>
      <c r="H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95"/>
      <c r="BH576" s="5"/>
      <c r="BI576" s="5"/>
      <c r="BS576"/>
      <c r="BT576"/>
      <c r="BU576"/>
      <c r="BV576"/>
      <c r="BW576"/>
      <c r="BX576"/>
      <c r="BY576"/>
      <c r="BZ576"/>
      <c r="CA576"/>
      <c r="CB576"/>
      <c r="CC576"/>
      <c r="CD576"/>
      <c r="CE576"/>
      <c r="CF576"/>
      <c r="CG576"/>
      <c r="CH576"/>
      <c r="CI576"/>
      <c r="CJ576"/>
      <c r="CK576"/>
      <c r="CL576"/>
      <c r="CM576"/>
      <c r="CN576"/>
      <c r="CO576"/>
      <c r="CP576"/>
      <c r="CQ576"/>
      <c r="CR576"/>
    </row>
    <row r="577" spans="1:96" s="13" customFormat="1" ht="15.75" customHeight="1" x14ac:dyDescent="0.15">
      <c r="A577" s="5"/>
      <c r="B577" s="48"/>
      <c r="C577" s="11"/>
      <c r="D577" s="5"/>
      <c r="E577" s="11"/>
      <c r="F577" s="143"/>
      <c r="G577" s="11"/>
      <c r="H577" s="11"/>
      <c r="O577" s="10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95"/>
      <c r="BH577" s="5"/>
      <c r="BI577" s="5"/>
      <c r="BS577"/>
      <c r="BT577"/>
      <c r="BU577"/>
      <c r="BV577"/>
      <c r="BW577"/>
      <c r="BX577"/>
      <c r="BY577"/>
      <c r="BZ577"/>
      <c r="CA577"/>
      <c r="CB577"/>
      <c r="CC577"/>
      <c r="CD577"/>
      <c r="CE577"/>
      <c r="CF577"/>
      <c r="CG577"/>
      <c r="CH577"/>
      <c r="CI577"/>
      <c r="CJ577"/>
      <c r="CK577"/>
      <c r="CL577"/>
      <c r="CM577"/>
      <c r="CN577"/>
      <c r="CO577"/>
      <c r="CP577"/>
      <c r="CQ577"/>
      <c r="CR577"/>
    </row>
    <row r="578" spans="1:96" s="13" customFormat="1" ht="15.75" customHeight="1" x14ac:dyDescent="0.15">
      <c r="A578" s="5"/>
      <c r="B578" s="46"/>
      <c r="C578" s="11"/>
      <c r="D578" s="5"/>
      <c r="E578" s="11"/>
      <c r="F578" s="143"/>
      <c r="G578" s="11"/>
      <c r="H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95"/>
      <c r="BH578" s="5"/>
      <c r="BI578" s="5"/>
      <c r="BS578"/>
      <c r="BT578"/>
      <c r="BU578"/>
      <c r="BV578"/>
      <c r="BW578"/>
      <c r="BX578"/>
      <c r="BY578"/>
      <c r="BZ578"/>
      <c r="CA578"/>
      <c r="CB578"/>
      <c r="CC578"/>
      <c r="CD578"/>
      <c r="CE578"/>
      <c r="CF578"/>
      <c r="CG578"/>
      <c r="CH578"/>
      <c r="CI578"/>
      <c r="CJ578"/>
      <c r="CK578"/>
      <c r="CL578"/>
      <c r="CM578"/>
      <c r="CN578"/>
      <c r="CO578"/>
      <c r="CP578"/>
      <c r="CQ578"/>
      <c r="CR578"/>
    </row>
    <row r="579" spans="1:96" s="13" customFormat="1" ht="15.75" customHeight="1" x14ac:dyDescent="0.15">
      <c r="A579" s="5"/>
      <c r="B579" s="46"/>
      <c r="C579" s="11"/>
      <c r="D579" s="5"/>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95"/>
      <c r="BH579" s="5"/>
      <c r="BI579" s="83"/>
      <c r="BS579"/>
      <c r="BT579"/>
      <c r="BU579"/>
      <c r="BV579"/>
      <c r="BW579"/>
      <c r="BX579"/>
      <c r="BY579"/>
      <c r="BZ579"/>
      <c r="CA579"/>
      <c r="CB579"/>
      <c r="CC579"/>
      <c r="CD579"/>
      <c r="CE579"/>
      <c r="CF579"/>
      <c r="CG579"/>
      <c r="CH579"/>
      <c r="CI579"/>
      <c r="CJ579"/>
      <c r="CK579"/>
      <c r="CL579"/>
      <c r="CM579"/>
      <c r="CN579"/>
      <c r="CO579"/>
      <c r="CP579"/>
      <c r="CQ579"/>
      <c r="CR579"/>
    </row>
    <row r="580" spans="1:96" s="13" customFormat="1" ht="15.75" customHeight="1" x14ac:dyDescent="0.15">
      <c r="A580" s="5"/>
      <c r="B580" s="48"/>
      <c r="C580" s="11"/>
      <c r="D580" s="5"/>
      <c r="E580" s="11"/>
      <c r="F580" s="143"/>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41"/>
      <c r="BE580" s="141"/>
      <c r="BF580" s="141"/>
      <c r="BG580" s="95"/>
      <c r="BH580" s="5"/>
      <c r="BI580" s="5"/>
      <c r="BS580"/>
      <c r="BT580"/>
      <c r="BU580"/>
      <c r="BV580"/>
      <c r="BW580"/>
      <c r="BX580"/>
      <c r="BY580"/>
      <c r="BZ580"/>
      <c r="CA580"/>
      <c r="CB580"/>
      <c r="CC580"/>
      <c r="CD580"/>
      <c r="CE580"/>
      <c r="CF580"/>
      <c r="CG580"/>
      <c r="CH580"/>
      <c r="CI580"/>
      <c r="CJ580"/>
      <c r="CK580"/>
      <c r="CL580"/>
      <c r="CM580"/>
      <c r="CN580"/>
      <c r="CO580"/>
      <c r="CP580"/>
      <c r="CQ580"/>
      <c r="CR580"/>
    </row>
    <row r="581" spans="1:96" s="13" customFormat="1" ht="15.75" customHeight="1" x14ac:dyDescent="0.15">
      <c r="A581" s="5"/>
      <c r="B581" s="46"/>
      <c r="C581" s="11"/>
      <c r="D581" s="5"/>
      <c r="E581" s="11"/>
      <c r="F581" s="143"/>
      <c r="G581" s="143"/>
      <c r="H581" s="143"/>
      <c r="I581" s="143"/>
      <c r="J581" s="143"/>
      <c r="K581" s="143"/>
      <c r="L581" s="143"/>
      <c r="M581" s="103"/>
      <c r="N581" s="103"/>
      <c r="O581" s="103"/>
      <c r="P581" s="103"/>
      <c r="Q581" s="103"/>
      <c r="R581" s="103"/>
      <c r="S581" s="103"/>
      <c r="T581" s="103"/>
      <c r="U581" s="103"/>
      <c r="V581" s="103"/>
      <c r="W581" s="103"/>
      <c r="X581" s="103"/>
      <c r="Y581" s="103"/>
      <c r="Z581" s="103"/>
      <c r="AA581" s="103"/>
      <c r="AB581" s="103"/>
      <c r="AC581" s="103"/>
      <c r="AD581" s="103"/>
      <c r="AE581" s="103"/>
      <c r="AF581" s="103"/>
      <c r="AG581" s="103"/>
      <c r="AH581" s="103"/>
      <c r="AI581" s="103"/>
      <c r="AJ581" s="103"/>
      <c r="AK581" s="103"/>
      <c r="AL581" s="103"/>
      <c r="AM581" s="103"/>
      <c r="AN581" s="103"/>
      <c r="AO581" s="103"/>
      <c r="AP581" s="103"/>
      <c r="AQ581" s="103"/>
      <c r="AR581" s="103"/>
      <c r="AS581" s="103"/>
      <c r="AT581" s="103"/>
      <c r="AU581" s="103"/>
      <c r="AV581" s="103"/>
      <c r="AW581" s="103"/>
      <c r="AX581" s="103"/>
      <c r="AY581" s="103"/>
      <c r="AZ581" s="103"/>
      <c r="BA581" s="103"/>
      <c r="BB581" s="103"/>
      <c r="BC581" s="103"/>
      <c r="BD581" s="103"/>
      <c r="BE581" s="103"/>
      <c r="BF581" s="103"/>
      <c r="BG581" s="95"/>
      <c r="BH581" s="5"/>
      <c r="BI581" s="5"/>
      <c r="BS581"/>
      <c r="BT581"/>
      <c r="BU581"/>
      <c r="BV581"/>
      <c r="BW581"/>
      <c r="BX581"/>
      <c r="BY581"/>
      <c r="BZ581"/>
      <c r="CA581"/>
      <c r="CB581"/>
      <c r="CC581"/>
      <c r="CD581"/>
      <c r="CE581"/>
      <c r="CF581"/>
      <c r="CG581"/>
      <c r="CH581"/>
      <c r="CI581"/>
      <c r="CJ581"/>
      <c r="CK581"/>
      <c r="CL581"/>
      <c r="CM581"/>
      <c r="CN581"/>
      <c r="CO581"/>
      <c r="CP581"/>
      <c r="CQ581"/>
      <c r="CR581"/>
    </row>
    <row r="582" spans="1:96" s="13" customFormat="1" ht="15.75" customHeight="1" x14ac:dyDescent="0.15">
      <c r="A582" s="5"/>
      <c r="B582" s="48"/>
      <c r="C582" s="11"/>
      <c r="D582" s="5"/>
      <c r="E582" s="11"/>
      <c r="F582" s="143"/>
      <c r="G582" s="143"/>
      <c r="H582" s="143"/>
      <c r="I582" s="143"/>
      <c r="J582" s="143"/>
      <c r="K582" s="143"/>
      <c r="L582" s="143"/>
      <c r="M582" s="103"/>
      <c r="N582" s="103"/>
      <c r="O582" s="103"/>
      <c r="P582" s="103"/>
      <c r="Q582" s="103"/>
      <c r="R582" s="103"/>
      <c r="S582" s="103"/>
      <c r="T582" s="103"/>
      <c r="U582" s="103"/>
      <c r="V582" s="103"/>
      <c r="W582" s="103"/>
      <c r="X582" s="103"/>
      <c r="Y582" s="103"/>
      <c r="Z582" s="103"/>
      <c r="AA582" s="103"/>
      <c r="AB582" s="103"/>
      <c r="AC582" s="103"/>
      <c r="AD582" s="103"/>
      <c r="AE582" s="103"/>
      <c r="AF582" s="103"/>
      <c r="AG582" s="103"/>
      <c r="AH582" s="103"/>
      <c r="AI582" s="103"/>
      <c r="AJ582" s="103"/>
      <c r="AK582" s="103"/>
      <c r="AL582" s="103"/>
      <c r="AM582" s="103"/>
      <c r="AN582" s="103"/>
      <c r="AO582" s="103"/>
      <c r="AP582" s="103"/>
      <c r="AQ582" s="103"/>
      <c r="AR582" s="103"/>
      <c r="AS582" s="103"/>
      <c r="AT582" s="103"/>
      <c r="AU582" s="103"/>
      <c r="AV582" s="103"/>
      <c r="AW582" s="103"/>
      <c r="AX582" s="103"/>
      <c r="AY582" s="103"/>
      <c r="AZ582" s="103"/>
      <c r="BA582" s="103"/>
      <c r="BB582" s="103"/>
      <c r="BC582" s="103"/>
      <c r="BD582" s="103"/>
      <c r="BE582" s="103"/>
      <c r="BF582" s="103"/>
      <c r="BG582" s="95"/>
      <c r="BH582" s="5"/>
      <c r="BI582" s="5"/>
      <c r="BS582"/>
      <c r="BT582"/>
      <c r="BU582"/>
      <c r="BV582"/>
      <c r="BW582"/>
      <c r="BX582"/>
      <c r="BY582"/>
      <c r="BZ582"/>
      <c r="CA582"/>
      <c r="CB582"/>
      <c r="CC582"/>
      <c r="CD582"/>
      <c r="CE582"/>
      <c r="CF582"/>
      <c r="CG582"/>
      <c r="CH582"/>
      <c r="CI582"/>
      <c r="CJ582"/>
      <c r="CK582"/>
      <c r="CL582"/>
      <c r="CM582"/>
      <c r="CN582"/>
      <c r="CO582"/>
      <c r="CP582"/>
      <c r="CQ582"/>
      <c r="CR582"/>
    </row>
    <row r="583" spans="1:96" s="13" customFormat="1" ht="15.75" customHeight="1" x14ac:dyDescent="0.15">
      <c r="A583" s="5"/>
      <c r="B583" s="46"/>
      <c r="C583" s="11"/>
      <c r="D583" s="5"/>
      <c r="E583" s="11"/>
      <c r="F583" s="143"/>
      <c r="G583" s="143"/>
      <c r="H583" s="143"/>
      <c r="I583" s="143"/>
      <c r="J583" s="143"/>
      <c r="K583" s="143"/>
      <c r="L583" s="143"/>
      <c r="M583" s="103"/>
      <c r="N583" s="103"/>
      <c r="O583" s="103"/>
      <c r="P583" s="103"/>
      <c r="Q583" s="103"/>
      <c r="R583" s="103"/>
      <c r="S583" s="103"/>
      <c r="T583" s="103"/>
      <c r="U583" s="103"/>
      <c r="V583" s="103"/>
      <c r="W583" s="103"/>
      <c r="X583" s="103"/>
      <c r="Y583" s="103"/>
      <c r="Z583" s="103"/>
      <c r="AA583" s="103"/>
      <c r="AB583" s="103"/>
      <c r="AC583" s="103"/>
      <c r="AD583" s="103"/>
      <c r="AE583" s="103"/>
      <c r="AF583" s="103"/>
      <c r="AG583" s="103"/>
      <c r="AH583" s="103"/>
      <c r="AI583" s="103"/>
      <c r="AJ583" s="103"/>
      <c r="AK583" s="103"/>
      <c r="AL583" s="103"/>
      <c r="AM583" s="103"/>
      <c r="AN583" s="103"/>
      <c r="AO583" s="103"/>
      <c r="AP583" s="103"/>
      <c r="AQ583" s="103"/>
      <c r="AR583" s="103"/>
      <c r="AS583" s="103"/>
      <c r="AT583" s="103"/>
      <c r="AU583" s="103"/>
      <c r="AV583" s="103"/>
      <c r="AW583" s="103"/>
      <c r="AX583" s="103"/>
      <c r="AY583" s="103"/>
      <c r="AZ583" s="103"/>
      <c r="BA583" s="103"/>
      <c r="BB583" s="103"/>
      <c r="BC583" s="103"/>
      <c r="BD583" s="103"/>
      <c r="BE583" s="103"/>
      <c r="BF583" s="103"/>
      <c r="BG583" s="95"/>
      <c r="BH583" s="5"/>
      <c r="BI583" s="5"/>
      <c r="BS583"/>
      <c r="BT583"/>
      <c r="BU583"/>
      <c r="BV583"/>
      <c r="BW583"/>
      <c r="BX583"/>
      <c r="BY583"/>
      <c r="BZ583"/>
      <c r="CA583"/>
      <c r="CB583"/>
      <c r="CC583"/>
      <c r="CD583"/>
      <c r="CE583"/>
      <c r="CF583"/>
      <c r="CG583"/>
      <c r="CH583"/>
      <c r="CI583"/>
      <c r="CJ583"/>
      <c r="CK583"/>
      <c r="CL583"/>
      <c r="CM583"/>
      <c r="CN583"/>
      <c r="CO583"/>
      <c r="CP583"/>
      <c r="CQ583"/>
      <c r="CR583"/>
    </row>
    <row r="584" spans="1:96" s="13" customFormat="1" ht="15.75" customHeight="1" x14ac:dyDescent="0.15">
      <c r="A584" s="5"/>
      <c r="B584" s="46"/>
      <c r="C584" s="142"/>
      <c r="D584" s="142"/>
      <c r="E584" s="143"/>
      <c r="F584" s="143"/>
      <c r="G584" s="143"/>
      <c r="H584" s="143"/>
      <c r="I584" s="143"/>
      <c r="J584" s="143"/>
      <c r="K584" s="143"/>
      <c r="L584" s="143"/>
      <c r="M584" s="103"/>
      <c r="N584" s="103"/>
      <c r="O584" s="103"/>
      <c r="P584" s="103"/>
      <c r="Q584" s="103"/>
      <c r="R584" s="103"/>
      <c r="S584" s="103"/>
      <c r="T584" s="103"/>
      <c r="U584" s="103"/>
      <c r="V584" s="103"/>
      <c r="W584" s="103"/>
      <c r="X584" s="103"/>
      <c r="Y584" s="103"/>
      <c r="Z584" s="103"/>
      <c r="AA584" s="103"/>
      <c r="AB584" s="103"/>
      <c r="AC584" s="103"/>
      <c r="AD584" s="103"/>
      <c r="AE584" s="103"/>
      <c r="AF584" s="103"/>
      <c r="AG584" s="103"/>
      <c r="AH584" s="103"/>
      <c r="AI584" s="103"/>
      <c r="AJ584" s="103"/>
      <c r="AK584" s="103"/>
      <c r="AL584" s="103"/>
      <c r="AM584" s="103"/>
      <c r="AN584" s="103"/>
      <c r="AO584" s="103"/>
      <c r="AP584" s="103"/>
      <c r="AQ584" s="103"/>
      <c r="AR584" s="103"/>
      <c r="AS584" s="103"/>
      <c r="AT584" s="103"/>
      <c r="AU584" s="103"/>
      <c r="AV584" s="103"/>
      <c r="AW584" s="103"/>
      <c r="AX584" s="103"/>
      <c r="AY584" s="103"/>
      <c r="AZ584" s="103"/>
      <c r="BA584" s="103"/>
      <c r="BB584" s="103"/>
      <c r="BC584" s="103"/>
      <c r="BD584" s="103"/>
      <c r="BE584" s="103"/>
      <c r="BF584" s="103"/>
      <c r="BG584" s="95"/>
      <c r="BH584" s="5"/>
      <c r="BI584" s="5"/>
      <c r="BS584"/>
      <c r="BT584"/>
      <c r="BU584"/>
      <c r="BV584"/>
      <c r="BW584"/>
      <c r="BX584"/>
      <c r="BY584"/>
      <c r="BZ584"/>
      <c r="CA584"/>
      <c r="CB584"/>
      <c r="CC584"/>
      <c r="CD584"/>
      <c r="CE584"/>
      <c r="CF584"/>
      <c r="CG584"/>
      <c r="CH584"/>
      <c r="CI584"/>
      <c r="CJ584"/>
      <c r="CK584"/>
      <c r="CL584"/>
      <c r="CM584"/>
      <c r="CN584"/>
      <c r="CO584"/>
      <c r="CP584"/>
      <c r="CQ584"/>
      <c r="CR584"/>
    </row>
    <row r="585" spans="1:96" s="13" customFormat="1" ht="15.75" customHeight="1" x14ac:dyDescent="0.15">
      <c r="A585" s="5"/>
      <c r="B585" s="46"/>
      <c r="C585" s="142"/>
      <c r="D585" s="142"/>
      <c r="E585" s="143"/>
      <c r="F585" s="143"/>
      <c r="G585" s="143"/>
      <c r="H585" s="143"/>
      <c r="I585" s="143"/>
      <c r="J585" s="143"/>
      <c r="K585" s="143"/>
      <c r="L585" s="143"/>
      <c r="M585" s="103"/>
      <c r="N585" s="103"/>
      <c r="O585" s="103"/>
      <c r="P585" s="103"/>
      <c r="Q585" s="103"/>
      <c r="R585" s="103"/>
      <c r="S585" s="103"/>
      <c r="T585" s="103"/>
      <c r="U585" s="103"/>
      <c r="V585" s="103"/>
      <c r="W585" s="103"/>
      <c r="X585" s="103"/>
      <c r="Y585" s="103"/>
      <c r="Z585" s="103"/>
      <c r="AA585" s="103"/>
      <c r="AB585" s="103"/>
      <c r="AC585" s="103"/>
      <c r="AD585" s="103"/>
      <c r="AE585" s="103"/>
      <c r="AF585" s="103"/>
      <c r="AG585" s="103"/>
      <c r="AH585" s="103"/>
      <c r="AI585" s="103"/>
      <c r="AJ585" s="103"/>
      <c r="AK585" s="103"/>
      <c r="AL585" s="103"/>
      <c r="AM585" s="103"/>
      <c r="AN585" s="103"/>
      <c r="AO585" s="103"/>
      <c r="AP585" s="103"/>
      <c r="AQ585" s="103"/>
      <c r="AR585" s="103"/>
      <c r="AS585" s="103"/>
      <c r="AT585" s="103"/>
      <c r="AU585" s="103"/>
      <c r="AV585" s="103"/>
      <c r="AW585" s="103"/>
      <c r="AX585" s="103"/>
      <c r="AY585" s="103"/>
      <c r="AZ585" s="103"/>
      <c r="BA585" s="103"/>
      <c r="BB585" s="103"/>
      <c r="BC585" s="103"/>
      <c r="BD585" s="103"/>
      <c r="BE585" s="103"/>
      <c r="BF585" s="103"/>
      <c r="BG585" s="95"/>
      <c r="BH585" s="5"/>
      <c r="BI585" s="5"/>
      <c r="BS585"/>
      <c r="BT585"/>
      <c r="BU585"/>
      <c r="BV585"/>
      <c r="BW585"/>
      <c r="BX585"/>
      <c r="BY585"/>
      <c r="BZ585"/>
      <c r="CA585"/>
      <c r="CB585"/>
      <c r="CC585"/>
      <c r="CD585"/>
      <c r="CE585"/>
      <c r="CF585"/>
      <c r="CG585"/>
      <c r="CH585"/>
      <c r="CI585"/>
      <c r="CJ585"/>
      <c r="CK585"/>
      <c r="CL585"/>
      <c r="CM585"/>
      <c r="CN585"/>
      <c r="CO585"/>
      <c r="CP585"/>
      <c r="CQ585"/>
      <c r="CR585"/>
    </row>
    <row r="586" spans="1:96" s="13" customFormat="1" ht="15.75" customHeight="1" x14ac:dyDescent="0.15">
      <c r="A586" s="5"/>
      <c r="B586" s="46"/>
      <c r="C586" s="142"/>
      <c r="D586" s="142"/>
      <c r="E586" s="143"/>
      <c r="F586" s="143"/>
      <c r="G586" s="143"/>
      <c r="H586" s="143"/>
      <c r="I586" s="143"/>
      <c r="J586" s="143"/>
      <c r="K586" s="143"/>
      <c r="L586" s="143"/>
      <c r="M586" s="103"/>
      <c r="N586" s="103"/>
      <c r="O586" s="103"/>
      <c r="P586" s="103"/>
      <c r="Q586" s="103"/>
      <c r="R586" s="103"/>
      <c r="S586" s="103"/>
      <c r="T586" s="103"/>
      <c r="U586" s="103"/>
      <c r="V586" s="103"/>
      <c r="W586" s="103"/>
      <c r="X586" s="103"/>
      <c r="Y586" s="103"/>
      <c r="Z586" s="103"/>
      <c r="AA586" s="103"/>
      <c r="AB586" s="103"/>
      <c r="AC586" s="103"/>
      <c r="AD586" s="103"/>
      <c r="AE586" s="103"/>
      <c r="AF586" s="103"/>
      <c r="AG586" s="103"/>
      <c r="AH586" s="103"/>
      <c r="AI586" s="103"/>
      <c r="AJ586" s="103"/>
      <c r="AK586" s="103"/>
      <c r="AL586" s="103"/>
      <c r="AM586" s="103"/>
      <c r="AN586" s="103"/>
      <c r="AO586" s="103"/>
      <c r="AP586" s="103"/>
      <c r="AQ586" s="103"/>
      <c r="AR586" s="103"/>
      <c r="AS586" s="103"/>
      <c r="AT586" s="103"/>
      <c r="AU586" s="103"/>
      <c r="AV586" s="103"/>
      <c r="AW586" s="103"/>
      <c r="AX586" s="103"/>
      <c r="AY586" s="103"/>
      <c r="AZ586" s="103"/>
      <c r="BA586" s="103"/>
      <c r="BB586" s="103"/>
      <c r="BC586" s="103"/>
      <c r="BD586" s="103"/>
      <c r="BE586" s="103"/>
      <c r="BF586" s="103"/>
      <c r="BG586" s="95"/>
      <c r="BH586" s="5"/>
      <c r="BI586" s="5"/>
    </row>
    <row r="587" spans="1:96" s="13" customFormat="1" ht="15.75" customHeight="1" x14ac:dyDescent="0.15">
      <c r="A587" s="5"/>
      <c r="B587" s="46"/>
      <c r="C587" s="142"/>
      <c r="D587" s="142"/>
      <c r="E587" s="143"/>
      <c r="F587" s="143"/>
      <c r="G587" s="143"/>
      <c r="H587" s="143"/>
      <c r="I587" s="143"/>
      <c r="J587" s="143"/>
      <c r="K587" s="143"/>
      <c r="L587" s="143"/>
      <c r="M587" s="103"/>
      <c r="N587" s="103"/>
      <c r="O587" s="103"/>
      <c r="P587" s="103"/>
      <c r="Q587" s="103"/>
      <c r="R587" s="103"/>
      <c r="S587" s="103"/>
      <c r="T587" s="103"/>
      <c r="U587" s="103"/>
      <c r="V587" s="103"/>
      <c r="W587" s="103"/>
      <c r="X587" s="103"/>
      <c r="Y587" s="103"/>
      <c r="Z587" s="103"/>
      <c r="AA587" s="103"/>
      <c r="AB587" s="103"/>
      <c r="AC587" s="103"/>
      <c r="AD587" s="103"/>
      <c r="AE587" s="103"/>
      <c r="AF587" s="103"/>
      <c r="AG587" s="103"/>
      <c r="AH587" s="103"/>
      <c r="AI587" s="103"/>
      <c r="AJ587" s="103"/>
      <c r="AK587" s="103"/>
      <c r="AL587" s="103"/>
      <c r="AM587" s="103"/>
      <c r="AN587" s="103"/>
      <c r="AO587" s="103"/>
      <c r="AP587" s="103"/>
      <c r="AQ587" s="103"/>
      <c r="AR587" s="103"/>
      <c r="AS587" s="103"/>
      <c r="AT587" s="103"/>
      <c r="AU587" s="103"/>
      <c r="AV587" s="103"/>
      <c r="AW587" s="103"/>
      <c r="AX587" s="103"/>
      <c r="AY587" s="103"/>
      <c r="AZ587" s="103"/>
      <c r="BA587" s="103"/>
      <c r="BB587" s="103"/>
      <c r="BC587" s="103"/>
      <c r="BD587" s="103"/>
      <c r="BE587" s="103"/>
      <c r="BF587" s="103"/>
      <c r="BG587" s="95"/>
      <c r="BH587" s="5"/>
      <c r="BI587" s="5"/>
    </row>
    <row r="588" spans="1:96" s="13" customFormat="1" ht="15.75" customHeight="1" x14ac:dyDescent="0.15">
      <c r="A588" s="5"/>
      <c r="B588" s="46"/>
      <c r="C588" s="142"/>
      <c r="D588" s="142"/>
      <c r="E588" s="143"/>
      <c r="F588" s="143"/>
      <c r="G588" s="143"/>
      <c r="H588" s="143"/>
      <c r="I588" s="143"/>
      <c r="J588" s="143"/>
      <c r="K588" s="143"/>
      <c r="L588" s="143"/>
      <c r="M588" s="103"/>
      <c r="N588" s="103"/>
      <c r="O588" s="103"/>
      <c r="P588" s="103"/>
      <c r="Q588" s="103"/>
      <c r="R588" s="103"/>
      <c r="S588" s="103"/>
      <c r="T588" s="103"/>
      <c r="U588" s="103"/>
      <c r="V588" s="103"/>
      <c r="W588" s="103"/>
      <c r="X588" s="103"/>
      <c r="Y588" s="103"/>
      <c r="Z588" s="103"/>
      <c r="AA588" s="103"/>
      <c r="AB588" s="103"/>
      <c r="AC588" s="103"/>
      <c r="AD588" s="103"/>
      <c r="AE588" s="103"/>
      <c r="AF588" s="103"/>
      <c r="AG588" s="103"/>
      <c r="AH588" s="103"/>
      <c r="AI588" s="103"/>
      <c r="AJ588" s="103"/>
      <c r="AK588" s="103"/>
      <c r="AL588" s="103"/>
      <c r="AM588" s="103"/>
      <c r="AN588" s="103"/>
      <c r="AO588" s="103"/>
      <c r="AP588" s="103"/>
      <c r="AQ588" s="103"/>
      <c r="AR588" s="103"/>
      <c r="AS588" s="103"/>
      <c r="AT588" s="103"/>
      <c r="AU588" s="103"/>
      <c r="AV588" s="103"/>
      <c r="AW588" s="103"/>
      <c r="AX588" s="103"/>
      <c r="AY588" s="103"/>
      <c r="AZ588" s="103"/>
      <c r="BA588" s="103"/>
      <c r="BB588" s="103"/>
      <c r="BC588" s="103"/>
      <c r="BD588" s="103"/>
      <c r="BE588" s="103"/>
      <c r="BF588" s="103"/>
      <c r="BG588" s="95"/>
      <c r="BH588" s="5"/>
      <c r="BI588" s="5"/>
    </row>
    <row r="589" spans="1:96" s="13" customFormat="1" ht="15.75" customHeight="1" x14ac:dyDescent="0.15">
      <c r="A589" s="5"/>
      <c r="B589" s="46"/>
      <c r="C589" s="142"/>
      <c r="D589" s="142"/>
      <c r="E589" s="143"/>
      <c r="F589" s="143"/>
      <c r="G589" s="143"/>
      <c r="H589" s="143"/>
      <c r="I589" s="143"/>
      <c r="J589" s="143"/>
      <c r="K589" s="143"/>
      <c r="L589" s="143"/>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c r="AI589" s="103"/>
      <c r="AJ589" s="103"/>
      <c r="AK589" s="103"/>
      <c r="AL589" s="103"/>
      <c r="AM589" s="103"/>
      <c r="AN589" s="103"/>
      <c r="AO589" s="103"/>
      <c r="AP589" s="103"/>
      <c r="AQ589" s="103"/>
      <c r="AR589" s="103"/>
      <c r="AS589" s="103"/>
      <c r="AT589" s="103"/>
      <c r="AU589" s="103"/>
      <c r="AV589" s="103"/>
      <c r="AW589" s="103"/>
      <c r="AX589" s="103"/>
      <c r="AY589" s="103"/>
      <c r="AZ589" s="103"/>
      <c r="BA589" s="103"/>
      <c r="BB589" s="103"/>
      <c r="BC589" s="103"/>
      <c r="BD589" s="103"/>
      <c r="BE589" s="103"/>
      <c r="BF589" s="103"/>
      <c r="BG589" s="95"/>
      <c r="BH589" s="5"/>
      <c r="BI589" s="5"/>
    </row>
    <row r="590" spans="1:96" s="13" customFormat="1" ht="15.75" customHeight="1" x14ac:dyDescent="0.15">
      <c r="A590" s="5"/>
      <c r="B590" s="46"/>
      <c r="C590" s="142"/>
      <c r="D590" s="142"/>
      <c r="E590" s="143"/>
      <c r="F590" s="143"/>
      <c r="G590" s="143"/>
      <c r="H590" s="143"/>
      <c r="I590" s="143"/>
      <c r="J590" s="143"/>
      <c r="K590" s="143"/>
      <c r="L590" s="143"/>
      <c r="M590" s="103"/>
      <c r="N590" s="103"/>
      <c r="O590" s="103"/>
      <c r="P590" s="103"/>
      <c r="Q590" s="103"/>
      <c r="R590" s="103"/>
      <c r="S590" s="103"/>
      <c r="T590" s="103"/>
      <c r="U590" s="103"/>
      <c r="V590" s="103"/>
      <c r="W590" s="103"/>
      <c r="X590" s="103"/>
      <c r="Y590" s="103"/>
      <c r="Z590" s="103"/>
      <c r="AA590" s="103"/>
      <c r="AB590" s="103"/>
      <c r="AC590" s="103"/>
      <c r="AD590" s="103"/>
      <c r="AE590" s="103"/>
      <c r="AF590" s="103"/>
      <c r="AG590" s="103"/>
      <c r="AH590" s="103"/>
      <c r="AI590" s="103"/>
      <c r="AJ590" s="103"/>
      <c r="AK590" s="103"/>
      <c r="AL590" s="103"/>
      <c r="AM590" s="103"/>
      <c r="AN590" s="103"/>
      <c r="AO590" s="103"/>
      <c r="AP590" s="103"/>
      <c r="AQ590" s="103"/>
      <c r="AR590" s="103"/>
      <c r="AS590" s="103"/>
      <c r="AT590" s="103"/>
      <c r="AU590" s="103"/>
      <c r="AV590" s="103"/>
      <c r="AW590" s="103"/>
      <c r="AX590" s="103"/>
      <c r="AY590" s="103"/>
      <c r="AZ590" s="103"/>
      <c r="BA590" s="103"/>
      <c r="BB590" s="103"/>
      <c r="BC590" s="103"/>
      <c r="BD590" s="103"/>
      <c r="BE590" s="103"/>
      <c r="BF590" s="103"/>
      <c r="BG590" s="95"/>
      <c r="BH590" s="5"/>
      <c r="BI590" s="5"/>
    </row>
    <row r="591" spans="1:96" s="13" customFormat="1" ht="15.75" customHeight="1" x14ac:dyDescent="0.15">
      <c r="A591" s="5"/>
      <c r="B591" s="46"/>
      <c r="C591" s="142"/>
      <c r="D591" s="142"/>
      <c r="E591" s="143"/>
      <c r="F591" s="143"/>
      <c r="G591" s="143"/>
      <c r="H591" s="143"/>
      <c r="I591" s="143"/>
      <c r="J591" s="143"/>
      <c r="K591" s="143"/>
      <c r="L591" s="143"/>
      <c r="M591" s="103"/>
      <c r="N591" s="103"/>
      <c r="O591" s="103"/>
      <c r="P591" s="103"/>
      <c r="Q591" s="103"/>
      <c r="R591" s="103"/>
      <c r="S591" s="103"/>
      <c r="T591" s="103"/>
      <c r="U591" s="103"/>
      <c r="V591" s="103"/>
      <c r="W591" s="103"/>
      <c r="X591" s="103"/>
      <c r="Y591" s="103"/>
      <c r="Z591" s="103"/>
      <c r="AA591" s="103"/>
      <c r="AB591" s="103"/>
      <c r="AC591" s="103"/>
      <c r="AD591" s="103"/>
      <c r="AE591" s="103"/>
      <c r="AF591" s="103"/>
      <c r="AG591" s="103"/>
      <c r="AH591" s="103"/>
      <c r="AI591" s="103"/>
      <c r="AJ591" s="103"/>
      <c r="AK591" s="103"/>
      <c r="AL591" s="103"/>
      <c r="AM591" s="103"/>
      <c r="AN591" s="103"/>
      <c r="AO591" s="103"/>
      <c r="AP591" s="103"/>
      <c r="AQ591" s="103"/>
      <c r="AR591" s="103"/>
      <c r="AS591" s="103"/>
      <c r="AT591" s="103"/>
      <c r="AU591" s="103"/>
      <c r="AV591" s="103"/>
      <c r="AW591" s="103"/>
      <c r="AX591" s="103"/>
      <c r="AY591" s="103"/>
      <c r="AZ591" s="103"/>
      <c r="BA591" s="103"/>
      <c r="BB591" s="103"/>
      <c r="BC591" s="103"/>
      <c r="BD591" s="103"/>
      <c r="BE591" s="103"/>
      <c r="BF591" s="103"/>
      <c r="BG591" s="95"/>
      <c r="BH591" s="5"/>
      <c r="BI591" s="5"/>
    </row>
    <row r="592" spans="1:96" s="13" customFormat="1" ht="15.75" customHeight="1" x14ac:dyDescent="0.15">
      <c r="A592" s="5"/>
      <c r="B592" s="43"/>
      <c r="C592" s="73"/>
      <c r="D592" s="73"/>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9"/>
      <c r="AE592" s="44"/>
      <c r="AF592" s="70"/>
      <c r="AG592" s="44"/>
      <c r="AH592" s="70"/>
      <c r="AI592" s="70"/>
      <c r="AJ592" s="44"/>
      <c r="AK592" s="44"/>
      <c r="AL592" s="44"/>
      <c r="AM592" s="44"/>
      <c r="AN592" s="44"/>
      <c r="AO592" s="70"/>
      <c r="AP592" s="70"/>
      <c r="AQ592" s="70"/>
      <c r="AR592" s="70"/>
      <c r="AS592" s="79"/>
      <c r="AT592" s="79"/>
      <c r="AU592" s="79"/>
      <c r="AV592" s="79"/>
      <c r="AW592" s="79"/>
      <c r="AX592" s="79"/>
      <c r="AY592" s="79"/>
      <c r="AZ592" s="79"/>
      <c r="BA592" s="79"/>
      <c r="BB592" s="79"/>
      <c r="BC592" s="79"/>
      <c r="BD592" s="79"/>
      <c r="BE592" s="79"/>
      <c r="BF592" s="79"/>
      <c r="BG592" s="67"/>
      <c r="BH592" s="5"/>
      <c r="BI592" s="5"/>
    </row>
    <row r="593" spans="1:96" ht="18" customHeight="1" x14ac:dyDescent="0.15">
      <c r="B593" s="278" t="s">
        <v>0</v>
      </c>
      <c r="C593" s="279"/>
      <c r="D593" s="279"/>
      <c r="E593" s="280"/>
      <c r="F593" s="253" t="s">
        <v>4</v>
      </c>
      <c r="G593" s="281"/>
      <c r="H593" s="281"/>
      <c r="I593" s="281"/>
      <c r="J593" s="281"/>
      <c r="K593" s="281"/>
      <c r="L593" s="253" t="s">
        <v>5</v>
      </c>
      <c r="M593" s="254"/>
      <c r="N593" s="254"/>
      <c r="O593" s="255"/>
      <c r="P593" s="281" t="s">
        <v>6</v>
      </c>
      <c r="Q593" s="281"/>
      <c r="R593" s="281"/>
      <c r="S593" s="281"/>
      <c r="T593" s="281"/>
      <c r="U593" s="281"/>
      <c r="V593" s="281"/>
      <c r="W593" s="281"/>
      <c r="X593" s="281"/>
      <c r="Y593" s="1"/>
      <c r="Z593" s="2"/>
      <c r="AA593" s="2"/>
      <c r="AB593" s="2"/>
      <c r="AC593" s="2"/>
      <c r="AD593" s="2"/>
      <c r="AE593" s="2"/>
      <c r="AF593" s="2"/>
      <c r="AG593" s="2"/>
      <c r="AH593" s="2"/>
      <c r="AI593" s="2"/>
      <c r="AJ593" s="2"/>
      <c r="AK593" s="2"/>
      <c r="AL593" s="2"/>
      <c r="AM593" s="100" t="str">
        <f>IF($AM260="","",$AM260)</f>
        <v>〇</v>
      </c>
      <c r="AN593" s="247" t="s">
        <v>1</v>
      </c>
      <c r="AO593" s="248"/>
      <c r="AP593" s="248"/>
      <c r="AQ593" s="248"/>
      <c r="AR593" s="253" t="s">
        <v>3</v>
      </c>
      <c r="AS593" s="254"/>
      <c r="AT593" s="254"/>
      <c r="AU593" s="254"/>
      <c r="AV593" s="255"/>
      <c r="AW593" s="253" t="s">
        <v>7</v>
      </c>
      <c r="AX593" s="254"/>
      <c r="AY593" s="255"/>
      <c r="AZ593" s="253" t="s">
        <v>8</v>
      </c>
      <c r="BA593" s="254"/>
      <c r="BB593" s="255"/>
      <c r="BC593" s="253" t="s">
        <v>9</v>
      </c>
      <c r="BD593" s="254"/>
      <c r="BE593" s="255"/>
      <c r="BF593" s="99">
        <f ca="1">OFFSET(BF593,-37,0)+1</f>
        <v>17</v>
      </c>
      <c r="BG593" s="4"/>
    </row>
    <row r="594" spans="1:96" ht="18" customHeight="1" x14ac:dyDescent="0.15">
      <c r="B594" s="259"/>
      <c r="C594" s="260"/>
      <c r="D594" s="261"/>
      <c r="E594" s="262"/>
      <c r="F594" s="266" t="str">
        <f>$F$2</f>
        <v>NTTデータフォース㈱
ソリューション開発
事業本部</v>
      </c>
      <c r="G594" s="323"/>
      <c r="H594" s="323"/>
      <c r="I594" s="323"/>
      <c r="J594" s="323"/>
      <c r="K594" s="324"/>
      <c r="L594" s="241"/>
      <c r="M594" s="242"/>
      <c r="N594" s="242"/>
      <c r="O594" s="243"/>
      <c r="P594" s="272" t="str">
        <f>$P$2</f>
        <v>営業・融資サポートシステム
インフラ基本設計書個別編（東日本銀行）
ネットワーク</v>
      </c>
      <c r="Q594" s="328"/>
      <c r="R594" s="328"/>
      <c r="S594" s="328"/>
      <c r="T594" s="328"/>
      <c r="U594" s="328"/>
      <c r="V594" s="328"/>
      <c r="W594" s="328"/>
      <c r="X594" s="329"/>
      <c r="Y594" s="6"/>
      <c r="AM594" s="100" t="str">
        <f>IF($AM261="","",$AM261)</f>
        <v/>
      </c>
      <c r="AN594" s="247" t="s">
        <v>2</v>
      </c>
      <c r="AO594" s="248"/>
      <c r="AP594" s="248"/>
      <c r="AQ594" s="248"/>
      <c r="AR594" s="256" t="str">
        <f>$AR$2</f>
        <v>2021/11/11</v>
      </c>
      <c r="AS594" s="333"/>
      <c r="AT594" s="333"/>
      <c r="AU594" s="333"/>
      <c r="AV594" s="334"/>
      <c r="AW594" s="241"/>
      <c r="AX594" s="242"/>
      <c r="AY594" s="243"/>
      <c r="AZ594" s="241"/>
      <c r="BA594" s="242"/>
      <c r="BB594" s="243"/>
      <c r="BC594" s="241"/>
      <c r="BD594" s="242"/>
      <c r="BE594" s="243"/>
      <c r="BF594" s="6"/>
      <c r="BG594" s="7"/>
    </row>
    <row r="595" spans="1:96" ht="18" customHeight="1" x14ac:dyDescent="0.15">
      <c r="B595" s="263"/>
      <c r="C595" s="264"/>
      <c r="D595" s="264"/>
      <c r="E595" s="265"/>
      <c r="F595" s="325"/>
      <c r="G595" s="326"/>
      <c r="H595" s="326"/>
      <c r="I595" s="326"/>
      <c r="J595" s="326"/>
      <c r="K595" s="327"/>
      <c r="L595" s="244"/>
      <c r="M595" s="245"/>
      <c r="N595" s="245"/>
      <c r="O595" s="246"/>
      <c r="P595" s="330"/>
      <c r="Q595" s="331"/>
      <c r="R595" s="331"/>
      <c r="S595" s="331"/>
      <c r="T595" s="331"/>
      <c r="U595" s="331"/>
      <c r="V595" s="331"/>
      <c r="W595" s="331"/>
      <c r="X595" s="332"/>
      <c r="Y595" s="8"/>
      <c r="Z595" s="9"/>
      <c r="AA595" s="9"/>
      <c r="AB595" s="9"/>
      <c r="AC595" s="9"/>
      <c r="AD595" s="9"/>
      <c r="AE595" s="9"/>
      <c r="AF595" s="9"/>
      <c r="AG595" s="9"/>
      <c r="AH595" s="9"/>
      <c r="AI595" s="9"/>
      <c r="AJ595" s="9"/>
      <c r="AK595" s="9"/>
      <c r="AL595" s="9"/>
      <c r="AM595" s="100" t="str">
        <f>IF($AM262="","",$AM262)</f>
        <v/>
      </c>
      <c r="AN595" s="247" t="s">
        <v>10</v>
      </c>
      <c r="AO595" s="248"/>
      <c r="AP595" s="248"/>
      <c r="AQ595" s="249"/>
      <c r="AR595" s="250" t="str">
        <f>表紙!$AR$3</f>
        <v>改2023/3/31</v>
      </c>
      <c r="AS595" s="353"/>
      <c r="AT595" s="353"/>
      <c r="AU595" s="353"/>
      <c r="AV595" s="354"/>
      <c r="AW595" s="244"/>
      <c r="AX595" s="245"/>
      <c r="AY595" s="246"/>
      <c r="AZ595" s="244"/>
      <c r="BA595" s="245"/>
      <c r="BB595" s="246"/>
      <c r="BC595" s="244"/>
      <c r="BD595" s="245"/>
      <c r="BE595" s="246"/>
      <c r="BF595" s="8"/>
      <c r="BG595" s="10" t="str">
        <f>$BG$3</f>
        <v>20</v>
      </c>
    </row>
    <row r="596" spans="1:96" ht="7.5" customHeight="1" x14ac:dyDescent="0.15"/>
    <row r="597" spans="1:96" s="11" customFormat="1" ht="15.75" customHeight="1" x14ac:dyDescent="0.15">
      <c r="A597" s="71"/>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c r="BH597" s="71"/>
      <c r="BI597" s="71"/>
    </row>
    <row r="598" spans="1:96" s="11" customFormat="1" ht="15.75" customHeight="1" x14ac:dyDescent="0.15">
      <c r="A598" s="71"/>
      <c r="B598" s="34" t="s">
        <v>163</v>
      </c>
      <c r="C598" s="101"/>
      <c r="D598" s="5"/>
      <c r="BG598" s="95"/>
      <c r="BH598" s="71"/>
      <c r="BI598" s="71"/>
    </row>
    <row r="599" spans="1:96" s="11" customFormat="1" ht="15.75" customHeight="1" x14ac:dyDescent="0.15">
      <c r="A599" s="71"/>
      <c r="B599" s="34"/>
      <c r="C599" s="5" t="s">
        <v>164</v>
      </c>
      <c r="BG599" s="95"/>
      <c r="BH599" s="71"/>
      <c r="BI599" s="71"/>
    </row>
    <row r="600" spans="1:96" s="11" customFormat="1" ht="15.75" customHeight="1" x14ac:dyDescent="0.15">
      <c r="A600" s="71"/>
      <c r="B600" s="47" t="s">
        <v>165</v>
      </c>
      <c r="C600" s="94"/>
      <c r="BG600" s="95"/>
      <c r="BH600" s="71"/>
      <c r="BI600" s="71"/>
    </row>
    <row r="601" spans="1:96" s="11" customFormat="1" ht="15.75" customHeight="1" x14ac:dyDescent="0.15">
      <c r="A601" s="71"/>
      <c r="B601" s="46"/>
      <c r="C601" s="5" t="s">
        <v>236</v>
      </c>
      <c r="D601" s="13"/>
      <c r="Z601" s="45"/>
      <c r="AA601" s="45"/>
      <c r="AB601" s="45"/>
      <c r="AC601" s="45"/>
      <c r="AD601" s="45"/>
      <c r="AE601" s="45"/>
      <c r="AF601" s="45"/>
      <c r="AG601" s="197"/>
      <c r="AH601" s="197"/>
      <c r="AI601" s="197"/>
      <c r="AJ601" s="45"/>
      <c r="AK601" s="197"/>
      <c r="AL601" s="197"/>
      <c r="AM601" s="197"/>
      <c r="AN601" s="197"/>
      <c r="AO601" s="197"/>
      <c r="AP601" s="197"/>
      <c r="AQ601" s="197"/>
      <c r="AR601" s="197"/>
      <c r="AS601" s="197"/>
      <c r="AT601" s="197"/>
      <c r="AU601" s="197"/>
      <c r="AV601" s="197"/>
      <c r="AW601" s="197"/>
      <c r="AX601" s="197"/>
      <c r="AY601" s="197"/>
      <c r="AZ601" s="197"/>
      <c r="BA601" s="197"/>
      <c r="BB601" s="197"/>
      <c r="BG601" s="95"/>
      <c r="BH601" s="71"/>
      <c r="BI601" s="71"/>
    </row>
    <row r="602" spans="1:96" s="11" customFormat="1" ht="15.75" customHeight="1" x14ac:dyDescent="0.15">
      <c r="A602" s="71"/>
      <c r="B602" s="34"/>
      <c r="C602" s="5" t="s">
        <v>239</v>
      </c>
      <c r="Z602" s="230"/>
      <c r="AA602" s="230"/>
      <c r="AB602" s="230"/>
      <c r="AC602" s="230"/>
      <c r="AD602" s="230"/>
      <c r="AE602" s="230"/>
      <c r="AF602" s="230"/>
      <c r="AG602" s="230"/>
      <c r="AH602" s="230"/>
      <c r="AI602" s="230"/>
      <c r="AJ602" s="230"/>
      <c r="AK602" s="230"/>
      <c r="AL602" s="230"/>
      <c r="AM602" s="230"/>
      <c r="AN602" s="230"/>
      <c r="AO602" s="230"/>
      <c r="AP602" s="230"/>
      <c r="AQ602" s="230"/>
      <c r="AR602" s="230"/>
      <c r="AS602" s="230"/>
      <c r="AT602" s="230"/>
      <c r="AU602" s="230"/>
      <c r="AV602" s="230"/>
      <c r="AW602" s="230"/>
      <c r="AX602" s="230"/>
      <c r="AY602" s="230"/>
      <c r="AZ602" s="230"/>
      <c r="BA602" s="230"/>
      <c r="BB602" s="230"/>
      <c r="BG602" s="95"/>
      <c r="BH602" s="71"/>
      <c r="BI602" s="71"/>
      <c r="BS602"/>
      <c r="BT602"/>
      <c r="BU602"/>
      <c r="BV602"/>
      <c r="BW602"/>
      <c r="BX602"/>
      <c r="BY602"/>
      <c r="BZ602"/>
      <c r="CA602"/>
      <c r="CB602"/>
      <c r="CC602"/>
      <c r="CD602"/>
      <c r="CE602"/>
      <c r="CF602"/>
      <c r="CG602"/>
      <c r="CH602"/>
      <c r="CI602"/>
      <c r="CJ602"/>
      <c r="CK602"/>
      <c r="CL602"/>
      <c r="CM602"/>
      <c r="CN602"/>
      <c r="CO602"/>
      <c r="CP602"/>
      <c r="CQ602"/>
      <c r="CR602"/>
    </row>
    <row r="603" spans="1:96" s="11" customFormat="1" ht="15.75" customHeight="1" x14ac:dyDescent="0.15">
      <c r="A603" s="71"/>
      <c r="B603" s="48" t="s">
        <v>166</v>
      </c>
      <c r="BG603" s="95"/>
      <c r="BH603" s="71"/>
      <c r="BI603" s="71"/>
      <c r="BS603"/>
      <c r="BT603"/>
      <c r="BU603"/>
      <c r="BV603"/>
      <c r="BW603"/>
      <c r="BX603"/>
      <c r="BY603"/>
      <c r="BZ603"/>
      <c r="CA603"/>
      <c r="CB603"/>
      <c r="CC603"/>
      <c r="CD603"/>
      <c r="CE603"/>
      <c r="CF603"/>
      <c r="CG603"/>
      <c r="CH603"/>
      <c r="CI603"/>
      <c r="CJ603"/>
      <c r="CK603"/>
      <c r="CL603"/>
      <c r="CM603"/>
      <c r="CN603"/>
      <c r="CO603"/>
      <c r="CP603"/>
      <c r="CQ603"/>
      <c r="CR603"/>
    </row>
    <row r="604" spans="1:96" s="11" customFormat="1" ht="15.75" customHeight="1" x14ac:dyDescent="0.15">
      <c r="A604" s="71"/>
      <c r="B604" s="47"/>
      <c r="C604" s="94"/>
      <c r="D604" s="5" t="s">
        <v>167</v>
      </c>
      <c r="BG604" s="95"/>
      <c r="BH604" s="71"/>
      <c r="BI604" s="71"/>
      <c r="BS604"/>
      <c r="BT604"/>
      <c r="BU604"/>
      <c r="BV604"/>
      <c r="BW604"/>
      <c r="BX604"/>
      <c r="BY604"/>
      <c r="BZ604"/>
      <c r="CA604"/>
      <c r="CB604"/>
      <c r="CC604"/>
      <c r="CD604"/>
      <c r="CE604"/>
      <c r="CF604"/>
      <c r="CG604"/>
      <c r="CH604"/>
      <c r="CI604"/>
      <c r="CJ604"/>
      <c r="CK604"/>
      <c r="CL604"/>
      <c r="CM604"/>
      <c r="CN604"/>
      <c r="CO604"/>
      <c r="CP604"/>
      <c r="CQ604"/>
      <c r="CR604"/>
    </row>
    <row r="605" spans="1:96" s="11" customFormat="1" ht="15.75" customHeight="1" x14ac:dyDescent="0.15">
      <c r="A605" s="71"/>
      <c r="B605" s="48" t="s">
        <v>168</v>
      </c>
      <c r="D605" s="5"/>
      <c r="BG605" s="95"/>
      <c r="BH605" s="71"/>
      <c r="BI605" s="71"/>
      <c r="BS605"/>
      <c r="BT605"/>
      <c r="BU605"/>
      <c r="BV605"/>
      <c r="BW605"/>
      <c r="BX605"/>
      <c r="BY605"/>
      <c r="BZ605"/>
      <c r="CA605"/>
      <c r="CB605"/>
      <c r="CC605"/>
      <c r="CD605"/>
      <c r="CE605"/>
      <c r="CF605"/>
      <c r="CG605"/>
      <c r="CH605"/>
      <c r="CI605"/>
      <c r="CJ605"/>
      <c r="CK605"/>
      <c r="CL605"/>
      <c r="CM605"/>
      <c r="CN605"/>
      <c r="CO605"/>
      <c r="CP605"/>
      <c r="CQ605"/>
      <c r="CR605"/>
    </row>
    <row r="606" spans="1:96" s="11" customFormat="1" ht="15.75" customHeight="1" x14ac:dyDescent="0.15">
      <c r="A606" s="71"/>
      <c r="B606" s="46"/>
      <c r="D606" s="5" t="s">
        <v>169</v>
      </c>
      <c r="I606" s="13"/>
      <c r="J606" s="13"/>
      <c r="K606" s="13"/>
      <c r="L606" s="13"/>
      <c r="M606" s="13"/>
      <c r="N606" s="13"/>
      <c r="O606" s="13"/>
      <c r="P606" s="13"/>
      <c r="Q606" s="13"/>
      <c r="R606" s="13"/>
      <c r="S606" s="13"/>
      <c r="T606" s="13"/>
      <c r="U606" s="13"/>
      <c r="V606" s="13"/>
      <c r="W606" s="13"/>
      <c r="X606" s="13"/>
      <c r="Y606" s="13"/>
      <c r="BG606" s="95"/>
      <c r="BH606" s="71"/>
      <c r="BI606" s="71"/>
      <c r="BS606"/>
      <c r="BT606"/>
      <c r="BU606"/>
      <c r="BV606"/>
      <c r="BW606"/>
      <c r="BX606"/>
      <c r="BY606"/>
      <c r="BZ606"/>
      <c r="CA606"/>
      <c r="CB606"/>
      <c r="CC606"/>
      <c r="CD606"/>
      <c r="CE606"/>
      <c r="CF606"/>
      <c r="CG606"/>
      <c r="CH606"/>
      <c r="CI606"/>
      <c r="CJ606"/>
      <c r="CK606"/>
      <c r="CL606"/>
      <c r="CM606"/>
      <c r="CN606"/>
      <c r="CO606"/>
      <c r="CP606"/>
      <c r="CQ606"/>
      <c r="CR606"/>
    </row>
    <row r="607" spans="1:96" s="11" customFormat="1" ht="15.75" customHeight="1" x14ac:dyDescent="0.15">
      <c r="A607" s="71"/>
      <c r="B607" s="48" t="s">
        <v>170</v>
      </c>
      <c r="D607" s="5"/>
      <c r="F607" s="143"/>
      <c r="I607" s="13"/>
      <c r="J607" s="13"/>
      <c r="K607" s="13"/>
      <c r="L607" s="13"/>
      <c r="M607" s="13"/>
      <c r="N607" s="13"/>
      <c r="O607" s="101"/>
      <c r="P607" s="13"/>
      <c r="Q607" s="13"/>
      <c r="R607" s="13"/>
      <c r="S607" s="13"/>
      <c r="T607" s="13"/>
      <c r="U607" s="13"/>
      <c r="V607" s="13"/>
      <c r="W607" s="13"/>
      <c r="X607" s="13"/>
      <c r="Y607" s="13"/>
      <c r="BG607" s="95"/>
      <c r="BH607" s="71"/>
      <c r="BI607" s="71"/>
      <c r="BS607"/>
      <c r="BT607"/>
      <c r="BU607"/>
      <c r="BV607"/>
      <c r="BW607"/>
      <c r="BX607"/>
      <c r="BY607"/>
      <c r="BZ607"/>
      <c r="CA607"/>
      <c r="CB607"/>
      <c r="CC607"/>
      <c r="CD607"/>
      <c r="CE607"/>
      <c r="CF607"/>
      <c r="CG607"/>
      <c r="CH607"/>
      <c r="CI607"/>
      <c r="CJ607"/>
      <c r="CK607"/>
      <c r="CL607"/>
      <c r="CM607"/>
      <c r="CN607"/>
      <c r="CO607"/>
      <c r="CP607"/>
      <c r="CQ607"/>
      <c r="CR607"/>
    </row>
    <row r="608" spans="1:96" s="11" customFormat="1" ht="15.75" customHeight="1" x14ac:dyDescent="0.15">
      <c r="A608" s="71"/>
      <c r="B608" s="46"/>
      <c r="D608" s="5" t="s">
        <v>171</v>
      </c>
      <c r="F608" s="143"/>
      <c r="I608" s="13"/>
      <c r="J608" s="13"/>
      <c r="K608" s="13"/>
      <c r="L608" s="13"/>
      <c r="M608" s="13"/>
      <c r="N608" s="13"/>
      <c r="O608" s="13"/>
      <c r="P608" s="13"/>
      <c r="Q608" s="13"/>
      <c r="R608" s="13"/>
      <c r="S608" s="13"/>
      <c r="T608" s="13"/>
      <c r="U608" s="13"/>
      <c r="V608" s="13"/>
      <c r="W608" s="13"/>
      <c r="X608" s="13"/>
      <c r="Y608" s="13"/>
      <c r="BG608" s="95"/>
      <c r="BH608" s="71"/>
      <c r="BI608" s="71"/>
      <c r="BS608"/>
      <c r="BT608"/>
      <c r="BU608"/>
      <c r="BV608"/>
      <c r="BW608"/>
      <c r="BX608"/>
      <c r="BY608"/>
      <c r="BZ608"/>
      <c r="CA608"/>
      <c r="CB608"/>
      <c r="CC608"/>
      <c r="CD608"/>
      <c r="CE608"/>
      <c r="CF608"/>
      <c r="CG608"/>
      <c r="CH608"/>
      <c r="CI608"/>
      <c r="CJ608"/>
      <c r="CK608"/>
      <c r="CL608"/>
      <c r="CM608"/>
      <c r="CN608"/>
      <c r="CO608"/>
      <c r="CP608"/>
      <c r="CQ608"/>
      <c r="CR608"/>
    </row>
    <row r="609" spans="1:96" s="11" customFormat="1" ht="15.75" customHeight="1" x14ac:dyDescent="0.15">
      <c r="A609" s="71"/>
      <c r="B609" s="34"/>
      <c r="C609" s="5"/>
      <c r="BG609" s="95"/>
      <c r="BH609" s="71"/>
      <c r="BI609" s="71"/>
      <c r="BS609"/>
      <c r="BT609"/>
      <c r="BU609"/>
      <c r="BV609"/>
      <c r="BW609"/>
      <c r="BX609"/>
      <c r="BY609"/>
      <c r="BZ609"/>
      <c r="CA609"/>
      <c r="CB609"/>
      <c r="CC609"/>
      <c r="CD609"/>
      <c r="CE609"/>
      <c r="CF609"/>
      <c r="CG609"/>
      <c r="CH609"/>
      <c r="CI609"/>
      <c r="CJ609"/>
      <c r="CK609"/>
      <c r="CL609"/>
      <c r="CM609"/>
      <c r="CN609"/>
      <c r="CO609"/>
      <c r="CP609"/>
      <c r="CQ609"/>
      <c r="CR609"/>
    </row>
    <row r="610" spans="1:96" s="11" customFormat="1" ht="15.75" customHeight="1" x14ac:dyDescent="0.15">
      <c r="A610" s="71"/>
      <c r="B610" s="48"/>
      <c r="BG610" s="95"/>
      <c r="BH610" s="71"/>
      <c r="BI610" s="71"/>
      <c r="BS610"/>
      <c r="BT610"/>
      <c r="BU610"/>
      <c r="BV610"/>
      <c r="BW610"/>
      <c r="BX610"/>
      <c r="BY610"/>
      <c r="BZ610"/>
      <c r="CA610"/>
      <c r="CB610"/>
      <c r="CC610"/>
      <c r="CD610"/>
      <c r="CE610"/>
      <c r="CF610"/>
      <c r="CG610"/>
      <c r="CH610"/>
      <c r="CI610"/>
      <c r="CJ610"/>
      <c r="CK610"/>
      <c r="CL610"/>
      <c r="CM610"/>
      <c r="CN610"/>
      <c r="CO610"/>
      <c r="CP610"/>
      <c r="CQ610"/>
      <c r="CR610"/>
    </row>
    <row r="611" spans="1:96" s="11" customFormat="1" ht="15.75" customHeight="1" x14ac:dyDescent="0.15">
      <c r="A611" s="71"/>
      <c r="B611" s="47"/>
      <c r="C611" s="94"/>
      <c r="D611" s="5"/>
      <c r="BG611" s="95"/>
      <c r="BH611" s="71"/>
      <c r="BI611" s="71"/>
      <c r="BS611"/>
      <c r="BT611"/>
      <c r="BU611"/>
      <c r="BV611"/>
      <c r="BW611"/>
      <c r="BX611"/>
      <c r="BY611"/>
      <c r="BZ611"/>
      <c r="CA611"/>
      <c r="CB611"/>
      <c r="CC611"/>
      <c r="CD611"/>
      <c r="CE611"/>
      <c r="CF611"/>
      <c r="CG611"/>
      <c r="CH611"/>
      <c r="CI611"/>
      <c r="CJ611"/>
      <c r="CK611"/>
      <c r="CL611"/>
      <c r="CM611"/>
      <c r="CN611"/>
      <c r="CO611"/>
      <c r="CP611"/>
      <c r="CQ611"/>
      <c r="CR611"/>
    </row>
    <row r="612" spans="1:96" s="11" customFormat="1" ht="15.75" customHeight="1" x14ac:dyDescent="0.15">
      <c r="A612" s="71"/>
      <c r="B612" s="48"/>
      <c r="D612" s="5"/>
      <c r="BG612" s="95"/>
      <c r="BH612" s="71"/>
      <c r="BI612" s="71"/>
      <c r="BS612"/>
      <c r="BT612"/>
      <c r="BU612"/>
      <c r="BV612"/>
      <c r="BW612"/>
      <c r="BX612"/>
      <c r="BY612"/>
      <c r="BZ612"/>
      <c r="CA612"/>
      <c r="CB612"/>
      <c r="CC612"/>
      <c r="CD612"/>
      <c r="CE612"/>
      <c r="CF612"/>
      <c r="CG612"/>
      <c r="CH612"/>
      <c r="CI612"/>
      <c r="CJ612"/>
      <c r="CK612"/>
      <c r="CL612"/>
      <c r="CM612"/>
      <c r="CN612"/>
      <c r="CO612"/>
      <c r="CP612"/>
      <c r="CQ612"/>
      <c r="CR612"/>
    </row>
    <row r="613" spans="1:96" s="13" customFormat="1" ht="15.75" customHeight="1" x14ac:dyDescent="0.15">
      <c r="A613" s="5"/>
      <c r="B613" s="46"/>
      <c r="C613" s="11"/>
      <c r="D613" s="5"/>
      <c r="E613" s="11"/>
      <c r="F613" s="11"/>
      <c r="G613" s="11"/>
      <c r="H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95"/>
      <c r="BH613" s="5"/>
      <c r="BI613" s="5"/>
      <c r="BS613"/>
      <c r="BT613"/>
      <c r="BU613"/>
      <c r="BV613"/>
      <c r="BW613"/>
      <c r="BX613"/>
      <c r="BY613"/>
      <c r="BZ613"/>
      <c r="CA613"/>
      <c r="CB613"/>
      <c r="CC613"/>
      <c r="CD613"/>
      <c r="CE613"/>
      <c r="CF613"/>
      <c r="CG613"/>
      <c r="CH613"/>
      <c r="CI613"/>
      <c r="CJ613"/>
      <c r="CK613"/>
      <c r="CL613"/>
      <c r="CM613"/>
      <c r="CN613"/>
      <c r="CO613"/>
      <c r="CP613"/>
      <c r="CQ613"/>
      <c r="CR613"/>
    </row>
    <row r="614" spans="1:96" s="13" customFormat="1" ht="15.75" customHeight="1" x14ac:dyDescent="0.15">
      <c r="A614" s="5"/>
      <c r="B614" s="48"/>
      <c r="C614" s="11"/>
      <c r="D614" s="5"/>
      <c r="E614" s="11"/>
      <c r="F614" s="143"/>
      <c r="G614" s="11"/>
      <c r="H614" s="11"/>
      <c r="O614" s="10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95"/>
      <c r="BH614" s="5"/>
      <c r="BI614" s="5"/>
      <c r="BS614"/>
      <c r="BT614"/>
      <c r="BU614"/>
      <c r="BV614"/>
      <c r="BW614"/>
      <c r="BX614"/>
      <c r="BY614"/>
      <c r="BZ614"/>
      <c r="CA614"/>
      <c r="CB614"/>
      <c r="CC614"/>
      <c r="CD614"/>
      <c r="CE614"/>
      <c r="CF614"/>
      <c r="CG614"/>
      <c r="CH614"/>
      <c r="CI614"/>
      <c r="CJ614"/>
      <c r="CK614"/>
      <c r="CL614"/>
      <c r="CM614"/>
      <c r="CN614"/>
      <c r="CO614"/>
      <c r="CP614"/>
      <c r="CQ614"/>
      <c r="CR614"/>
    </row>
    <row r="615" spans="1:96" s="13" customFormat="1" ht="15.75" customHeight="1" x14ac:dyDescent="0.15">
      <c r="A615" s="5"/>
      <c r="B615" s="46"/>
      <c r="C615" s="11"/>
      <c r="D615" s="5"/>
      <c r="E615" s="11"/>
      <c r="F615" s="143"/>
      <c r="G615" s="11"/>
      <c r="H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95"/>
      <c r="BH615" s="5"/>
      <c r="BI615" s="5"/>
      <c r="BS615"/>
      <c r="BT615"/>
      <c r="BU615"/>
      <c r="BV615"/>
      <c r="BW615"/>
      <c r="BX615"/>
      <c r="BY615"/>
      <c r="BZ615"/>
      <c r="CA615"/>
      <c r="CB615"/>
      <c r="CC615"/>
      <c r="CD615"/>
      <c r="CE615"/>
      <c r="CF615"/>
      <c r="CG615"/>
      <c r="CH615"/>
      <c r="CI615"/>
      <c r="CJ615"/>
      <c r="CK615"/>
      <c r="CL615"/>
      <c r="CM615"/>
      <c r="CN615"/>
      <c r="CO615"/>
      <c r="CP615"/>
      <c r="CQ615"/>
      <c r="CR615"/>
    </row>
    <row r="616" spans="1:96" s="13" customFormat="1" ht="15.75" customHeight="1" x14ac:dyDescent="0.15">
      <c r="A616" s="5"/>
      <c r="B616" s="46"/>
      <c r="C616" s="11"/>
      <c r="D616" s="5"/>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95"/>
      <c r="BH616" s="5"/>
      <c r="BI616" s="83"/>
      <c r="BS616"/>
      <c r="BT616"/>
      <c r="BU616"/>
      <c r="BV616"/>
      <c r="BW616"/>
      <c r="BX616"/>
      <c r="BY616"/>
      <c r="BZ616"/>
      <c r="CA616"/>
      <c r="CB616"/>
      <c r="CC616"/>
      <c r="CD616"/>
      <c r="CE616"/>
      <c r="CF616"/>
      <c r="CG616"/>
      <c r="CH616"/>
      <c r="CI616"/>
      <c r="CJ616"/>
      <c r="CK616"/>
      <c r="CL616"/>
      <c r="CM616"/>
      <c r="CN616"/>
      <c r="CO616"/>
      <c r="CP616"/>
      <c r="CQ616"/>
      <c r="CR616"/>
    </row>
    <row r="617" spans="1:96" s="13" customFormat="1" ht="15.75" customHeight="1" x14ac:dyDescent="0.15">
      <c r="A617" s="5"/>
      <c r="B617" s="48"/>
      <c r="C617" s="11"/>
      <c r="D617" s="5"/>
      <c r="E617" s="11"/>
      <c r="F617" s="143"/>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41"/>
      <c r="BE617" s="141"/>
      <c r="BF617" s="141"/>
      <c r="BG617" s="95"/>
      <c r="BH617" s="5"/>
      <c r="BI617" s="5"/>
      <c r="BS617"/>
      <c r="BT617"/>
      <c r="BU617"/>
      <c r="BV617"/>
      <c r="BW617"/>
      <c r="BX617"/>
      <c r="BY617"/>
      <c r="BZ617"/>
      <c r="CA617"/>
      <c r="CB617"/>
      <c r="CC617"/>
      <c r="CD617"/>
      <c r="CE617"/>
      <c r="CF617"/>
      <c r="CG617"/>
      <c r="CH617"/>
      <c r="CI617"/>
      <c r="CJ617"/>
      <c r="CK617"/>
      <c r="CL617"/>
      <c r="CM617"/>
      <c r="CN617"/>
      <c r="CO617"/>
      <c r="CP617"/>
      <c r="CQ617"/>
      <c r="CR617"/>
    </row>
    <row r="618" spans="1:96" s="13" customFormat="1" ht="15.75" customHeight="1" x14ac:dyDescent="0.15">
      <c r="A618" s="5"/>
      <c r="B618" s="46"/>
      <c r="C618" s="11"/>
      <c r="D618" s="5"/>
      <c r="E618" s="11"/>
      <c r="F618" s="143"/>
      <c r="G618" s="143"/>
      <c r="H618" s="143"/>
      <c r="I618" s="143"/>
      <c r="J618" s="143"/>
      <c r="K618" s="143"/>
      <c r="L618" s="143"/>
      <c r="M618" s="103"/>
      <c r="N618" s="103"/>
      <c r="O618" s="103"/>
      <c r="P618" s="103"/>
      <c r="Q618" s="103"/>
      <c r="R618" s="103"/>
      <c r="S618" s="103"/>
      <c r="T618" s="103"/>
      <c r="U618" s="103"/>
      <c r="V618" s="103"/>
      <c r="W618" s="103"/>
      <c r="X618" s="103"/>
      <c r="Y618" s="103"/>
      <c r="Z618" s="103"/>
      <c r="AA618" s="103"/>
      <c r="AB618" s="103"/>
      <c r="AC618" s="103"/>
      <c r="AD618" s="103"/>
      <c r="AE618" s="103"/>
      <c r="AF618" s="103"/>
      <c r="AG618" s="103"/>
      <c r="AH618" s="103"/>
      <c r="AI618" s="103"/>
      <c r="AJ618" s="103"/>
      <c r="AK618" s="103"/>
      <c r="AL618" s="103"/>
      <c r="AM618" s="103"/>
      <c r="AN618" s="103"/>
      <c r="AO618" s="103"/>
      <c r="AP618" s="103"/>
      <c r="AQ618" s="103"/>
      <c r="AR618" s="103"/>
      <c r="AS618" s="103"/>
      <c r="AT618" s="103"/>
      <c r="AU618" s="103"/>
      <c r="AV618" s="103"/>
      <c r="AW618" s="103"/>
      <c r="AX618" s="103"/>
      <c r="AY618" s="103"/>
      <c r="AZ618" s="103"/>
      <c r="BA618" s="103"/>
      <c r="BB618" s="103"/>
      <c r="BC618" s="103"/>
      <c r="BD618" s="103"/>
      <c r="BE618" s="103"/>
      <c r="BF618" s="103"/>
      <c r="BG618" s="95"/>
      <c r="BH618" s="5"/>
      <c r="BI618" s="5"/>
      <c r="BS618"/>
      <c r="BT618"/>
      <c r="BU618"/>
      <c r="BV618"/>
      <c r="BW618"/>
      <c r="BX618"/>
      <c r="BY618"/>
      <c r="BZ618"/>
      <c r="CA618"/>
      <c r="CB618"/>
      <c r="CC618"/>
      <c r="CD618"/>
      <c r="CE618"/>
      <c r="CF618"/>
      <c r="CG618"/>
      <c r="CH618"/>
      <c r="CI618"/>
      <c r="CJ618"/>
      <c r="CK618"/>
      <c r="CL618"/>
      <c r="CM618"/>
      <c r="CN618"/>
      <c r="CO618"/>
      <c r="CP618"/>
      <c r="CQ618"/>
      <c r="CR618"/>
    </row>
    <row r="619" spans="1:96" s="13" customFormat="1" ht="15.75" customHeight="1" x14ac:dyDescent="0.15">
      <c r="A619" s="5"/>
      <c r="B619" s="48"/>
      <c r="C619" s="11"/>
      <c r="D619" s="5"/>
      <c r="E619" s="11"/>
      <c r="F619" s="143"/>
      <c r="G619" s="143"/>
      <c r="H619" s="143"/>
      <c r="I619" s="143"/>
      <c r="J619" s="143"/>
      <c r="K619" s="143"/>
      <c r="L619" s="143"/>
      <c r="M619" s="103"/>
      <c r="N619" s="103"/>
      <c r="O619" s="103"/>
      <c r="P619" s="103"/>
      <c r="Q619" s="103"/>
      <c r="R619" s="103"/>
      <c r="S619" s="103"/>
      <c r="T619" s="103"/>
      <c r="U619" s="103"/>
      <c r="V619" s="103"/>
      <c r="W619" s="103"/>
      <c r="X619" s="103"/>
      <c r="Y619" s="103"/>
      <c r="Z619" s="103"/>
      <c r="AA619" s="103"/>
      <c r="AB619" s="103"/>
      <c r="AC619" s="103"/>
      <c r="AD619" s="103"/>
      <c r="AE619" s="103"/>
      <c r="AF619" s="103"/>
      <c r="AG619" s="103"/>
      <c r="AH619" s="103"/>
      <c r="AI619" s="103"/>
      <c r="AJ619" s="103"/>
      <c r="AK619" s="103"/>
      <c r="AL619" s="103"/>
      <c r="AM619" s="103"/>
      <c r="AN619" s="103"/>
      <c r="AO619" s="103"/>
      <c r="AP619" s="103"/>
      <c r="AQ619" s="103"/>
      <c r="AR619" s="103"/>
      <c r="AS619" s="103"/>
      <c r="AT619" s="103"/>
      <c r="AU619" s="103"/>
      <c r="AV619" s="103"/>
      <c r="AW619" s="103"/>
      <c r="AX619" s="103"/>
      <c r="AY619" s="103"/>
      <c r="AZ619" s="103"/>
      <c r="BA619" s="103"/>
      <c r="BB619" s="103"/>
      <c r="BC619" s="103"/>
      <c r="BD619" s="103"/>
      <c r="BE619" s="103"/>
      <c r="BF619" s="103"/>
      <c r="BG619" s="95"/>
      <c r="BH619" s="5"/>
      <c r="BI619" s="5"/>
      <c r="BS619"/>
      <c r="BT619"/>
      <c r="BU619"/>
      <c r="BV619"/>
      <c r="BW619"/>
      <c r="BX619"/>
      <c r="BY619"/>
      <c r="BZ619"/>
      <c r="CA619"/>
      <c r="CB619"/>
      <c r="CC619"/>
      <c r="CD619"/>
      <c r="CE619"/>
      <c r="CF619"/>
      <c r="CG619"/>
      <c r="CH619"/>
      <c r="CI619"/>
      <c r="CJ619"/>
      <c r="CK619"/>
      <c r="CL619"/>
      <c r="CM619"/>
      <c r="CN619"/>
      <c r="CO619"/>
      <c r="CP619"/>
      <c r="CQ619"/>
      <c r="CR619"/>
    </row>
    <row r="620" spans="1:96" s="13" customFormat="1" ht="15.75" customHeight="1" x14ac:dyDescent="0.15">
      <c r="A620" s="5"/>
      <c r="B620" s="46"/>
      <c r="C620" s="11"/>
      <c r="D620" s="5"/>
      <c r="E620" s="11"/>
      <c r="F620" s="143"/>
      <c r="G620" s="143"/>
      <c r="H620" s="143"/>
      <c r="I620" s="143"/>
      <c r="J620" s="143"/>
      <c r="K620" s="143"/>
      <c r="L620" s="143"/>
      <c r="M620" s="103"/>
      <c r="N620" s="103"/>
      <c r="O620" s="103"/>
      <c r="P620" s="103"/>
      <c r="Q620" s="103"/>
      <c r="R620" s="103"/>
      <c r="S620" s="103"/>
      <c r="T620" s="103"/>
      <c r="U620" s="103"/>
      <c r="V620" s="103"/>
      <c r="W620" s="103"/>
      <c r="X620" s="103"/>
      <c r="Y620" s="103"/>
      <c r="Z620" s="103"/>
      <c r="AA620" s="103"/>
      <c r="AB620" s="103"/>
      <c r="AC620" s="103"/>
      <c r="AD620" s="103"/>
      <c r="AE620" s="103"/>
      <c r="AF620" s="103"/>
      <c r="AG620" s="103"/>
      <c r="AH620" s="103"/>
      <c r="AI620" s="103"/>
      <c r="AJ620" s="103"/>
      <c r="AK620" s="103"/>
      <c r="AL620" s="103"/>
      <c r="AM620" s="103"/>
      <c r="AN620" s="103"/>
      <c r="AO620" s="103"/>
      <c r="AP620" s="103"/>
      <c r="AQ620" s="103"/>
      <c r="AR620" s="103"/>
      <c r="AS620" s="103"/>
      <c r="AT620" s="103"/>
      <c r="AU620" s="103"/>
      <c r="AV620" s="103"/>
      <c r="AW620" s="103"/>
      <c r="AX620" s="103"/>
      <c r="AY620" s="103"/>
      <c r="AZ620" s="103"/>
      <c r="BA620" s="103"/>
      <c r="BB620" s="103"/>
      <c r="BC620" s="103"/>
      <c r="BD620" s="103"/>
      <c r="BE620" s="103"/>
      <c r="BF620" s="103"/>
      <c r="BG620" s="95"/>
      <c r="BH620" s="5"/>
      <c r="BI620" s="5"/>
      <c r="BS620"/>
      <c r="BT620"/>
      <c r="BU620"/>
      <c r="BV620"/>
      <c r="BW620"/>
      <c r="BX620"/>
      <c r="BY620"/>
      <c r="BZ620"/>
      <c r="CA620"/>
      <c r="CB620"/>
      <c r="CC620"/>
      <c r="CD620"/>
      <c r="CE620"/>
      <c r="CF620"/>
      <c r="CG620"/>
      <c r="CH620"/>
      <c r="CI620"/>
      <c r="CJ620"/>
      <c r="CK620"/>
      <c r="CL620"/>
      <c r="CM620"/>
      <c r="CN620"/>
      <c r="CO620"/>
      <c r="CP620"/>
      <c r="CQ620"/>
      <c r="CR620"/>
    </row>
    <row r="621" spans="1:96" s="13" customFormat="1" ht="15.75" customHeight="1" x14ac:dyDescent="0.15">
      <c r="A621" s="5"/>
      <c r="B621" s="46"/>
      <c r="C621" s="142"/>
      <c r="D621" s="142"/>
      <c r="E621" s="143"/>
      <c r="F621" s="143"/>
      <c r="G621" s="143"/>
      <c r="H621" s="143"/>
      <c r="I621" s="143"/>
      <c r="J621" s="143"/>
      <c r="K621" s="143"/>
      <c r="L621" s="143"/>
      <c r="M621" s="103"/>
      <c r="N621" s="103"/>
      <c r="O621" s="103"/>
      <c r="P621" s="103"/>
      <c r="Q621" s="103"/>
      <c r="R621" s="103"/>
      <c r="S621" s="103"/>
      <c r="T621" s="103"/>
      <c r="U621" s="103"/>
      <c r="V621" s="103"/>
      <c r="W621" s="103"/>
      <c r="X621" s="103"/>
      <c r="Y621" s="103"/>
      <c r="Z621" s="103"/>
      <c r="AA621" s="103"/>
      <c r="AB621" s="103"/>
      <c r="AC621" s="103"/>
      <c r="AD621" s="103"/>
      <c r="AE621" s="103"/>
      <c r="AF621" s="103"/>
      <c r="AG621" s="103"/>
      <c r="AH621" s="103"/>
      <c r="AI621" s="103"/>
      <c r="AJ621" s="103"/>
      <c r="AK621" s="103"/>
      <c r="AL621" s="103"/>
      <c r="AM621" s="103"/>
      <c r="AN621" s="103"/>
      <c r="AO621" s="103"/>
      <c r="AP621" s="103"/>
      <c r="AQ621" s="103"/>
      <c r="AR621" s="103"/>
      <c r="AS621" s="103"/>
      <c r="AT621" s="103"/>
      <c r="AU621" s="103"/>
      <c r="AV621" s="103"/>
      <c r="AW621" s="103"/>
      <c r="AX621" s="103"/>
      <c r="AY621" s="103"/>
      <c r="AZ621" s="103"/>
      <c r="BA621" s="103"/>
      <c r="BB621" s="103"/>
      <c r="BC621" s="103"/>
      <c r="BD621" s="103"/>
      <c r="BE621" s="103"/>
      <c r="BF621" s="103"/>
      <c r="BG621" s="95"/>
      <c r="BH621" s="5"/>
      <c r="BI621" s="5"/>
      <c r="BS621"/>
      <c r="BT621"/>
      <c r="BU621"/>
      <c r="BV621"/>
      <c r="BW621"/>
      <c r="BX621"/>
      <c r="BY621"/>
      <c r="BZ621"/>
      <c r="CA621"/>
      <c r="CB621"/>
      <c r="CC621"/>
      <c r="CD621"/>
      <c r="CE621"/>
      <c r="CF621"/>
      <c r="CG621"/>
      <c r="CH621"/>
      <c r="CI621"/>
      <c r="CJ621"/>
      <c r="CK621"/>
      <c r="CL621"/>
      <c r="CM621"/>
      <c r="CN621"/>
      <c r="CO621"/>
      <c r="CP621"/>
      <c r="CQ621"/>
      <c r="CR621"/>
    </row>
    <row r="622" spans="1:96" s="13" customFormat="1" ht="15.75" customHeight="1" x14ac:dyDescent="0.15">
      <c r="A622" s="5"/>
      <c r="B622" s="46"/>
      <c r="C622" s="142"/>
      <c r="D622" s="142"/>
      <c r="E622" s="143"/>
      <c r="F622" s="143"/>
      <c r="G622" s="143"/>
      <c r="H622" s="143"/>
      <c r="I622" s="143"/>
      <c r="J622" s="143"/>
      <c r="K622" s="143"/>
      <c r="L622" s="143"/>
      <c r="M622" s="103"/>
      <c r="N622" s="103"/>
      <c r="O622" s="103"/>
      <c r="P622" s="103"/>
      <c r="Q622" s="103"/>
      <c r="R622" s="103"/>
      <c r="S622" s="103"/>
      <c r="T622" s="103"/>
      <c r="U622" s="103"/>
      <c r="V622" s="103"/>
      <c r="W622" s="103"/>
      <c r="X622" s="103"/>
      <c r="Y622" s="103"/>
      <c r="Z622" s="103"/>
      <c r="AA622" s="103"/>
      <c r="AB622" s="103"/>
      <c r="AC622" s="103"/>
      <c r="AD622" s="103"/>
      <c r="AE622" s="103"/>
      <c r="AF622" s="103"/>
      <c r="AG622" s="103"/>
      <c r="AH622" s="103"/>
      <c r="AI622" s="103"/>
      <c r="AJ622" s="103"/>
      <c r="AK622" s="103"/>
      <c r="AL622" s="103"/>
      <c r="AM622" s="103"/>
      <c r="AN622" s="103"/>
      <c r="AO622" s="103"/>
      <c r="AP622" s="103"/>
      <c r="AQ622" s="103"/>
      <c r="AR622" s="103"/>
      <c r="AS622" s="103"/>
      <c r="AT622" s="103"/>
      <c r="AU622" s="103"/>
      <c r="AV622" s="103"/>
      <c r="AW622" s="103"/>
      <c r="AX622" s="103"/>
      <c r="AY622" s="103"/>
      <c r="AZ622" s="103"/>
      <c r="BA622" s="103"/>
      <c r="BB622" s="103"/>
      <c r="BC622" s="103"/>
      <c r="BD622" s="103"/>
      <c r="BE622" s="103"/>
      <c r="BF622" s="103"/>
      <c r="BG622" s="95"/>
      <c r="BH622" s="5"/>
      <c r="BI622" s="5"/>
      <c r="BS622"/>
      <c r="BT622"/>
      <c r="BU622"/>
      <c r="BV622"/>
      <c r="BW622"/>
      <c r="BX622"/>
      <c r="BY622"/>
      <c r="BZ622"/>
      <c r="CA622"/>
      <c r="CB622"/>
      <c r="CC622"/>
      <c r="CD622"/>
      <c r="CE622"/>
      <c r="CF622"/>
      <c r="CG622"/>
      <c r="CH622"/>
      <c r="CI622"/>
      <c r="CJ622"/>
      <c r="CK622"/>
      <c r="CL622"/>
      <c r="CM622"/>
      <c r="CN622"/>
      <c r="CO622"/>
      <c r="CP622"/>
      <c r="CQ622"/>
      <c r="CR622"/>
    </row>
    <row r="623" spans="1:96" s="13" customFormat="1" ht="15.75" customHeight="1" x14ac:dyDescent="0.15">
      <c r="A623" s="5"/>
      <c r="B623" s="46"/>
      <c r="C623" s="142"/>
      <c r="D623" s="142"/>
      <c r="E623" s="143"/>
      <c r="F623" s="143"/>
      <c r="G623" s="143"/>
      <c r="H623" s="143"/>
      <c r="I623" s="143"/>
      <c r="J623" s="143"/>
      <c r="K623" s="143"/>
      <c r="L623" s="143"/>
      <c r="M623" s="103"/>
      <c r="N623" s="103"/>
      <c r="O623" s="103"/>
      <c r="P623" s="103"/>
      <c r="Q623" s="103"/>
      <c r="R623" s="103"/>
      <c r="S623" s="103"/>
      <c r="T623" s="103"/>
      <c r="U623" s="103"/>
      <c r="V623" s="103"/>
      <c r="W623" s="103"/>
      <c r="X623" s="103"/>
      <c r="Y623" s="103"/>
      <c r="Z623" s="103"/>
      <c r="AA623" s="103"/>
      <c r="AB623" s="103"/>
      <c r="AC623" s="103"/>
      <c r="AD623" s="103"/>
      <c r="AE623" s="103"/>
      <c r="AF623" s="103"/>
      <c r="AG623" s="103"/>
      <c r="AH623" s="103"/>
      <c r="AI623" s="103"/>
      <c r="AJ623" s="103"/>
      <c r="AK623" s="103"/>
      <c r="AL623" s="103"/>
      <c r="AM623" s="103"/>
      <c r="AN623" s="103"/>
      <c r="AO623" s="103"/>
      <c r="AP623" s="103"/>
      <c r="AQ623" s="103"/>
      <c r="AR623" s="103"/>
      <c r="AS623" s="103"/>
      <c r="AT623" s="103"/>
      <c r="AU623" s="103"/>
      <c r="AV623" s="103"/>
      <c r="AW623" s="103"/>
      <c r="AX623" s="103"/>
      <c r="AY623" s="103"/>
      <c r="AZ623" s="103"/>
      <c r="BA623" s="103"/>
      <c r="BB623" s="103"/>
      <c r="BC623" s="103"/>
      <c r="BD623" s="103"/>
      <c r="BE623" s="103"/>
      <c r="BF623" s="103"/>
      <c r="BG623" s="95"/>
      <c r="BH623" s="5"/>
      <c r="BI623" s="5"/>
    </row>
    <row r="624" spans="1:96" s="13" customFormat="1" ht="15.75" customHeight="1" x14ac:dyDescent="0.15">
      <c r="A624" s="5"/>
      <c r="B624" s="46"/>
      <c r="C624" s="142"/>
      <c r="D624" s="142"/>
      <c r="E624" s="143"/>
      <c r="F624" s="143"/>
      <c r="G624" s="143"/>
      <c r="H624" s="143"/>
      <c r="I624" s="143"/>
      <c r="J624" s="143"/>
      <c r="K624" s="143"/>
      <c r="L624" s="143"/>
      <c r="M624" s="103"/>
      <c r="N624" s="103"/>
      <c r="O624" s="103"/>
      <c r="P624" s="103"/>
      <c r="Q624" s="103"/>
      <c r="R624" s="103"/>
      <c r="S624" s="103"/>
      <c r="T624" s="103"/>
      <c r="U624" s="103"/>
      <c r="V624" s="103"/>
      <c r="W624" s="103"/>
      <c r="X624" s="103"/>
      <c r="Y624" s="103"/>
      <c r="Z624" s="103"/>
      <c r="AA624" s="103"/>
      <c r="AB624" s="103"/>
      <c r="AC624" s="103"/>
      <c r="AD624" s="103"/>
      <c r="AE624" s="103"/>
      <c r="AF624" s="103"/>
      <c r="AG624" s="103"/>
      <c r="AH624" s="103"/>
      <c r="AI624" s="103"/>
      <c r="AJ624" s="103"/>
      <c r="AK624" s="103"/>
      <c r="AL624" s="103"/>
      <c r="AM624" s="103"/>
      <c r="AN624" s="103"/>
      <c r="AO624" s="103"/>
      <c r="AP624" s="103"/>
      <c r="AQ624" s="103"/>
      <c r="AR624" s="103"/>
      <c r="AS624" s="103"/>
      <c r="AT624" s="103"/>
      <c r="AU624" s="103"/>
      <c r="AV624" s="103"/>
      <c r="AW624" s="103"/>
      <c r="AX624" s="103"/>
      <c r="AY624" s="103"/>
      <c r="AZ624" s="103"/>
      <c r="BA624" s="103"/>
      <c r="BB624" s="103"/>
      <c r="BC624" s="103"/>
      <c r="BD624" s="103"/>
      <c r="BE624" s="103"/>
      <c r="BF624" s="103"/>
      <c r="BG624" s="95"/>
      <c r="BH624" s="5"/>
      <c r="BI624" s="5"/>
    </row>
    <row r="625" spans="1:96" s="13" customFormat="1" ht="15.75" customHeight="1" x14ac:dyDescent="0.15">
      <c r="A625" s="5"/>
      <c r="B625" s="46"/>
      <c r="C625" s="142"/>
      <c r="D625" s="142"/>
      <c r="E625" s="143"/>
      <c r="F625" s="143"/>
      <c r="G625" s="143"/>
      <c r="H625" s="143"/>
      <c r="I625" s="143"/>
      <c r="J625" s="143"/>
      <c r="K625" s="143"/>
      <c r="L625" s="143"/>
      <c r="M625" s="103"/>
      <c r="N625" s="103"/>
      <c r="O625" s="103"/>
      <c r="P625" s="103"/>
      <c r="Q625" s="103"/>
      <c r="R625" s="103"/>
      <c r="S625" s="103"/>
      <c r="T625" s="103"/>
      <c r="U625" s="103"/>
      <c r="V625" s="103"/>
      <c r="W625" s="103"/>
      <c r="X625" s="103"/>
      <c r="Y625" s="103"/>
      <c r="Z625" s="103"/>
      <c r="AA625" s="103"/>
      <c r="AB625" s="103"/>
      <c r="AC625" s="103"/>
      <c r="AD625" s="103"/>
      <c r="AE625" s="103"/>
      <c r="AF625" s="103"/>
      <c r="AG625" s="103"/>
      <c r="AH625" s="103"/>
      <c r="AI625" s="103"/>
      <c r="AJ625" s="103"/>
      <c r="AK625" s="103"/>
      <c r="AL625" s="103"/>
      <c r="AM625" s="103"/>
      <c r="AN625" s="103"/>
      <c r="AO625" s="103"/>
      <c r="AP625" s="103"/>
      <c r="AQ625" s="103"/>
      <c r="AR625" s="103"/>
      <c r="AS625" s="103"/>
      <c r="AT625" s="103"/>
      <c r="AU625" s="103"/>
      <c r="AV625" s="103"/>
      <c r="AW625" s="103"/>
      <c r="AX625" s="103"/>
      <c r="AY625" s="103"/>
      <c r="AZ625" s="103"/>
      <c r="BA625" s="103"/>
      <c r="BB625" s="103"/>
      <c r="BC625" s="103"/>
      <c r="BD625" s="103"/>
      <c r="BE625" s="103"/>
      <c r="BF625" s="103"/>
      <c r="BG625" s="95"/>
      <c r="BH625" s="5"/>
      <c r="BI625" s="5"/>
    </row>
    <row r="626" spans="1:96" s="13" customFormat="1" ht="15.75" customHeight="1" x14ac:dyDescent="0.15">
      <c r="A626" s="5"/>
      <c r="B626" s="46"/>
      <c r="C626" s="142"/>
      <c r="D626" s="142"/>
      <c r="E626" s="143"/>
      <c r="F626" s="143"/>
      <c r="G626" s="143"/>
      <c r="H626" s="143"/>
      <c r="I626" s="143"/>
      <c r="J626" s="143"/>
      <c r="K626" s="143"/>
      <c r="L626" s="143"/>
      <c r="M626" s="103"/>
      <c r="N626" s="103"/>
      <c r="O626" s="103"/>
      <c r="P626" s="103"/>
      <c r="Q626" s="103"/>
      <c r="R626" s="103"/>
      <c r="S626" s="103"/>
      <c r="T626" s="103"/>
      <c r="U626" s="103"/>
      <c r="V626" s="103"/>
      <c r="W626" s="103"/>
      <c r="X626" s="103"/>
      <c r="Y626" s="103"/>
      <c r="Z626" s="103"/>
      <c r="AA626" s="103"/>
      <c r="AB626" s="103"/>
      <c r="AC626" s="103"/>
      <c r="AD626" s="103"/>
      <c r="AE626" s="103"/>
      <c r="AF626" s="103"/>
      <c r="AG626" s="103"/>
      <c r="AH626" s="103"/>
      <c r="AI626" s="103"/>
      <c r="AJ626" s="103"/>
      <c r="AK626" s="103"/>
      <c r="AL626" s="103"/>
      <c r="AM626" s="103"/>
      <c r="AN626" s="103"/>
      <c r="AO626" s="103"/>
      <c r="AP626" s="103"/>
      <c r="AQ626" s="103"/>
      <c r="AR626" s="103"/>
      <c r="AS626" s="103"/>
      <c r="AT626" s="103"/>
      <c r="AU626" s="103"/>
      <c r="AV626" s="103"/>
      <c r="AW626" s="103"/>
      <c r="AX626" s="103"/>
      <c r="AY626" s="103"/>
      <c r="AZ626" s="103"/>
      <c r="BA626" s="103"/>
      <c r="BB626" s="103"/>
      <c r="BC626" s="103"/>
      <c r="BD626" s="103"/>
      <c r="BE626" s="103"/>
      <c r="BF626" s="103"/>
      <c r="BG626" s="95"/>
      <c r="BH626" s="5"/>
      <c r="BI626" s="5"/>
    </row>
    <row r="627" spans="1:96" s="13" customFormat="1" ht="15.75" customHeight="1" x14ac:dyDescent="0.15">
      <c r="A627" s="5"/>
      <c r="B627" s="46"/>
      <c r="C627" s="142"/>
      <c r="D627" s="142"/>
      <c r="E627" s="143"/>
      <c r="F627" s="143"/>
      <c r="G627" s="143"/>
      <c r="H627" s="143"/>
      <c r="I627" s="143"/>
      <c r="J627" s="143"/>
      <c r="K627" s="143"/>
      <c r="L627" s="143"/>
      <c r="M627" s="103"/>
      <c r="N627" s="103"/>
      <c r="O627" s="103"/>
      <c r="P627" s="103"/>
      <c r="Q627" s="103"/>
      <c r="R627" s="103"/>
      <c r="S627" s="103"/>
      <c r="T627" s="103"/>
      <c r="U627" s="103"/>
      <c r="V627" s="103"/>
      <c r="W627" s="103"/>
      <c r="X627" s="103"/>
      <c r="Y627" s="103"/>
      <c r="Z627" s="103"/>
      <c r="AA627" s="103"/>
      <c r="AB627" s="103"/>
      <c r="AC627" s="103"/>
      <c r="AD627" s="103"/>
      <c r="AE627" s="103"/>
      <c r="AF627" s="103"/>
      <c r="AG627" s="103"/>
      <c r="AH627" s="103"/>
      <c r="AI627" s="103"/>
      <c r="AJ627" s="103"/>
      <c r="AK627" s="103"/>
      <c r="AL627" s="103"/>
      <c r="AM627" s="103"/>
      <c r="AN627" s="103"/>
      <c r="AO627" s="103"/>
      <c r="AP627" s="103"/>
      <c r="AQ627" s="103"/>
      <c r="AR627" s="103"/>
      <c r="AS627" s="103"/>
      <c r="AT627" s="103"/>
      <c r="AU627" s="103"/>
      <c r="AV627" s="103"/>
      <c r="AW627" s="103"/>
      <c r="AX627" s="103"/>
      <c r="AY627" s="103"/>
      <c r="AZ627" s="103"/>
      <c r="BA627" s="103"/>
      <c r="BB627" s="103"/>
      <c r="BC627" s="103"/>
      <c r="BD627" s="103"/>
      <c r="BE627" s="103"/>
      <c r="BF627" s="103"/>
      <c r="BG627" s="95"/>
      <c r="BH627" s="5"/>
      <c r="BI627" s="5"/>
    </row>
    <row r="628" spans="1:96" s="13" customFormat="1" ht="15.75" customHeight="1" x14ac:dyDescent="0.15">
      <c r="A628" s="5"/>
      <c r="B628" s="46"/>
      <c r="C628" s="142"/>
      <c r="D628" s="142"/>
      <c r="E628" s="143"/>
      <c r="F628" s="143"/>
      <c r="G628" s="143"/>
      <c r="H628" s="143"/>
      <c r="I628" s="143"/>
      <c r="J628" s="143"/>
      <c r="K628" s="143"/>
      <c r="L628" s="143"/>
      <c r="M628" s="103"/>
      <c r="N628" s="103"/>
      <c r="O628" s="103"/>
      <c r="P628" s="103"/>
      <c r="Q628" s="103"/>
      <c r="R628" s="103"/>
      <c r="S628" s="103"/>
      <c r="T628" s="103"/>
      <c r="U628" s="103"/>
      <c r="V628" s="103"/>
      <c r="W628" s="103"/>
      <c r="X628" s="103"/>
      <c r="Y628" s="103"/>
      <c r="Z628" s="103"/>
      <c r="AA628" s="103"/>
      <c r="AB628" s="103"/>
      <c r="AC628" s="103"/>
      <c r="AD628" s="103"/>
      <c r="AE628" s="103"/>
      <c r="AF628" s="103"/>
      <c r="AG628" s="103"/>
      <c r="AH628" s="103"/>
      <c r="AI628" s="103"/>
      <c r="AJ628" s="103"/>
      <c r="AK628" s="103"/>
      <c r="AL628" s="103"/>
      <c r="AM628" s="103"/>
      <c r="AN628" s="103"/>
      <c r="AO628" s="103"/>
      <c r="AP628" s="103"/>
      <c r="AQ628" s="103"/>
      <c r="AR628" s="103"/>
      <c r="AS628" s="103"/>
      <c r="AT628" s="103"/>
      <c r="AU628" s="103"/>
      <c r="AV628" s="103"/>
      <c r="AW628" s="103"/>
      <c r="AX628" s="103"/>
      <c r="AY628" s="103"/>
      <c r="AZ628" s="103"/>
      <c r="BA628" s="103"/>
      <c r="BB628" s="103"/>
      <c r="BC628" s="103"/>
      <c r="BD628" s="103"/>
      <c r="BE628" s="103"/>
      <c r="BF628" s="103"/>
      <c r="BG628" s="95"/>
      <c r="BH628" s="5"/>
      <c r="BI628" s="5"/>
    </row>
    <row r="629" spans="1:96" s="13" customFormat="1" ht="15.75" customHeight="1" x14ac:dyDescent="0.15">
      <c r="A629" s="5"/>
      <c r="B629" s="43"/>
      <c r="C629" s="73"/>
      <c r="D629" s="73"/>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9"/>
      <c r="AE629" s="44"/>
      <c r="AF629" s="70"/>
      <c r="AG629" s="44"/>
      <c r="AH629" s="70"/>
      <c r="AI629" s="70"/>
      <c r="AJ629" s="44"/>
      <c r="AK629" s="44"/>
      <c r="AL629" s="44"/>
      <c r="AM629" s="44"/>
      <c r="AN629" s="44"/>
      <c r="AO629" s="70"/>
      <c r="AP629" s="70"/>
      <c r="AQ629" s="70"/>
      <c r="AR629" s="70"/>
      <c r="AS629" s="79"/>
      <c r="AT629" s="79"/>
      <c r="AU629" s="79"/>
      <c r="AV629" s="79"/>
      <c r="AW629" s="79"/>
      <c r="AX629" s="79"/>
      <c r="AY629" s="79"/>
      <c r="AZ629" s="79"/>
      <c r="BA629" s="79"/>
      <c r="BB629" s="79"/>
      <c r="BC629" s="79"/>
      <c r="BD629" s="79"/>
      <c r="BE629" s="79"/>
      <c r="BF629" s="79"/>
      <c r="BG629" s="67"/>
      <c r="BH629" s="5"/>
      <c r="BI629" s="5"/>
    </row>
    <row r="630" spans="1:96" ht="18" customHeight="1" x14ac:dyDescent="0.15">
      <c r="B630" s="278" t="s">
        <v>0</v>
      </c>
      <c r="C630" s="279"/>
      <c r="D630" s="279"/>
      <c r="E630" s="280"/>
      <c r="F630" s="253" t="s">
        <v>4</v>
      </c>
      <c r="G630" s="281"/>
      <c r="H630" s="281"/>
      <c r="I630" s="281"/>
      <c r="J630" s="281"/>
      <c r="K630" s="281"/>
      <c r="L630" s="253" t="s">
        <v>5</v>
      </c>
      <c r="M630" s="254"/>
      <c r="N630" s="254"/>
      <c r="O630" s="255"/>
      <c r="P630" s="281" t="s">
        <v>6</v>
      </c>
      <c r="Q630" s="281"/>
      <c r="R630" s="281"/>
      <c r="S630" s="281"/>
      <c r="T630" s="281"/>
      <c r="U630" s="281"/>
      <c r="V630" s="281"/>
      <c r="W630" s="281"/>
      <c r="X630" s="281"/>
      <c r="Y630" s="1"/>
      <c r="Z630" s="2"/>
      <c r="AA630" s="2"/>
      <c r="AB630" s="2"/>
      <c r="AC630" s="2"/>
      <c r="AD630" s="2"/>
      <c r="AE630" s="2"/>
      <c r="AF630" s="2"/>
      <c r="AG630" s="2"/>
      <c r="AH630" s="2"/>
      <c r="AI630" s="2"/>
      <c r="AJ630" s="2"/>
      <c r="AK630" s="2"/>
      <c r="AL630" s="2"/>
      <c r="AM630" s="100" t="str">
        <f>IF($AM260="","",$AM260)</f>
        <v>〇</v>
      </c>
      <c r="AN630" s="247" t="s">
        <v>1</v>
      </c>
      <c r="AO630" s="248"/>
      <c r="AP630" s="248"/>
      <c r="AQ630" s="248"/>
      <c r="AR630" s="253" t="s">
        <v>3</v>
      </c>
      <c r="AS630" s="254"/>
      <c r="AT630" s="254"/>
      <c r="AU630" s="254"/>
      <c r="AV630" s="255"/>
      <c r="AW630" s="253" t="s">
        <v>7</v>
      </c>
      <c r="AX630" s="254"/>
      <c r="AY630" s="255"/>
      <c r="AZ630" s="253" t="s">
        <v>8</v>
      </c>
      <c r="BA630" s="254"/>
      <c r="BB630" s="255"/>
      <c r="BC630" s="253" t="s">
        <v>9</v>
      </c>
      <c r="BD630" s="254"/>
      <c r="BE630" s="255"/>
      <c r="BF630" s="99">
        <f ca="1">OFFSET(BF630,-37,0)+1</f>
        <v>18</v>
      </c>
      <c r="BG630" s="4"/>
    </row>
    <row r="631" spans="1:96" ht="18" customHeight="1" x14ac:dyDescent="0.15">
      <c r="B631" s="259"/>
      <c r="C631" s="260"/>
      <c r="D631" s="261"/>
      <c r="E631" s="262"/>
      <c r="F631" s="266" t="str">
        <f>$F$2</f>
        <v>NTTデータフォース㈱
ソリューション開発
事業本部</v>
      </c>
      <c r="G631" s="323"/>
      <c r="H631" s="323"/>
      <c r="I631" s="323"/>
      <c r="J631" s="323"/>
      <c r="K631" s="324"/>
      <c r="L631" s="241"/>
      <c r="M631" s="242"/>
      <c r="N631" s="242"/>
      <c r="O631" s="243"/>
      <c r="P631" s="272" t="str">
        <f>$P$2</f>
        <v>営業・融資サポートシステム
インフラ基本設計書個別編（東日本銀行）
ネットワーク</v>
      </c>
      <c r="Q631" s="328"/>
      <c r="R631" s="328"/>
      <c r="S631" s="328"/>
      <c r="T631" s="328"/>
      <c r="U631" s="328"/>
      <c r="V631" s="328"/>
      <c r="W631" s="328"/>
      <c r="X631" s="329"/>
      <c r="Y631" s="6"/>
      <c r="AM631" s="100" t="str">
        <f>IF($AM261="","",$AM261)</f>
        <v/>
      </c>
      <c r="AN631" s="247" t="s">
        <v>2</v>
      </c>
      <c r="AO631" s="248"/>
      <c r="AP631" s="248"/>
      <c r="AQ631" s="248"/>
      <c r="AR631" s="256" t="str">
        <f>$AR$2</f>
        <v>2021/11/11</v>
      </c>
      <c r="AS631" s="333"/>
      <c r="AT631" s="333"/>
      <c r="AU631" s="333"/>
      <c r="AV631" s="334"/>
      <c r="AW631" s="241"/>
      <c r="AX631" s="242"/>
      <c r="AY631" s="243"/>
      <c r="AZ631" s="241"/>
      <c r="BA631" s="242"/>
      <c r="BB631" s="243"/>
      <c r="BC631" s="241"/>
      <c r="BD631" s="242"/>
      <c r="BE631" s="243"/>
      <c r="BF631" s="6"/>
      <c r="BG631" s="7"/>
    </row>
    <row r="632" spans="1:96" ht="18" customHeight="1" x14ac:dyDescent="0.15">
      <c r="B632" s="263"/>
      <c r="C632" s="264"/>
      <c r="D632" s="264"/>
      <c r="E632" s="265"/>
      <c r="F632" s="325"/>
      <c r="G632" s="326"/>
      <c r="H632" s="326"/>
      <c r="I632" s="326"/>
      <c r="J632" s="326"/>
      <c r="K632" s="327"/>
      <c r="L632" s="244"/>
      <c r="M632" s="245"/>
      <c r="N632" s="245"/>
      <c r="O632" s="246"/>
      <c r="P632" s="330"/>
      <c r="Q632" s="331"/>
      <c r="R632" s="331"/>
      <c r="S632" s="331"/>
      <c r="T632" s="331"/>
      <c r="U632" s="331"/>
      <c r="V632" s="331"/>
      <c r="W632" s="331"/>
      <c r="X632" s="332"/>
      <c r="Y632" s="8"/>
      <c r="Z632" s="9"/>
      <c r="AA632" s="9"/>
      <c r="AB632" s="9"/>
      <c r="AC632" s="9"/>
      <c r="AD632" s="9"/>
      <c r="AE632" s="9"/>
      <c r="AF632" s="9"/>
      <c r="AG632" s="9"/>
      <c r="AH632" s="9"/>
      <c r="AI632" s="9"/>
      <c r="AJ632" s="9"/>
      <c r="AK632" s="9"/>
      <c r="AL632" s="9"/>
      <c r="AM632" s="100" t="str">
        <f>IF($AM262="","",$AM262)</f>
        <v/>
      </c>
      <c r="AN632" s="247" t="s">
        <v>10</v>
      </c>
      <c r="AO632" s="248"/>
      <c r="AP632" s="248"/>
      <c r="AQ632" s="249"/>
      <c r="AR632" s="250" t="str">
        <f>表紙!$AR$3</f>
        <v>改2023/3/31</v>
      </c>
      <c r="AS632" s="353"/>
      <c r="AT632" s="353"/>
      <c r="AU632" s="353"/>
      <c r="AV632" s="354"/>
      <c r="AW632" s="244"/>
      <c r="AX632" s="245"/>
      <c r="AY632" s="246"/>
      <c r="AZ632" s="244"/>
      <c r="BA632" s="245"/>
      <c r="BB632" s="246"/>
      <c r="BC632" s="244"/>
      <c r="BD632" s="245"/>
      <c r="BE632" s="246"/>
      <c r="BF632" s="8"/>
      <c r="BG632" s="10" t="str">
        <f>$BG$3</f>
        <v>20</v>
      </c>
    </row>
    <row r="633" spans="1:96" ht="7.5" customHeight="1" x14ac:dyDescent="0.15"/>
    <row r="634" spans="1:96" s="11" customFormat="1" ht="15.75" customHeight="1" x14ac:dyDescent="0.15">
      <c r="A634" s="71"/>
      <c r="B634" s="31"/>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c r="BG634" s="33"/>
      <c r="BH634" s="71"/>
      <c r="BI634" s="71"/>
    </row>
    <row r="635" spans="1:96" s="11" customFormat="1" ht="15.75" customHeight="1" x14ac:dyDescent="0.15">
      <c r="A635" s="71"/>
      <c r="B635" s="47" t="s">
        <v>172</v>
      </c>
      <c r="C635" s="94"/>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44"/>
      <c r="BG635" s="95"/>
      <c r="BH635" s="71"/>
      <c r="BI635" s="71"/>
    </row>
    <row r="636" spans="1:96" s="11" customFormat="1" ht="15.75" customHeight="1" x14ac:dyDescent="0.15">
      <c r="A636" s="71"/>
      <c r="B636" s="46"/>
      <c r="C636" s="5"/>
      <c r="D636" s="13"/>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44"/>
      <c r="BG636" s="95"/>
      <c r="BH636" s="71"/>
      <c r="BI636" s="71"/>
    </row>
    <row r="637" spans="1:96" s="11" customFormat="1" ht="15.75" customHeight="1" x14ac:dyDescent="0.15">
      <c r="A637" s="71"/>
      <c r="B637" s="48" t="s">
        <v>173</v>
      </c>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44"/>
      <c r="BG637" s="95"/>
      <c r="BH637" s="71"/>
      <c r="BI637" s="71"/>
    </row>
    <row r="638" spans="1:96" s="11" customFormat="1" ht="15.75" customHeight="1" x14ac:dyDescent="0.15">
      <c r="A638" s="71"/>
      <c r="B638" s="47"/>
      <c r="C638" s="5" t="s">
        <v>174</v>
      </c>
      <c r="D638" s="5"/>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44"/>
      <c r="BG638" s="95"/>
      <c r="BH638" s="71"/>
      <c r="BI638" s="71"/>
    </row>
    <row r="639" spans="1:96" s="11" customFormat="1" ht="15.75" customHeight="1" x14ac:dyDescent="0.15">
      <c r="A639" s="71"/>
      <c r="B639" s="46"/>
      <c r="C639" s="5" t="s">
        <v>175</v>
      </c>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44"/>
      <c r="BG639" s="95"/>
      <c r="BH639" s="71"/>
      <c r="BI639" s="71"/>
      <c r="BS639"/>
      <c r="BT639"/>
      <c r="BU639"/>
      <c r="BV639"/>
      <c r="BW639"/>
      <c r="BX639"/>
      <c r="BY639"/>
      <c r="BZ639"/>
      <c r="CA639"/>
      <c r="CB639"/>
      <c r="CC639"/>
      <c r="CD639"/>
      <c r="CE639"/>
      <c r="CF639"/>
      <c r="CG639"/>
      <c r="CH639"/>
      <c r="CI639"/>
      <c r="CJ639"/>
      <c r="CK639"/>
      <c r="CL639"/>
      <c r="CM639"/>
      <c r="CN639"/>
      <c r="CO639"/>
      <c r="CP639"/>
      <c r="CQ639"/>
      <c r="CR639"/>
    </row>
    <row r="640" spans="1:96" s="11" customFormat="1" ht="15.75" customHeight="1" x14ac:dyDescent="0.15">
      <c r="A640" s="71"/>
      <c r="B640" s="46"/>
      <c r="C640" s="5" t="s">
        <v>105</v>
      </c>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44"/>
      <c r="BG640" s="95"/>
      <c r="BH640" s="71"/>
      <c r="BI640" s="71"/>
      <c r="BS640"/>
      <c r="BT640"/>
      <c r="BU640"/>
      <c r="BV640"/>
      <c r="BW640"/>
      <c r="BX640"/>
      <c r="BY640"/>
      <c r="BZ640"/>
      <c r="CA640"/>
      <c r="CB640"/>
      <c r="CC640"/>
      <c r="CD640"/>
      <c r="CE640"/>
      <c r="CF640"/>
      <c r="CG640"/>
      <c r="CH640"/>
      <c r="CI640"/>
      <c r="CJ640"/>
      <c r="CK640"/>
      <c r="CL640"/>
      <c r="CM640"/>
      <c r="CN640"/>
      <c r="CO640"/>
      <c r="CP640"/>
      <c r="CQ640"/>
      <c r="CR640"/>
    </row>
    <row r="641" spans="1:96" s="11" customFormat="1" ht="15.75" customHeight="1" x14ac:dyDescent="0.15">
      <c r="A641" s="71"/>
      <c r="B641" s="46"/>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44"/>
      <c r="BG641" s="95"/>
      <c r="BH641" s="71"/>
      <c r="BI641" s="71"/>
      <c r="BS641"/>
      <c r="BT641"/>
      <c r="BU641"/>
      <c r="BV641"/>
      <c r="BW641"/>
      <c r="BX641"/>
      <c r="BY641"/>
      <c r="BZ641"/>
      <c r="CA641"/>
      <c r="CB641"/>
      <c r="CC641"/>
      <c r="CD641"/>
      <c r="CE641"/>
      <c r="CF641"/>
      <c r="CG641"/>
      <c r="CH641"/>
      <c r="CI641"/>
      <c r="CJ641"/>
      <c r="CK641"/>
      <c r="CL641"/>
      <c r="CM641"/>
      <c r="CN641"/>
      <c r="CO641"/>
      <c r="CP641"/>
      <c r="CQ641"/>
      <c r="CR641"/>
    </row>
    <row r="642" spans="1:96" s="11" customFormat="1" ht="15.75" customHeight="1" x14ac:dyDescent="0.15">
      <c r="A642" s="71"/>
      <c r="B642" s="46"/>
      <c r="C642" s="101"/>
      <c r="D642" s="152" t="s">
        <v>106</v>
      </c>
      <c r="E642" s="153"/>
      <c r="F642" s="153"/>
      <c r="G642" s="153"/>
      <c r="H642" s="154"/>
      <c r="I642" s="152" t="s">
        <v>117</v>
      </c>
      <c r="J642" s="153"/>
      <c r="K642" s="153"/>
      <c r="L642" s="153"/>
      <c r="M642" s="153"/>
      <c r="N642" s="154"/>
      <c r="O642" s="152" t="s">
        <v>121</v>
      </c>
      <c r="P642" s="153"/>
      <c r="Q642" s="153"/>
      <c r="R642" s="153"/>
      <c r="S642" s="153"/>
      <c r="T642" s="154"/>
      <c r="U642" s="152" t="s">
        <v>124</v>
      </c>
      <c r="V642" s="153"/>
      <c r="W642" s="153"/>
      <c r="X642" s="153"/>
      <c r="Y642" s="153"/>
      <c r="Z642" s="154"/>
      <c r="AA642" s="152" t="s">
        <v>127</v>
      </c>
      <c r="AB642" s="153"/>
      <c r="AC642" s="153"/>
      <c r="AD642" s="153"/>
      <c r="AE642" s="153"/>
      <c r="AF642" s="154"/>
      <c r="AG642" s="152" t="s">
        <v>113</v>
      </c>
      <c r="AH642" s="153"/>
      <c r="AI642" s="153"/>
      <c r="AJ642" s="153"/>
      <c r="AK642" s="153"/>
      <c r="AL642" s="154"/>
      <c r="AM642" s="152" t="s">
        <v>114</v>
      </c>
      <c r="AN642" s="153"/>
      <c r="AO642" s="153"/>
      <c r="AP642" s="153"/>
      <c r="AQ642" s="153"/>
      <c r="AR642" s="154"/>
      <c r="AU642" s="101"/>
      <c r="AV642" s="101"/>
      <c r="AW642" s="101"/>
      <c r="AX642" s="101"/>
      <c r="AY642" s="101"/>
      <c r="AZ642" s="101"/>
      <c r="BA642" s="101"/>
      <c r="BB642" s="101"/>
      <c r="BC642" s="101"/>
      <c r="BD642" s="101"/>
      <c r="BE642" s="101"/>
      <c r="BF642" s="144"/>
      <c r="BG642" s="95"/>
      <c r="BH642" s="71"/>
      <c r="BI642" s="71"/>
      <c r="BS642"/>
      <c r="BT642"/>
      <c r="BU642"/>
      <c r="BV642"/>
      <c r="BW642"/>
      <c r="BX642"/>
      <c r="BY642"/>
      <c r="BZ642"/>
      <c r="CA642"/>
      <c r="CB642"/>
      <c r="CC642"/>
      <c r="CD642"/>
      <c r="CE642"/>
      <c r="CF642"/>
      <c r="CG642"/>
      <c r="CH642"/>
      <c r="CI642"/>
      <c r="CJ642"/>
      <c r="CK642"/>
      <c r="CL642"/>
      <c r="CM642"/>
      <c r="CN642"/>
      <c r="CO642"/>
      <c r="CP642"/>
      <c r="CQ642"/>
      <c r="CR642"/>
    </row>
    <row r="643" spans="1:96" s="11" customFormat="1" ht="15.75" customHeight="1" x14ac:dyDescent="0.15">
      <c r="A643" s="71"/>
      <c r="B643" s="46"/>
      <c r="C643" s="101"/>
      <c r="D643" s="155"/>
      <c r="E643" s="156"/>
      <c r="F643" s="156"/>
      <c r="G643" s="156"/>
      <c r="H643" s="157"/>
      <c r="I643" s="155" t="s">
        <v>118</v>
      </c>
      <c r="J643" s="156"/>
      <c r="K643" s="156"/>
      <c r="L643" s="156"/>
      <c r="M643" s="156"/>
      <c r="N643" s="157"/>
      <c r="O643" s="155" t="s">
        <v>122</v>
      </c>
      <c r="P643" s="156"/>
      <c r="Q643" s="156"/>
      <c r="R643" s="156"/>
      <c r="S643" s="156"/>
      <c r="T643" s="157"/>
      <c r="U643" s="155" t="s">
        <v>125</v>
      </c>
      <c r="V643" s="156"/>
      <c r="W643" s="156"/>
      <c r="X643" s="156"/>
      <c r="Y643" s="156"/>
      <c r="Z643" s="157"/>
      <c r="AA643" s="155" t="s">
        <v>128</v>
      </c>
      <c r="AB643" s="156"/>
      <c r="AC643" s="156"/>
      <c r="AD643" s="156"/>
      <c r="AE643" s="156"/>
      <c r="AF643" s="157"/>
      <c r="AG643" s="155"/>
      <c r="AH643" s="156"/>
      <c r="AI643" s="156"/>
      <c r="AJ643" s="156"/>
      <c r="AK643" s="156"/>
      <c r="AL643" s="157"/>
      <c r="AM643" s="155"/>
      <c r="AN643" s="156"/>
      <c r="AO643" s="156"/>
      <c r="AP643" s="156"/>
      <c r="AQ643" s="156"/>
      <c r="AR643" s="157"/>
      <c r="AU643" s="101"/>
      <c r="AV643" s="101"/>
      <c r="AW643" s="101"/>
      <c r="AX643" s="101"/>
      <c r="AY643" s="101"/>
      <c r="AZ643" s="101"/>
      <c r="BA643" s="101"/>
      <c r="BB643" s="101"/>
      <c r="BC643" s="101"/>
      <c r="BD643" s="101"/>
      <c r="BE643" s="101"/>
      <c r="BF643" s="144"/>
      <c r="BG643" s="95"/>
      <c r="BH643" s="71"/>
      <c r="BI643" s="71"/>
      <c r="BS643"/>
      <c r="BT643"/>
      <c r="BU643"/>
      <c r="BV643"/>
      <c r="BW643"/>
      <c r="BX643"/>
      <c r="BY643"/>
      <c r="BZ643"/>
      <c r="CA643"/>
      <c r="CB643"/>
      <c r="CC643"/>
      <c r="CD643"/>
      <c r="CE643"/>
      <c r="CF643"/>
      <c r="CG643"/>
      <c r="CH643"/>
      <c r="CI643"/>
      <c r="CJ643"/>
      <c r="CK643"/>
      <c r="CL643"/>
      <c r="CM643"/>
      <c r="CN643"/>
      <c r="CO643"/>
      <c r="CP643"/>
      <c r="CQ643"/>
      <c r="CR643"/>
    </row>
    <row r="644" spans="1:96" s="11" customFormat="1" ht="15.75" customHeight="1" x14ac:dyDescent="0.15">
      <c r="A644" s="71"/>
      <c r="B644" s="46"/>
      <c r="C644" s="101"/>
      <c r="D644" s="155"/>
      <c r="E644" s="156"/>
      <c r="F644" s="156"/>
      <c r="G644" s="156"/>
      <c r="H644" s="157"/>
      <c r="I644" s="155" t="s">
        <v>119</v>
      </c>
      <c r="J644" s="156"/>
      <c r="K644" s="156"/>
      <c r="L644" s="156"/>
      <c r="M644" s="156"/>
      <c r="N644" s="157"/>
      <c r="O644" s="155" t="s">
        <v>123</v>
      </c>
      <c r="P644" s="156"/>
      <c r="Q644" s="156"/>
      <c r="R644" s="156"/>
      <c r="S644" s="156"/>
      <c r="T644" s="157"/>
      <c r="U644" s="155" t="s">
        <v>126</v>
      </c>
      <c r="V644" s="156"/>
      <c r="W644" s="156"/>
      <c r="X644" s="156"/>
      <c r="Y644" s="156"/>
      <c r="Z644" s="157"/>
      <c r="AA644" s="155" t="s">
        <v>129</v>
      </c>
      <c r="AB644" s="156"/>
      <c r="AC644" s="156"/>
      <c r="AD644" s="156"/>
      <c r="AE644" s="156"/>
      <c r="AF644" s="157"/>
      <c r="AG644" s="155"/>
      <c r="AH644" s="156"/>
      <c r="AI644" s="156"/>
      <c r="AJ644" s="156"/>
      <c r="AK644" s="156"/>
      <c r="AL644" s="157"/>
      <c r="AM644" s="155"/>
      <c r="AN644" s="156"/>
      <c r="AO644" s="156"/>
      <c r="AP644" s="156"/>
      <c r="AQ644" s="156"/>
      <c r="AR644" s="157"/>
      <c r="AU644" s="101"/>
      <c r="AV644" s="101"/>
      <c r="AW644" s="101"/>
      <c r="AX644" s="101"/>
      <c r="AY644" s="101"/>
      <c r="AZ644" s="101"/>
      <c r="BA644" s="101"/>
      <c r="BB644" s="101"/>
      <c r="BC644" s="101"/>
      <c r="BD644" s="101"/>
      <c r="BE644" s="101"/>
      <c r="BF644" s="144"/>
      <c r="BG644" s="95"/>
      <c r="BH644" s="71"/>
      <c r="BI644" s="71"/>
      <c r="BS644"/>
      <c r="BT644"/>
      <c r="BU644"/>
      <c r="BV644"/>
      <c r="BW644"/>
      <c r="BX644"/>
      <c r="BY644"/>
      <c r="BZ644"/>
      <c r="CA644"/>
      <c r="CB644"/>
      <c r="CC644"/>
      <c r="CD644"/>
      <c r="CE644"/>
      <c r="CF644"/>
      <c r="CG644"/>
      <c r="CH644"/>
      <c r="CI644"/>
      <c r="CJ644"/>
      <c r="CK644"/>
      <c r="CL644"/>
      <c r="CM644"/>
      <c r="CN644"/>
      <c r="CO644"/>
      <c r="CP644"/>
      <c r="CQ644"/>
      <c r="CR644"/>
    </row>
    <row r="645" spans="1:96" s="11" customFormat="1" ht="15.75" customHeight="1" x14ac:dyDescent="0.15">
      <c r="A645" s="71"/>
      <c r="B645" s="46"/>
      <c r="C645" s="101"/>
      <c r="D645" s="155"/>
      <c r="E645" s="156"/>
      <c r="F645" s="156"/>
      <c r="G645" s="156"/>
      <c r="H645" s="157"/>
      <c r="I645" s="155" t="s">
        <v>120</v>
      </c>
      <c r="J645" s="156"/>
      <c r="K645" s="156"/>
      <c r="L645" s="156"/>
      <c r="M645" s="156"/>
      <c r="N645" s="157"/>
      <c r="O645" s="155"/>
      <c r="P645" s="156"/>
      <c r="Q645" s="156"/>
      <c r="R645" s="156"/>
      <c r="S645" s="156"/>
      <c r="T645" s="157"/>
      <c r="U645" s="155"/>
      <c r="V645" s="156"/>
      <c r="W645" s="156"/>
      <c r="X645" s="156"/>
      <c r="Y645" s="156"/>
      <c r="Z645" s="157"/>
      <c r="AA645" s="155"/>
      <c r="AB645" s="156"/>
      <c r="AC645" s="156"/>
      <c r="AD645" s="156"/>
      <c r="AE645" s="156"/>
      <c r="AF645" s="157"/>
      <c r="AG645" s="155"/>
      <c r="AH645" s="156"/>
      <c r="AI645" s="156"/>
      <c r="AJ645" s="156"/>
      <c r="AK645" s="156"/>
      <c r="AL645" s="157"/>
      <c r="AM645" s="155"/>
      <c r="AN645" s="156"/>
      <c r="AO645" s="156"/>
      <c r="AP645" s="156"/>
      <c r="AQ645" s="156"/>
      <c r="AR645" s="157"/>
      <c r="AU645" s="101"/>
      <c r="AV645" s="101"/>
      <c r="AW645" s="101"/>
      <c r="AX645" s="101"/>
      <c r="AY645" s="101"/>
      <c r="AZ645" s="101"/>
      <c r="BA645" s="101"/>
      <c r="BB645" s="101"/>
      <c r="BC645" s="101"/>
      <c r="BD645" s="101"/>
      <c r="BE645" s="101"/>
      <c r="BF645" s="144"/>
      <c r="BG645" s="95"/>
      <c r="BH645" s="71"/>
      <c r="BI645" s="71"/>
      <c r="BS645"/>
      <c r="BT645"/>
      <c r="BU645"/>
      <c r="BV645"/>
      <c r="BW645"/>
      <c r="BX645"/>
      <c r="BY645"/>
      <c r="BZ645"/>
      <c r="CA645"/>
      <c r="CB645"/>
      <c r="CC645"/>
      <c r="CD645"/>
      <c r="CE645"/>
      <c r="CF645"/>
      <c r="CG645"/>
      <c r="CH645"/>
      <c r="CI645"/>
      <c r="CJ645"/>
      <c r="CK645"/>
      <c r="CL645"/>
      <c r="CM645"/>
      <c r="CN645"/>
      <c r="CO645"/>
      <c r="CP645"/>
      <c r="CQ645"/>
      <c r="CR645"/>
    </row>
    <row r="646" spans="1:96" s="11" customFormat="1" ht="15.75" customHeight="1" x14ac:dyDescent="0.15">
      <c r="A646" s="71"/>
      <c r="B646" s="46"/>
      <c r="C646" s="101"/>
      <c r="D646" s="155"/>
      <c r="E646" s="156"/>
      <c r="F646" s="156"/>
      <c r="G646" s="156"/>
      <c r="H646" s="157"/>
      <c r="I646" s="155" t="s">
        <v>116</v>
      </c>
      <c r="J646" s="156"/>
      <c r="K646" s="156"/>
      <c r="L646" s="156"/>
      <c r="M646" s="156"/>
      <c r="N646" s="157"/>
      <c r="O646" s="155"/>
      <c r="P646" s="156"/>
      <c r="Q646" s="156"/>
      <c r="R646" s="156"/>
      <c r="S646" s="156"/>
      <c r="T646" s="157"/>
      <c r="U646" s="155"/>
      <c r="V646" s="156"/>
      <c r="W646" s="156"/>
      <c r="X646" s="156"/>
      <c r="Y646" s="156"/>
      <c r="Z646" s="157"/>
      <c r="AA646" s="155"/>
      <c r="AB646" s="156"/>
      <c r="AC646" s="156"/>
      <c r="AD646" s="156"/>
      <c r="AE646" s="156"/>
      <c r="AF646" s="157"/>
      <c r="AG646" s="155"/>
      <c r="AH646" s="156"/>
      <c r="AI646" s="156"/>
      <c r="AJ646" s="156"/>
      <c r="AK646" s="156"/>
      <c r="AL646" s="157"/>
      <c r="AM646" s="155"/>
      <c r="AN646" s="156"/>
      <c r="AO646" s="156"/>
      <c r="AP646" s="156"/>
      <c r="AQ646" s="156"/>
      <c r="AR646" s="157"/>
      <c r="AU646" s="101"/>
      <c r="AV646" s="101"/>
      <c r="AW646" s="101"/>
      <c r="AX646" s="101"/>
      <c r="AY646" s="101"/>
      <c r="AZ646" s="101"/>
      <c r="BA646" s="101"/>
      <c r="BB646" s="101"/>
      <c r="BC646" s="101"/>
      <c r="BD646" s="101"/>
      <c r="BE646" s="101"/>
      <c r="BF646" s="144"/>
      <c r="BG646" s="95"/>
      <c r="BH646" s="71"/>
      <c r="BI646" s="71"/>
      <c r="BS646"/>
      <c r="BT646"/>
      <c r="BU646"/>
      <c r="BV646"/>
      <c r="BW646"/>
      <c r="BX646"/>
      <c r="BY646"/>
      <c r="BZ646"/>
      <c r="CA646"/>
      <c r="CB646"/>
      <c r="CC646"/>
      <c r="CD646"/>
      <c r="CE646"/>
      <c r="CF646"/>
      <c r="CG646"/>
      <c r="CH646"/>
      <c r="CI646"/>
      <c r="CJ646"/>
      <c r="CK646"/>
      <c r="CL646"/>
      <c r="CM646"/>
      <c r="CN646"/>
      <c r="CO646"/>
      <c r="CP646"/>
      <c r="CQ646"/>
      <c r="CR646"/>
    </row>
    <row r="647" spans="1:96" s="11" customFormat="1" ht="15.75" customHeight="1" x14ac:dyDescent="0.15">
      <c r="A647" s="71"/>
      <c r="B647" s="46"/>
      <c r="C647" s="101"/>
      <c r="D647" s="158"/>
      <c r="E647" s="159"/>
      <c r="F647" s="159"/>
      <c r="G647" s="159"/>
      <c r="H647" s="160"/>
      <c r="I647" s="158"/>
      <c r="J647" s="159"/>
      <c r="K647" s="159"/>
      <c r="L647" s="159"/>
      <c r="M647" s="159"/>
      <c r="N647" s="160"/>
      <c r="O647" s="158"/>
      <c r="P647" s="159"/>
      <c r="Q647" s="159"/>
      <c r="R647" s="159"/>
      <c r="S647" s="159"/>
      <c r="T647" s="160"/>
      <c r="U647" s="158"/>
      <c r="V647" s="159"/>
      <c r="W647" s="159"/>
      <c r="X647" s="159"/>
      <c r="Y647" s="159"/>
      <c r="Z647" s="160"/>
      <c r="AA647" s="158"/>
      <c r="AB647" s="159"/>
      <c r="AC647" s="159"/>
      <c r="AD647" s="159"/>
      <c r="AE647" s="159"/>
      <c r="AF647" s="160"/>
      <c r="AG647" s="158"/>
      <c r="AH647" s="159"/>
      <c r="AI647" s="159"/>
      <c r="AJ647" s="159"/>
      <c r="AK647" s="159"/>
      <c r="AL647" s="160"/>
      <c r="AM647" s="158"/>
      <c r="AN647" s="159"/>
      <c r="AO647" s="159"/>
      <c r="AP647" s="159"/>
      <c r="AQ647" s="159"/>
      <c r="AR647" s="160"/>
      <c r="AS647" s="141"/>
      <c r="AT647" s="141"/>
      <c r="AU647" s="101"/>
      <c r="AV647" s="101"/>
      <c r="AW647" s="101"/>
      <c r="AX647" s="101"/>
      <c r="AY647" s="101"/>
      <c r="AZ647" s="101"/>
      <c r="BA647" s="101"/>
      <c r="BB647" s="101"/>
      <c r="BC647" s="101"/>
      <c r="BD647" s="101"/>
      <c r="BE647" s="101"/>
      <c r="BF647" s="144"/>
      <c r="BG647" s="95"/>
      <c r="BH647" s="71"/>
      <c r="BI647" s="71"/>
      <c r="BS647"/>
      <c r="BT647"/>
      <c r="BU647"/>
      <c r="BV647"/>
      <c r="BW647"/>
      <c r="BX647"/>
      <c r="BY647"/>
      <c r="BZ647"/>
      <c r="CA647"/>
      <c r="CB647"/>
      <c r="CC647"/>
      <c r="CD647"/>
      <c r="CE647"/>
      <c r="CF647"/>
      <c r="CG647"/>
      <c r="CH647"/>
      <c r="CI647"/>
      <c r="CJ647"/>
      <c r="CK647"/>
      <c r="CL647"/>
      <c r="CM647"/>
      <c r="CN647"/>
      <c r="CO647"/>
      <c r="CP647"/>
      <c r="CQ647"/>
      <c r="CR647"/>
    </row>
    <row r="648" spans="1:96" s="11" customFormat="1" ht="15.75" customHeight="1" x14ac:dyDescent="0.15">
      <c r="A648" s="71"/>
      <c r="B648" s="46"/>
      <c r="C648" s="101"/>
      <c r="D648" s="161" t="s">
        <v>107</v>
      </c>
      <c r="E648" s="162"/>
      <c r="F648" s="162"/>
      <c r="G648" s="162"/>
      <c r="H648" s="163"/>
      <c r="I648" s="161" t="s">
        <v>109</v>
      </c>
      <c r="J648" s="162"/>
      <c r="K648" s="162"/>
      <c r="L648" s="162"/>
      <c r="M648" s="162"/>
      <c r="N648" s="163"/>
      <c r="O648" s="161" t="s">
        <v>110</v>
      </c>
      <c r="P648" s="162"/>
      <c r="Q648" s="162"/>
      <c r="R648" s="162"/>
      <c r="S648" s="162"/>
      <c r="T648" s="163"/>
      <c r="U648" s="161" t="s">
        <v>111</v>
      </c>
      <c r="V648" s="162"/>
      <c r="W648" s="162"/>
      <c r="X648" s="162"/>
      <c r="Y648" s="162"/>
      <c r="Z648" s="163"/>
      <c r="AA648" s="161" t="s">
        <v>112</v>
      </c>
      <c r="AB648" s="162"/>
      <c r="AC648" s="162"/>
      <c r="AD648" s="162"/>
      <c r="AE648" s="162"/>
      <c r="AF648" s="163"/>
      <c r="AG648" s="161" t="s">
        <v>115</v>
      </c>
      <c r="AH648" s="162"/>
      <c r="AI648" s="162"/>
      <c r="AJ648" s="162"/>
      <c r="AK648" s="162"/>
      <c r="AL648" s="163"/>
      <c r="AM648" s="161" t="s">
        <v>133</v>
      </c>
      <c r="AN648" s="162"/>
      <c r="AO648" s="162"/>
      <c r="AP648" s="162"/>
      <c r="AQ648" s="162"/>
      <c r="AR648" s="163"/>
      <c r="AS648" s="141"/>
      <c r="AT648" s="141"/>
      <c r="AU648" s="101"/>
      <c r="AV648" s="101"/>
      <c r="AW648" s="101"/>
      <c r="AX648" s="101"/>
      <c r="AY648" s="101"/>
      <c r="AZ648" s="101"/>
      <c r="BA648" s="101"/>
      <c r="BB648" s="101"/>
      <c r="BC648" s="101"/>
      <c r="BD648" s="101"/>
      <c r="BE648" s="101"/>
      <c r="BF648" s="144"/>
      <c r="BG648" s="95"/>
      <c r="BH648" s="71"/>
      <c r="BI648" s="71"/>
      <c r="BS648"/>
      <c r="BT648"/>
      <c r="BU648"/>
      <c r="BV648"/>
      <c r="BW648"/>
      <c r="BX648"/>
      <c r="BY648"/>
      <c r="BZ648"/>
      <c r="CA648"/>
      <c r="CB648"/>
      <c r="CC648"/>
      <c r="CD648"/>
      <c r="CE648"/>
      <c r="CF648"/>
      <c r="CG648"/>
      <c r="CH648"/>
      <c r="CI648"/>
      <c r="CJ648"/>
      <c r="CK648"/>
      <c r="CL648"/>
      <c r="CM648"/>
      <c r="CN648"/>
      <c r="CO648"/>
      <c r="CP648"/>
      <c r="CQ648"/>
      <c r="CR648"/>
    </row>
    <row r="649" spans="1:96" s="11" customFormat="1" ht="15.75" customHeight="1" x14ac:dyDescent="0.15">
      <c r="A649" s="71"/>
      <c r="B649" s="46"/>
      <c r="C649" s="101"/>
      <c r="D649" s="161" t="s">
        <v>108</v>
      </c>
      <c r="E649" s="162"/>
      <c r="F649" s="162"/>
      <c r="G649" s="162"/>
      <c r="H649" s="163"/>
      <c r="I649" s="161" t="s">
        <v>130</v>
      </c>
      <c r="J649" s="162"/>
      <c r="K649" s="162"/>
      <c r="L649" s="162"/>
      <c r="M649" s="162"/>
      <c r="N649" s="163"/>
      <c r="O649" s="161" t="s">
        <v>131</v>
      </c>
      <c r="P649" s="162"/>
      <c r="Q649" s="162"/>
      <c r="R649" s="162"/>
      <c r="S649" s="162"/>
      <c r="T649" s="163"/>
      <c r="U649" s="161" t="s">
        <v>111</v>
      </c>
      <c r="V649" s="162"/>
      <c r="W649" s="162"/>
      <c r="X649" s="162"/>
      <c r="Y649" s="162"/>
      <c r="Z649" s="163"/>
      <c r="AA649" s="161" t="s">
        <v>112</v>
      </c>
      <c r="AB649" s="162"/>
      <c r="AC649" s="162"/>
      <c r="AD649" s="162"/>
      <c r="AE649" s="162"/>
      <c r="AF649" s="163"/>
      <c r="AG649" s="161" t="s">
        <v>115</v>
      </c>
      <c r="AH649" s="162"/>
      <c r="AI649" s="162"/>
      <c r="AJ649" s="162"/>
      <c r="AK649" s="162"/>
      <c r="AL649" s="163"/>
      <c r="AM649" s="161" t="s">
        <v>132</v>
      </c>
      <c r="AN649" s="162"/>
      <c r="AO649" s="162"/>
      <c r="AP649" s="162"/>
      <c r="AQ649" s="162"/>
      <c r="AR649" s="163"/>
      <c r="AS649" s="141"/>
      <c r="AT649" s="141"/>
      <c r="AU649" s="101"/>
      <c r="AV649" s="101"/>
      <c r="AW649" s="101"/>
      <c r="AX649" s="101"/>
      <c r="AY649" s="101"/>
      <c r="AZ649" s="101"/>
      <c r="BA649" s="101"/>
      <c r="BB649" s="101"/>
      <c r="BC649" s="101"/>
      <c r="BD649" s="101"/>
      <c r="BE649" s="101"/>
      <c r="BF649" s="144"/>
      <c r="BG649" s="95"/>
      <c r="BH649" s="71"/>
      <c r="BI649" s="71"/>
      <c r="BS649"/>
      <c r="BT649"/>
      <c r="BU649"/>
      <c r="BV649"/>
      <c r="BW649"/>
      <c r="BX649"/>
      <c r="BY649"/>
      <c r="BZ649"/>
      <c r="CA649"/>
      <c r="CB649"/>
      <c r="CC649"/>
      <c r="CD649"/>
      <c r="CE649"/>
      <c r="CF649"/>
      <c r="CG649"/>
      <c r="CH649"/>
      <c r="CI649"/>
      <c r="CJ649"/>
      <c r="CK649"/>
      <c r="CL649"/>
      <c r="CM649"/>
      <c r="CN649"/>
      <c r="CO649"/>
      <c r="CP649"/>
      <c r="CQ649"/>
      <c r="CR649"/>
    </row>
    <row r="650" spans="1:96" s="13" customFormat="1" ht="15.75" customHeight="1" x14ac:dyDescent="0.15">
      <c r="A650" s="5"/>
      <c r="B650" s="46"/>
      <c r="C650" s="101"/>
      <c r="D650" s="13" t="s">
        <v>134</v>
      </c>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41"/>
      <c r="AT650" s="141"/>
      <c r="AU650" s="101"/>
      <c r="AV650" s="101"/>
      <c r="AW650" s="101"/>
      <c r="AX650" s="101"/>
      <c r="AY650" s="101"/>
      <c r="AZ650" s="101"/>
      <c r="BA650" s="101"/>
      <c r="BB650" s="101"/>
      <c r="BC650" s="101"/>
      <c r="BD650" s="101"/>
      <c r="BE650" s="101"/>
      <c r="BF650" s="144"/>
      <c r="BG650" s="95"/>
      <c r="BH650" s="5"/>
      <c r="BI650" s="5"/>
      <c r="BS650"/>
      <c r="BT650"/>
      <c r="BU650"/>
      <c r="BV650"/>
      <c r="BW650"/>
      <c r="BX650"/>
      <c r="BY650"/>
      <c r="BZ650"/>
      <c r="CA650"/>
      <c r="CB650"/>
      <c r="CC650"/>
      <c r="CD650"/>
      <c r="CE650"/>
      <c r="CF650"/>
      <c r="CG650"/>
      <c r="CH650"/>
      <c r="CI650"/>
      <c r="CJ650"/>
      <c r="CK650"/>
      <c r="CL650"/>
      <c r="CM650"/>
      <c r="CN650"/>
      <c r="CO650"/>
      <c r="CP650"/>
      <c r="CQ650"/>
      <c r="CR650"/>
    </row>
    <row r="651" spans="1:96" s="13" customFormat="1" ht="15.75" customHeight="1" x14ac:dyDescent="0.15">
      <c r="A651" s="5"/>
      <c r="B651" s="46"/>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c r="AA651" s="101"/>
      <c r="AB651" s="101"/>
      <c r="AC651" s="101"/>
      <c r="AD651" s="101"/>
      <c r="AE651" s="101"/>
      <c r="AF651" s="101"/>
      <c r="AG651" s="101"/>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41"/>
      <c r="BG651" s="95"/>
      <c r="BH651" s="5"/>
      <c r="BI651" s="5"/>
    </row>
    <row r="652" spans="1:96" s="13" customFormat="1" ht="15.75" customHeight="1" x14ac:dyDescent="0.15">
      <c r="A652" s="5"/>
      <c r="B652" s="46"/>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c r="AA652" s="101"/>
      <c r="AB652" s="101"/>
      <c r="AC652" s="101"/>
      <c r="AD652" s="101"/>
      <c r="AE652" s="101"/>
      <c r="AF652" s="101"/>
      <c r="AG652" s="101"/>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41"/>
      <c r="BG652" s="95"/>
      <c r="BH652" s="5"/>
      <c r="BI652" s="5"/>
    </row>
    <row r="653" spans="1:96" s="13" customFormat="1" ht="15.75" customHeight="1" x14ac:dyDescent="0.15">
      <c r="A653" s="5"/>
      <c r="B653" s="46"/>
      <c r="C653" s="101"/>
      <c r="D653" s="166" t="s">
        <v>176</v>
      </c>
      <c r="E653" s="167"/>
      <c r="F653" s="167"/>
      <c r="G653" s="167"/>
      <c r="H653" s="167"/>
      <c r="I653" s="167"/>
      <c r="J653" s="167"/>
      <c r="K653" s="167"/>
      <c r="L653" s="168"/>
      <c r="M653" s="166" t="s">
        <v>177</v>
      </c>
      <c r="N653" s="167"/>
      <c r="O653" s="167"/>
      <c r="P653" s="167"/>
      <c r="Q653" s="167"/>
      <c r="R653" s="167"/>
      <c r="S653" s="167"/>
      <c r="T653" s="167"/>
      <c r="U653" s="168"/>
      <c r="V653" s="174" t="s">
        <v>178</v>
      </c>
      <c r="W653" s="167"/>
      <c r="X653" s="167"/>
      <c r="Y653" s="167"/>
      <c r="Z653" s="167"/>
      <c r="AA653" s="168"/>
      <c r="AB653" s="101"/>
      <c r="AC653" s="101"/>
      <c r="AD653" s="101"/>
      <c r="AE653" s="101"/>
      <c r="AF653" s="101"/>
      <c r="AG653" s="101"/>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41"/>
      <c r="BG653" s="95"/>
      <c r="BH653" s="5"/>
      <c r="BI653" s="5"/>
    </row>
    <row r="654" spans="1:96" s="13" customFormat="1" ht="15.75" customHeight="1" x14ac:dyDescent="0.15">
      <c r="A654" s="5"/>
      <c r="B654" s="46"/>
      <c r="C654" s="101"/>
      <c r="D654" s="169" t="s">
        <v>179</v>
      </c>
      <c r="E654" s="170"/>
      <c r="F654" s="170"/>
      <c r="G654" s="170"/>
      <c r="H654" s="170"/>
      <c r="I654" s="170"/>
      <c r="J654" s="170"/>
      <c r="K654" s="170"/>
      <c r="L654" s="171"/>
      <c r="M654" s="169" t="s">
        <v>181</v>
      </c>
      <c r="N654" s="170"/>
      <c r="O654" s="170"/>
      <c r="P654" s="170"/>
      <c r="Q654" s="170"/>
      <c r="R654" s="170"/>
      <c r="S654" s="170"/>
      <c r="T654" s="170"/>
      <c r="U654" s="171"/>
      <c r="V654" s="175" t="s">
        <v>182</v>
      </c>
      <c r="W654" s="170"/>
      <c r="X654" s="170"/>
      <c r="Y654" s="170"/>
      <c r="Z654" s="170"/>
      <c r="AA654" s="171"/>
      <c r="AB654" s="101"/>
      <c r="AC654" s="101"/>
      <c r="AD654" s="101"/>
      <c r="AE654" s="101"/>
      <c r="AF654" s="101"/>
      <c r="AG654" s="101"/>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41"/>
      <c r="BG654" s="95"/>
      <c r="BH654" s="5"/>
      <c r="BI654" s="5"/>
    </row>
    <row r="655" spans="1:96" s="13" customFormat="1" ht="15.75" customHeight="1" x14ac:dyDescent="0.15">
      <c r="A655" s="5"/>
      <c r="B655" s="46"/>
      <c r="C655" s="101"/>
      <c r="D655" s="172" t="s">
        <v>180</v>
      </c>
      <c r="E655" s="63"/>
      <c r="F655" s="63"/>
      <c r="G655" s="63"/>
      <c r="H655" s="63"/>
      <c r="I655" s="63"/>
      <c r="J655" s="63"/>
      <c r="K655" s="63"/>
      <c r="L655" s="173"/>
      <c r="M655" s="172"/>
      <c r="N655" s="63"/>
      <c r="O655" s="63"/>
      <c r="P655" s="63"/>
      <c r="Q655" s="63"/>
      <c r="R655" s="63"/>
      <c r="S655" s="63"/>
      <c r="T655" s="63"/>
      <c r="U655" s="173"/>
      <c r="V655" s="172"/>
      <c r="W655" s="63"/>
      <c r="X655" s="63"/>
      <c r="Y655" s="63"/>
      <c r="Z655" s="63"/>
      <c r="AA655" s="173"/>
      <c r="AB655" s="101"/>
      <c r="AC655" s="101"/>
      <c r="AD655" s="101"/>
      <c r="AE655" s="101"/>
      <c r="AF655" s="101"/>
      <c r="AG655" s="101"/>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41"/>
      <c r="BG655" s="95"/>
      <c r="BH655" s="5"/>
      <c r="BI655" s="5"/>
    </row>
    <row r="656" spans="1:96" s="13" customFormat="1" ht="15.75" customHeight="1" x14ac:dyDescent="0.15">
      <c r="A656" s="5"/>
      <c r="B656" s="46"/>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c r="AA656" s="101"/>
      <c r="AB656" s="101"/>
      <c r="AC656" s="101"/>
      <c r="AD656" s="101"/>
      <c r="AE656" s="101"/>
      <c r="AF656" s="101"/>
      <c r="AG656" s="101"/>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41"/>
      <c r="BG656" s="95"/>
      <c r="BH656" s="5"/>
      <c r="BI656" s="5"/>
    </row>
    <row r="657" spans="1:61" s="13" customFormat="1" ht="15.75" customHeight="1" x14ac:dyDescent="0.15">
      <c r="A657" s="5"/>
      <c r="B657" s="46"/>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41"/>
      <c r="BG657" s="95"/>
      <c r="BH657" s="5"/>
      <c r="BI657" s="5"/>
    </row>
    <row r="658" spans="1:61" s="13" customFormat="1" ht="15.75" customHeight="1" x14ac:dyDescent="0.15">
      <c r="A658" s="5"/>
      <c r="B658" s="46"/>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41"/>
      <c r="BG658" s="95"/>
      <c r="BH658" s="5"/>
      <c r="BI658" s="5"/>
    </row>
    <row r="659" spans="1:61" s="13" customFormat="1" ht="15.75" customHeight="1" x14ac:dyDescent="0.15">
      <c r="A659" s="5"/>
      <c r="B659" s="46"/>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41"/>
      <c r="BG659" s="95"/>
      <c r="BH659" s="5"/>
      <c r="BI659" s="5"/>
    </row>
    <row r="660" spans="1:61" s="13" customFormat="1" ht="15.75" customHeight="1" x14ac:dyDescent="0.15">
      <c r="A660" s="5"/>
      <c r="B660" s="46"/>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41"/>
      <c r="BG660" s="95"/>
      <c r="BH660" s="5"/>
      <c r="BI660" s="5"/>
    </row>
    <row r="661" spans="1:61" s="13" customFormat="1" ht="15.75" customHeight="1" x14ac:dyDescent="0.15">
      <c r="A661" s="5"/>
      <c r="B661" s="46"/>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41"/>
      <c r="BG661" s="95"/>
      <c r="BH661" s="5"/>
      <c r="BI661" s="5"/>
    </row>
    <row r="662" spans="1:61" s="13" customFormat="1" ht="15.75" customHeight="1" x14ac:dyDescent="0.15">
      <c r="A662" s="5"/>
      <c r="B662" s="46"/>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41"/>
      <c r="BG662" s="95"/>
      <c r="BH662" s="5"/>
      <c r="BI662" s="5"/>
    </row>
    <row r="663" spans="1:61" s="13" customFormat="1" ht="15.75" customHeight="1" x14ac:dyDescent="0.15">
      <c r="A663" s="5"/>
      <c r="B663" s="46"/>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41"/>
      <c r="BG663" s="95"/>
      <c r="BH663" s="5"/>
      <c r="BI663" s="5"/>
    </row>
    <row r="664" spans="1:61" s="13" customFormat="1" ht="15.75" customHeight="1" x14ac:dyDescent="0.15">
      <c r="A664" s="5"/>
      <c r="B664" s="46"/>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41"/>
      <c r="BG664" s="95"/>
      <c r="BH664" s="5"/>
      <c r="BI664" s="5"/>
    </row>
    <row r="665" spans="1:61" s="13" customFormat="1" ht="15.75" customHeight="1" x14ac:dyDescent="0.15">
      <c r="A665" s="5"/>
      <c r="B665" s="46"/>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3"/>
      <c r="BG665" s="95"/>
      <c r="BH665" s="5"/>
      <c r="BI665" s="5"/>
    </row>
    <row r="666" spans="1:61" s="13" customFormat="1" ht="15.75" customHeight="1" x14ac:dyDescent="0.15">
      <c r="A666" s="5"/>
      <c r="B666" s="43"/>
      <c r="C666" s="73"/>
      <c r="D666" s="73"/>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9"/>
      <c r="AE666" s="44"/>
      <c r="AF666" s="70"/>
      <c r="AG666" s="44"/>
      <c r="AH666" s="70"/>
      <c r="AI666" s="70"/>
      <c r="AJ666" s="44"/>
      <c r="AK666" s="44"/>
      <c r="AL666" s="44"/>
      <c r="AM666" s="44"/>
      <c r="AN666" s="44"/>
      <c r="AO666" s="70"/>
      <c r="AP666" s="70"/>
      <c r="AQ666" s="70"/>
      <c r="AR666" s="70"/>
      <c r="AS666" s="79"/>
      <c r="AT666" s="79"/>
      <c r="AU666" s="79"/>
      <c r="AV666" s="79"/>
      <c r="AW666" s="79"/>
      <c r="AX666" s="79"/>
      <c r="AY666" s="79"/>
      <c r="AZ666" s="79"/>
      <c r="BA666" s="79"/>
      <c r="BB666" s="79"/>
      <c r="BC666" s="79"/>
      <c r="BD666" s="79"/>
      <c r="BE666" s="79"/>
      <c r="BF666" s="79"/>
      <c r="BG666" s="67"/>
      <c r="BH666" s="5"/>
      <c r="BI666" s="5"/>
    </row>
    <row r="667" spans="1:61" ht="18" customHeight="1" x14ac:dyDescent="0.15">
      <c r="B667" s="278" t="s">
        <v>0</v>
      </c>
      <c r="C667" s="279"/>
      <c r="D667" s="279"/>
      <c r="E667" s="280"/>
      <c r="F667" s="253" t="s">
        <v>4</v>
      </c>
      <c r="G667" s="281"/>
      <c r="H667" s="281"/>
      <c r="I667" s="281"/>
      <c r="J667" s="281"/>
      <c r="K667" s="281"/>
      <c r="L667" s="253" t="s">
        <v>5</v>
      </c>
      <c r="M667" s="254"/>
      <c r="N667" s="254"/>
      <c r="O667" s="255"/>
      <c r="P667" s="281" t="s">
        <v>6</v>
      </c>
      <c r="Q667" s="281"/>
      <c r="R667" s="281"/>
      <c r="S667" s="281"/>
      <c r="T667" s="281"/>
      <c r="U667" s="281"/>
      <c r="V667" s="281"/>
      <c r="W667" s="281"/>
      <c r="X667" s="281"/>
      <c r="Y667" s="1"/>
      <c r="Z667" s="2"/>
      <c r="AA667" s="2"/>
      <c r="AB667" s="2"/>
      <c r="AC667" s="2"/>
      <c r="AD667" s="2"/>
      <c r="AE667" s="2"/>
      <c r="AF667" s="2"/>
      <c r="AG667" s="2"/>
      <c r="AH667" s="2"/>
      <c r="AI667" s="2"/>
      <c r="AJ667" s="2"/>
      <c r="AK667" s="2"/>
      <c r="AL667" s="2"/>
      <c r="AM667" s="100" t="str">
        <f>IF($AM297="","",$AM297)</f>
        <v>〇</v>
      </c>
      <c r="AN667" s="247" t="s">
        <v>1</v>
      </c>
      <c r="AO667" s="248"/>
      <c r="AP667" s="248"/>
      <c r="AQ667" s="248"/>
      <c r="AR667" s="253" t="s">
        <v>3</v>
      </c>
      <c r="AS667" s="254"/>
      <c r="AT667" s="254"/>
      <c r="AU667" s="254"/>
      <c r="AV667" s="255"/>
      <c r="AW667" s="253" t="s">
        <v>7</v>
      </c>
      <c r="AX667" s="254"/>
      <c r="AY667" s="255"/>
      <c r="AZ667" s="253" t="s">
        <v>8</v>
      </c>
      <c r="BA667" s="254"/>
      <c r="BB667" s="255"/>
      <c r="BC667" s="253" t="s">
        <v>9</v>
      </c>
      <c r="BD667" s="254"/>
      <c r="BE667" s="255"/>
      <c r="BF667" s="99">
        <f ca="1">OFFSET(BF667,-37,0)+1</f>
        <v>19</v>
      </c>
      <c r="BG667" s="4"/>
    </row>
    <row r="668" spans="1:61" ht="18" customHeight="1" x14ac:dyDescent="0.15">
      <c r="B668" s="259"/>
      <c r="C668" s="260"/>
      <c r="D668" s="261"/>
      <c r="E668" s="262"/>
      <c r="F668" s="266" t="str">
        <f>$F$2</f>
        <v>NTTデータフォース㈱
ソリューション開発
事業本部</v>
      </c>
      <c r="G668" s="323"/>
      <c r="H668" s="323"/>
      <c r="I668" s="323"/>
      <c r="J668" s="323"/>
      <c r="K668" s="324"/>
      <c r="L668" s="241"/>
      <c r="M668" s="242"/>
      <c r="N668" s="242"/>
      <c r="O668" s="243"/>
      <c r="P668" s="272" t="str">
        <f>$P$2</f>
        <v>営業・融資サポートシステム
インフラ基本設計書個別編（東日本銀行）
ネットワーク</v>
      </c>
      <c r="Q668" s="328"/>
      <c r="R668" s="328"/>
      <c r="S668" s="328"/>
      <c r="T668" s="328"/>
      <c r="U668" s="328"/>
      <c r="V668" s="328"/>
      <c r="W668" s="328"/>
      <c r="X668" s="329"/>
      <c r="Y668" s="6"/>
      <c r="AM668" s="100" t="str">
        <f>IF($AM298="","",$AM298)</f>
        <v/>
      </c>
      <c r="AN668" s="247" t="s">
        <v>2</v>
      </c>
      <c r="AO668" s="248"/>
      <c r="AP668" s="248"/>
      <c r="AQ668" s="248"/>
      <c r="AR668" s="256" t="str">
        <f>$AR$2</f>
        <v>2021/11/11</v>
      </c>
      <c r="AS668" s="333"/>
      <c r="AT668" s="333"/>
      <c r="AU668" s="333"/>
      <c r="AV668" s="334"/>
      <c r="AW668" s="241"/>
      <c r="AX668" s="242"/>
      <c r="AY668" s="243"/>
      <c r="AZ668" s="241"/>
      <c r="BA668" s="242"/>
      <c r="BB668" s="243"/>
      <c r="BC668" s="241"/>
      <c r="BD668" s="242"/>
      <c r="BE668" s="243"/>
      <c r="BF668" s="6"/>
      <c r="BG668" s="7"/>
    </row>
    <row r="669" spans="1:61" ht="18" customHeight="1" x14ac:dyDescent="0.15">
      <c r="B669" s="263"/>
      <c r="C669" s="264"/>
      <c r="D669" s="264"/>
      <c r="E669" s="265"/>
      <c r="F669" s="325"/>
      <c r="G669" s="326"/>
      <c r="H669" s="326"/>
      <c r="I669" s="326"/>
      <c r="J669" s="326"/>
      <c r="K669" s="327"/>
      <c r="L669" s="244"/>
      <c r="M669" s="245"/>
      <c r="N669" s="245"/>
      <c r="O669" s="246"/>
      <c r="P669" s="330"/>
      <c r="Q669" s="331"/>
      <c r="R669" s="331"/>
      <c r="S669" s="331"/>
      <c r="T669" s="331"/>
      <c r="U669" s="331"/>
      <c r="V669" s="331"/>
      <c r="W669" s="331"/>
      <c r="X669" s="332"/>
      <c r="Y669" s="8"/>
      <c r="Z669" s="9"/>
      <c r="AA669" s="9"/>
      <c r="AB669" s="9"/>
      <c r="AC669" s="9"/>
      <c r="AD669" s="9"/>
      <c r="AE669" s="9"/>
      <c r="AF669" s="9"/>
      <c r="AG669" s="9"/>
      <c r="AH669" s="9"/>
      <c r="AI669" s="9"/>
      <c r="AJ669" s="9"/>
      <c r="AK669" s="9"/>
      <c r="AL669" s="9"/>
      <c r="AM669" s="100" t="str">
        <f>IF($AM299="","",$AM299)</f>
        <v/>
      </c>
      <c r="AN669" s="247" t="s">
        <v>10</v>
      </c>
      <c r="AO669" s="248"/>
      <c r="AP669" s="248"/>
      <c r="AQ669" s="249"/>
      <c r="AR669" s="250" t="str">
        <f>表紙!$AR$3</f>
        <v>改2023/3/31</v>
      </c>
      <c r="AS669" s="353"/>
      <c r="AT669" s="353"/>
      <c r="AU669" s="353"/>
      <c r="AV669" s="354"/>
      <c r="AW669" s="244"/>
      <c r="AX669" s="245"/>
      <c r="AY669" s="246"/>
      <c r="AZ669" s="244"/>
      <c r="BA669" s="245"/>
      <c r="BB669" s="246"/>
      <c r="BC669" s="244"/>
      <c r="BD669" s="245"/>
      <c r="BE669" s="246"/>
      <c r="BF669" s="8"/>
      <c r="BG669" s="10" t="str">
        <f>$BG$3</f>
        <v>20</v>
      </c>
    </row>
    <row r="670" spans="1:61" ht="7.5" customHeight="1" x14ac:dyDescent="0.15"/>
    <row r="671" spans="1:61" s="11" customFormat="1" ht="15.75" customHeight="1" x14ac:dyDescent="0.15">
      <c r="A671" s="71"/>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3"/>
      <c r="BH671" s="71"/>
      <c r="BI671" s="71"/>
    </row>
    <row r="672" spans="1:61" s="11" customFormat="1" ht="15.75" customHeight="1" x14ac:dyDescent="0.15">
      <c r="A672" s="71"/>
      <c r="B672" s="48" t="s">
        <v>183</v>
      </c>
      <c r="C672" s="94"/>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44"/>
      <c r="BG672" s="95"/>
      <c r="BH672" s="71"/>
      <c r="BI672" s="71"/>
    </row>
    <row r="673" spans="1:61" s="11" customFormat="1" ht="15.75" customHeight="1" x14ac:dyDescent="0.15">
      <c r="A673" s="71"/>
      <c r="B673" s="46"/>
      <c r="C673" s="5" t="s">
        <v>184</v>
      </c>
      <c r="D673" s="13"/>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44"/>
      <c r="BG673" s="95"/>
      <c r="BH673" s="71"/>
      <c r="BI673" s="71"/>
    </row>
    <row r="674" spans="1:61" s="11" customFormat="1" ht="15.75" customHeight="1" x14ac:dyDescent="0.15">
      <c r="A674" s="71"/>
      <c r="B674" s="48"/>
      <c r="C674" s="5" t="s">
        <v>185</v>
      </c>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44"/>
      <c r="BG674" s="95"/>
      <c r="BH674" s="71"/>
      <c r="BI674" s="71"/>
    </row>
    <row r="675" spans="1:61" s="11" customFormat="1" ht="15.75" customHeight="1" x14ac:dyDescent="0.15">
      <c r="A675" s="71"/>
      <c r="B675" s="47"/>
      <c r="C675" s="5"/>
      <c r="D675" s="5"/>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44"/>
      <c r="BG675" s="95"/>
      <c r="BH675" s="71"/>
      <c r="BI675" s="71"/>
    </row>
    <row r="676" spans="1:61" s="13" customFormat="1" ht="15.75" customHeight="1" x14ac:dyDescent="0.15">
      <c r="A676" s="5"/>
      <c r="B676" s="46"/>
      <c r="C676" s="101"/>
      <c r="D676" s="176" t="s">
        <v>176</v>
      </c>
      <c r="E676" s="177"/>
      <c r="F676" s="177"/>
      <c r="G676" s="177"/>
      <c r="H676" s="177"/>
      <c r="I676" s="177"/>
      <c r="J676" s="177"/>
      <c r="K676" s="177"/>
      <c r="L676" s="177"/>
      <c r="M676" s="177"/>
      <c r="N676" s="178"/>
      <c r="O676" s="176" t="s">
        <v>186</v>
      </c>
      <c r="P676" s="177"/>
      <c r="Q676" s="177"/>
      <c r="R676" s="177"/>
      <c r="S676" s="178"/>
      <c r="T676" s="101"/>
      <c r="U676" s="101"/>
      <c r="V676" s="101"/>
      <c r="W676" s="101"/>
      <c r="X676" s="101"/>
      <c r="Y676" s="101"/>
      <c r="Z676" s="101"/>
      <c r="AA676" s="101"/>
      <c r="AB676" s="101"/>
      <c r="AC676" s="101"/>
      <c r="AD676" s="101"/>
      <c r="AE676" s="101"/>
      <c r="AF676" s="101"/>
      <c r="AG676" s="101"/>
      <c r="AH676" s="101"/>
      <c r="AI676" s="101"/>
      <c r="AJ676" s="101"/>
      <c r="AK676" s="101"/>
      <c r="AL676" s="101"/>
      <c r="AM676" s="101"/>
      <c r="AN676" s="101"/>
      <c r="AO676" s="101"/>
      <c r="AP676" s="101"/>
      <c r="AQ676" s="101"/>
      <c r="AR676" s="101"/>
      <c r="AS676" s="101"/>
      <c r="AT676" s="101"/>
      <c r="AU676" s="101"/>
      <c r="AV676" s="101"/>
      <c r="AW676" s="101"/>
      <c r="AX676" s="101"/>
      <c r="AY676" s="101"/>
      <c r="AZ676" s="101"/>
      <c r="BA676" s="101"/>
      <c r="BB676" s="101"/>
      <c r="BC676" s="101"/>
      <c r="BD676" s="101"/>
      <c r="BE676" s="101"/>
      <c r="BF676" s="141"/>
      <c r="BG676" s="95"/>
      <c r="BH676" s="5"/>
      <c r="BI676" s="5"/>
    </row>
    <row r="677" spans="1:61" s="13" customFormat="1" ht="15.75" customHeight="1" x14ac:dyDescent="0.15">
      <c r="A677" s="5"/>
      <c r="B677" s="46"/>
      <c r="C677" s="101"/>
      <c r="D677" s="115" t="s">
        <v>187</v>
      </c>
      <c r="E677" s="120"/>
      <c r="F677" s="120"/>
      <c r="G677" s="120"/>
      <c r="H677" s="120"/>
      <c r="I677" s="120"/>
      <c r="J677" s="120"/>
      <c r="K677" s="120"/>
      <c r="L677" s="120"/>
      <c r="M677" s="120"/>
      <c r="N677" s="116"/>
      <c r="O677" s="115" t="s">
        <v>190</v>
      </c>
      <c r="P677" s="120"/>
      <c r="Q677" s="120"/>
      <c r="R677" s="120"/>
      <c r="S677" s="116"/>
      <c r="T677" s="101"/>
      <c r="U677" s="101"/>
      <c r="V677" s="101"/>
      <c r="W677" s="101"/>
      <c r="X677" s="101"/>
      <c r="Y677" s="101"/>
      <c r="Z677" s="101"/>
      <c r="AA677" s="101"/>
      <c r="AB677" s="101"/>
      <c r="AC677" s="101"/>
      <c r="AD677" s="101"/>
      <c r="AE677" s="101"/>
      <c r="AF677" s="101"/>
      <c r="AG677" s="101"/>
      <c r="AH677" s="101"/>
      <c r="AI677" s="101"/>
      <c r="AJ677" s="101"/>
      <c r="AK677" s="101"/>
      <c r="AL677" s="101"/>
      <c r="AM677" s="101"/>
      <c r="AN677" s="101"/>
      <c r="AO677" s="101"/>
      <c r="AP677" s="101"/>
      <c r="AQ677" s="101"/>
      <c r="AR677" s="101"/>
      <c r="AS677" s="101"/>
      <c r="AT677" s="101"/>
      <c r="AU677" s="101"/>
      <c r="AV677" s="101"/>
      <c r="AW677" s="101"/>
      <c r="AX677" s="101"/>
      <c r="AY677" s="101"/>
      <c r="AZ677" s="101"/>
      <c r="BA677" s="101"/>
      <c r="BB677" s="101"/>
      <c r="BC677" s="101"/>
      <c r="BD677" s="101"/>
      <c r="BE677" s="101"/>
      <c r="BF677" s="141"/>
      <c r="BG677" s="95"/>
      <c r="BH677" s="5"/>
      <c r="BI677" s="5"/>
    </row>
    <row r="678" spans="1:61" s="13" customFormat="1" ht="15.75" customHeight="1" x14ac:dyDescent="0.15">
      <c r="A678" s="5"/>
      <c r="B678" s="46"/>
      <c r="C678" s="101"/>
      <c r="D678" s="115" t="s">
        <v>188</v>
      </c>
      <c r="E678" s="120"/>
      <c r="F678" s="120"/>
      <c r="G678" s="120"/>
      <c r="H678" s="120"/>
      <c r="I678" s="120"/>
      <c r="J678" s="120"/>
      <c r="K678" s="120"/>
      <c r="L678" s="120"/>
      <c r="M678" s="120"/>
      <c r="N678" s="116"/>
      <c r="O678" s="115" t="s">
        <v>191</v>
      </c>
      <c r="P678" s="120"/>
      <c r="Q678" s="120"/>
      <c r="R678" s="120"/>
      <c r="S678" s="116"/>
      <c r="T678" s="101"/>
      <c r="U678" s="101"/>
      <c r="V678" s="101"/>
      <c r="W678" s="101"/>
      <c r="X678" s="101"/>
      <c r="Y678" s="101"/>
      <c r="Z678" s="101"/>
      <c r="AA678" s="101"/>
      <c r="AB678" s="101"/>
      <c r="AC678" s="101"/>
      <c r="AD678" s="101"/>
      <c r="AE678" s="101"/>
      <c r="AF678" s="101"/>
      <c r="AG678" s="101"/>
      <c r="AH678" s="101"/>
      <c r="AI678" s="101"/>
      <c r="AJ678" s="101"/>
      <c r="AK678" s="101"/>
      <c r="AL678" s="101"/>
      <c r="AM678" s="101"/>
      <c r="AN678" s="101"/>
      <c r="AO678" s="101"/>
      <c r="AP678" s="101"/>
      <c r="AQ678" s="101"/>
      <c r="AR678" s="101"/>
      <c r="AS678" s="101"/>
      <c r="AT678" s="101"/>
      <c r="AU678" s="101"/>
      <c r="AV678" s="101"/>
      <c r="AW678" s="101"/>
      <c r="AX678" s="101"/>
      <c r="AY678" s="101"/>
      <c r="AZ678" s="101"/>
      <c r="BA678" s="101"/>
      <c r="BB678" s="101"/>
      <c r="BC678" s="101"/>
      <c r="BD678" s="101"/>
      <c r="BE678" s="101"/>
      <c r="BF678" s="141"/>
      <c r="BG678" s="95"/>
      <c r="BH678" s="5"/>
      <c r="BI678" s="5"/>
    </row>
    <row r="679" spans="1:61" s="13" customFormat="1" ht="15.75" customHeight="1" x14ac:dyDescent="0.15">
      <c r="A679" s="5"/>
      <c r="B679" s="46"/>
      <c r="C679" s="101"/>
      <c r="D679" s="115" t="s">
        <v>189</v>
      </c>
      <c r="E679" s="120"/>
      <c r="F679" s="120"/>
      <c r="G679" s="120"/>
      <c r="H679" s="120"/>
      <c r="I679" s="120"/>
      <c r="J679" s="120"/>
      <c r="K679" s="120"/>
      <c r="L679" s="120"/>
      <c r="M679" s="120"/>
      <c r="N679" s="116"/>
      <c r="O679" s="115" t="s">
        <v>192</v>
      </c>
      <c r="P679" s="120"/>
      <c r="Q679" s="120"/>
      <c r="R679" s="120"/>
      <c r="S679" s="116"/>
      <c r="T679" s="101"/>
      <c r="U679" s="101"/>
      <c r="V679" s="101"/>
      <c r="W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41"/>
      <c r="BG679" s="95"/>
      <c r="BH679" s="5"/>
      <c r="BI679" s="5"/>
    </row>
    <row r="680" spans="1:61" s="13" customFormat="1" ht="15.75" customHeight="1" x14ac:dyDescent="0.15">
      <c r="A680" s="5"/>
      <c r="B680" s="46"/>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41"/>
      <c r="BG680" s="95"/>
      <c r="BH680" s="5"/>
      <c r="BI680" s="5"/>
    </row>
    <row r="681" spans="1:61" s="13" customFormat="1" ht="15.75" customHeight="1" x14ac:dyDescent="0.15">
      <c r="A681" s="5"/>
      <c r="B681" s="46"/>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41"/>
      <c r="BG681" s="95"/>
      <c r="BH681" s="5"/>
      <c r="BI681" s="5"/>
    </row>
    <row r="682" spans="1:61" s="13" customFormat="1" ht="15.75" customHeight="1" x14ac:dyDescent="0.15">
      <c r="A682" s="5"/>
      <c r="B682" s="46"/>
      <c r="C682" s="101"/>
      <c r="D682" s="176" t="s">
        <v>176</v>
      </c>
      <c r="E682" s="177"/>
      <c r="F682" s="177"/>
      <c r="G682" s="177"/>
      <c r="H682" s="177"/>
      <c r="I682" s="177"/>
      <c r="J682" s="177"/>
      <c r="K682" s="177"/>
      <c r="L682" s="177"/>
      <c r="M682" s="177"/>
      <c r="N682" s="178"/>
      <c r="O682" s="179" t="s">
        <v>177</v>
      </c>
      <c r="P682" s="180"/>
      <c r="Q682" s="180"/>
      <c r="R682" s="180"/>
      <c r="S682" s="180"/>
      <c r="T682" s="167"/>
      <c r="U682" s="167"/>
      <c r="V682" s="167"/>
      <c r="W682" s="167"/>
      <c r="X682" s="167"/>
      <c r="Y682" s="167"/>
      <c r="Z682" s="168"/>
      <c r="AA682" s="179" t="s">
        <v>186</v>
      </c>
      <c r="AB682" s="180"/>
      <c r="AC682" s="180"/>
      <c r="AD682" s="180"/>
      <c r="AE682" s="180"/>
      <c r="AF682" s="168"/>
      <c r="AG682" s="179" t="s">
        <v>198</v>
      </c>
      <c r="AH682" s="180"/>
      <c r="AI682" s="180"/>
      <c r="AJ682" s="180"/>
      <c r="AK682" s="180"/>
      <c r="AL682" s="168"/>
      <c r="AM682" s="101"/>
      <c r="AN682" s="101"/>
      <c r="AO682" s="101"/>
      <c r="AP682" s="101"/>
      <c r="AQ682" s="101"/>
      <c r="AR682" s="101"/>
      <c r="AS682" s="101"/>
      <c r="AT682" s="101"/>
      <c r="AU682" s="101"/>
      <c r="AV682" s="101"/>
      <c r="AW682" s="101"/>
      <c r="AX682" s="101"/>
      <c r="AY682" s="101"/>
      <c r="AZ682" s="101"/>
      <c r="BA682" s="101"/>
      <c r="BB682" s="101"/>
      <c r="BC682" s="101"/>
      <c r="BD682" s="101"/>
      <c r="BE682" s="101"/>
      <c r="BF682" s="141"/>
      <c r="BG682" s="95"/>
      <c r="BH682" s="5"/>
      <c r="BI682" s="5"/>
    </row>
    <row r="683" spans="1:61" s="13" customFormat="1" ht="15.75" customHeight="1" x14ac:dyDescent="0.15">
      <c r="A683" s="5"/>
      <c r="B683" s="46"/>
      <c r="C683" s="101"/>
      <c r="D683" s="115" t="s">
        <v>187</v>
      </c>
      <c r="E683" s="120"/>
      <c r="F683" s="120"/>
      <c r="G683" s="120"/>
      <c r="H683" s="120"/>
      <c r="I683" s="120"/>
      <c r="J683" s="120"/>
      <c r="K683" s="120"/>
      <c r="L683" s="120"/>
      <c r="M683" s="120"/>
      <c r="N683" s="116"/>
      <c r="O683" s="115" t="s">
        <v>194</v>
      </c>
      <c r="P683" s="120"/>
      <c r="Q683" s="120"/>
      <c r="R683" s="120"/>
      <c r="S683" s="120"/>
      <c r="T683" s="164"/>
      <c r="U683" s="164"/>
      <c r="V683" s="164"/>
      <c r="W683" s="164"/>
      <c r="X683" s="164"/>
      <c r="Y683" s="164"/>
      <c r="Z683" s="165"/>
      <c r="AA683" s="115" t="s">
        <v>196</v>
      </c>
      <c r="AB683" s="164"/>
      <c r="AC683" s="164"/>
      <c r="AD683" s="164"/>
      <c r="AE683" s="164"/>
      <c r="AF683" s="165"/>
      <c r="AG683" s="115" t="s">
        <v>199</v>
      </c>
      <c r="AH683" s="164"/>
      <c r="AI683" s="164"/>
      <c r="AJ683" s="164"/>
      <c r="AK683" s="164"/>
      <c r="AL683" s="165"/>
      <c r="AM683" s="101"/>
      <c r="AN683" s="101"/>
      <c r="AO683" s="101"/>
      <c r="AP683" s="101"/>
      <c r="AQ683" s="101"/>
      <c r="AR683" s="101"/>
      <c r="AS683" s="101"/>
      <c r="AT683" s="101"/>
      <c r="AU683" s="101"/>
      <c r="AV683" s="101"/>
      <c r="AW683" s="101"/>
      <c r="AX683" s="101"/>
      <c r="AY683" s="101"/>
      <c r="AZ683" s="101"/>
      <c r="BA683" s="101"/>
      <c r="BB683" s="101"/>
      <c r="BC683" s="101"/>
      <c r="BD683" s="101"/>
      <c r="BE683" s="101"/>
      <c r="BF683" s="141"/>
      <c r="BG683" s="95"/>
      <c r="BH683" s="5"/>
      <c r="BI683" s="5"/>
    </row>
    <row r="684" spans="1:61" s="13" customFormat="1" ht="15.75" customHeight="1" x14ac:dyDescent="0.15">
      <c r="A684" s="5"/>
      <c r="B684" s="46"/>
      <c r="C684" s="101"/>
      <c r="D684" s="115" t="s">
        <v>193</v>
      </c>
      <c r="E684" s="120"/>
      <c r="F684" s="120"/>
      <c r="G684" s="120"/>
      <c r="H684" s="120"/>
      <c r="I684" s="120"/>
      <c r="J684" s="120"/>
      <c r="K684" s="120"/>
      <c r="L684" s="120"/>
      <c r="M684" s="120"/>
      <c r="N684" s="116"/>
      <c r="O684" s="115" t="s">
        <v>195</v>
      </c>
      <c r="P684" s="120"/>
      <c r="Q684" s="120"/>
      <c r="R684" s="120"/>
      <c r="S684" s="120"/>
      <c r="T684" s="164"/>
      <c r="U684" s="164"/>
      <c r="V684" s="164"/>
      <c r="W684" s="164"/>
      <c r="X684" s="164"/>
      <c r="Y684" s="164"/>
      <c r="Z684" s="165"/>
      <c r="AA684" s="115" t="s">
        <v>197</v>
      </c>
      <c r="AB684" s="164"/>
      <c r="AC684" s="164"/>
      <c r="AD684" s="164"/>
      <c r="AE684" s="164"/>
      <c r="AF684" s="165"/>
      <c r="AG684" s="115" t="s">
        <v>200</v>
      </c>
      <c r="AH684" s="164"/>
      <c r="AI684" s="164"/>
      <c r="AJ684" s="164"/>
      <c r="AK684" s="164"/>
      <c r="AL684" s="165"/>
      <c r="AM684" s="101"/>
      <c r="AN684" s="101"/>
      <c r="AO684" s="101"/>
      <c r="AP684" s="101"/>
      <c r="AQ684" s="101"/>
      <c r="AR684" s="101"/>
      <c r="AS684" s="101"/>
      <c r="AT684" s="101"/>
      <c r="AU684" s="101"/>
      <c r="AV684" s="101"/>
      <c r="AW684" s="101"/>
      <c r="AX684" s="101"/>
      <c r="AY684" s="101"/>
      <c r="AZ684" s="101"/>
      <c r="BA684" s="101"/>
      <c r="BB684" s="101"/>
      <c r="BC684" s="101"/>
      <c r="BD684" s="101"/>
      <c r="BE684" s="101"/>
      <c r="BF684" s="141"/>
      <c r="BG684" s="95"/>
      <c r="BH684" s="5"/>
      <c r="BI684" s="5"/>
    </row>
    <row r="685" spans="1:61" s="13" customFormat="1" ht="15.75" customHeight="1" x14ac:dyDescent="0.15">
      <c r="A685" s="5"/>
      <c r="B685" s="46"/>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41"/>
      <c r="BG685" s="95"/>
      <c r="BH685" s="5"/>
      <c r="BI685" s="5"/>
    </row>
    <row r="686" spans="1:61" s="13" customFormat="1" ht="15.75" customHeight="1" x14ac:dyDescent="0.15">
      <c r="A686" s="5"/>
      <c r="B686" s="46"/>
      <c r="C686" s="5" t="s">
        <v>201</v>
      </c>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41"/>
      <c r="BG686" s="95"/>
      <c r="BH686" s="5"/>
      <c r="BI686" s="5"/>
    </row>
    <row r="687" spans="1:61" s="13" customFormat="1" ht="15.75" customHeight="1" x14ac:dyDescent="0.15">
      <c r="A687" s="5"/>
      <c r="B687" s="46"/>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41"/>
      <c r="BG687" s="95"/>
      <c r="BH687" s="5"/>
      <c r="BI687" s="5"/>
    </row>
    <row r="688" spans="1:61" s="13" customFormat="1" ht="15.75" customHeight="1" x14ac:dyDescent="0.15">
      <c r="A688" s="5"/>
      <c r="B688" s="46"/>
      <c r="C688" s="101"/>
      <c r="D688" s="176" t="s">
        <v>176</v>
      </c>
      <c r="E688" s="177"/>
      <c r="F688" s="177"/>
      <c r="G688" s="177"/>
      <c r="H688" s="177"/>
      <c r="I688" s="177"/>
      <c r="J688" s="177"/>
      <c r="K688" s="177"/>
      <c r="L688" s="177"/>
      <c r="M688" s="177"/>
      <c r="N688" s="178"/>
      <c r="O688" s="179" t="s">
        <v>203</v>
      </c>
      <c r="P688" s="180"/>
      <c r="Q688" s="180"/>
      <c r="R688" s="180"/>
      <c r="S688" s="180"/>
      <c r="T688" s="181"/>
      <c r="U688" s="179" t="s">
        <v>177</v>
      </c>
      <c r="V688" s="180"/>
      <c r="W688" s="180"/>
      <c r="X688" s="180"/>
      <c r="Y688" s="180"/>
      <c r="Z688" s="180"/>
      <c r="AA688" s="180"/>
      <c r="AB688" s="180"/>
      <c r="AC688" s="180"/>
      <c r="AD688" s="180"/>
      <c r="AE688" s="180"/>
      <c r="AF688" s="181"/>
      <c r="AG688" s="183" t="s">
        <v>178</v>
      </c>
      <c r="AH688" s="180"/>
      <c r="AI688" s="180"/>
      <c r="AJ688" s="180"/>
      <c r="AK688" s="180"/>
      <c r="AL688" s="181"/>
      <c r="AM688" s="104"/>
      <c r="AN688" s="101"/>
      <c r="AO688" s="101"/>
      <c r="AP688" s="101"/>
      <c r="AQ688" s="101"/>
      <c r="AR688" s="101"/>
      <c r="AS688" s="101"/>
      <c r="AT688" s="101"/>
      <c r="AU688" s="101"/>
      <c r="AV688" s="101"/>
      <c r="AW688" s="101"/>
      <c r="AX688" s="101"/>
      <c r="AY688" s="101"/>
      <c r="AZ688" s="101"/>
      <c r="BA688" s="101"/>
      <c r="BB688" s="101"/>
      <c r="BC688" s="101"/>
      <c r="BD688" s="101"/>
      <c r="BE688" s="101"/>
      <c r="BF688" s="141"/>
      <c r="BG688" s="95"/>
      <c r="BH688" s="5"/>
      <c r="BI688" s="5"/>
    </row>
    <row r="689" spans="1:61" s="13" customFormat="1" ht="15.75" customHeight="1" x14ac:dyDescent="0.15">
      <c r="A689" s="5"/>
      <c r="B689" s="46"/>
      <c r="C689" s="101"/>
      <c r="D689" s="115" t="s">
        <v>301</v>
      </c>
      <c r="E689" s="120"/>
      <c r="F689" s="120"/>
      <c r="G689" s="120"/>
      <c r="H689" s="120"/>
      <c r="I689" s="120"/>
      <c r="J689" s="120"/>
      <c r="K689" s="120"/>
      <c r="L689" s="120"/>
      <c r="M689" s="120"/>
      <c r="N689" s="116"/>
      <c r="O689" s="115" t="s">
        <v>204</v>
      </c>
      <c r="P689" s="184"/>
      <c r="Q689" s="184"/>
      <c r="R689" s="184"/>
      <c r="S689" s="184"/>
      <c r="T689" s="185"/>
      <c r="U689" s="115" t="s">
        <v>206</v>
      </c>
      <c r="V689" s="120"/>
      <c r="W689" s="120"/>
      <c r="X689" s="120"/>
      <c r="Y689" s="120"/>
      <c r="Z689" s="184"/>
      <c r="AA689" s="184"/>
      <c r="AB689" s="184"/>
      <c r="AC689" s="184"/>
      <c r="AD689" s="184"/>
      <c r="AE689" s="184"/>
      <c r="AF689" s="185"/>
      <c r="AG689" s="1" t="s">
        <v>208</v>
      </c>
      <c r="AH689" s="2"/>
      <c r="AI689" s="2"/>
      <c r="AJ689" s="2"/>
      <c r="AK689" s="2"/>
      <c r="AL689" s="4"/>
      <c r="AM689" s="104"/>
      <c r="AN689" s="101"/>
      <c r="AO689" s="101"/>
      <c r="AP689" s="101"/>
      <c r="AQ689" s="101"/>
      <c r="AR689" s="101"/>
      <c r="AS689" s="101"/>
      <c r="AT689" s="101"/>
      <c r="AU689" s="101"/>
      <c r="AV689" s="101"/>
      <c r="AW689" s="101"/>
      <c r="AX689" s="101"/>
      <c r="AY689" s="101"/>
      <c r="AZ689" s="101"/>
      <c r="BA689" s="101"/>
      <c r="BB689" s="101"/>
      <c r="BC689" s="101"/>
      <c r="BD689" s="101"/>
      <c r="BE689" s="101"/>
      <c r="BF689" s="141"/>
      <c r="BG689" s="95"/>
      <c r="BH689" s="5"/>
      <c r="BI689" s="5"/>
    </row>
    <row r="690" spans="1:61" s="13" customFormat="1" ht="15.75" customHeight="1" x14ac:dyDescent="0.15">
      <c r="A690" s="5"/>
      <c r="B690" s="46"/>
      <c r="C690" s="101"/>
      <c r="D690" s="115" t="s">
        <v>300</v>
      </c>
      <c r="E690" s="120"/>
      <c r="F690" s="120"/>
      <c r="G690" s="120"/>
      <c r="H690" s="120"/>
      <c r="I690" s="120"/>
      <c r="J690" s="120"/>
      <c r="K690" s="120"/>
      <c r="L690" s="120"/>
      <c r="M690" s="120"/>
      <c r="N690" s="116"/>
      <c r="O690" s="115" t="s">
        <v>205</v>
      </c>
      <c r="P690" s="184"/>
      <c r="Q690" s="184"/>
      <c r="R690" s="184"/>
      <c r="S690" s="184"/>
      <c r="T690" s="185"/>
      <c r="U690" s="115" t="s">
        <v>207</v>
      </c>
      <c r="V690" s="120"/>
      <c r="W690" s="120"/>
      <c r="X690" s="120"/>
      <c r="Y690" s="120"/>
      <c r="Z690" s="184"/>
      <c r="AA690" s="184"/>
      <c r="AB690" s="184"/>
      <c r="AC690" s="184"/>
      <c r="AD690" s="184"/>
      <c r="AE690" s="184"/>
      <c r="AF690" s="185"/>
      <c r="AG690" s="186" t="s">
        <v>209</v>
      </c>
      <c r="AH690" s="120"/>
      <c r="AI690" s="120"/>
      <c r="AJ690" s="120"/>
      <c r="AK690" s="120"/>
      <c r="AL690" s="116"/>
      <c r="AM690" s="104"/>
      <c r="AN690" s="101"/>
      <c r="AO690" s="101"/>
      <c r="AP690" s="101"/>
      <c r="AQ690" s="101"/>
      <c r="AR690" s="101"/>
      <c r="AS690" s="101"/>
      <c r="AT690" s="101"/>
      <c r="AU690" s="101"/>
      <c r="AV690" s="101"/>
      <c r="AW690" s="101"/>
      <c r="AX690" s="101"/>
      <c r="AY690" s="101"/>
      <c r="AZ690" s="101"/>
      <c r="BA690" s="101"/>
      <c r="BB690" s="101"/>
      <c r="BC690" s="101"/>
      <c r="BD690" s="101"/>
      <c r="BE690" s="101"/>
      <c r="BF690" s="141"/>
      <c r="BG690" s="95"/>
      <c r="BH690" s="5"/>
      <c r="BI690" s="5"/>
    </row>
    <row r="691" spans="1:61" s="13" customFormat="1" ht="15.75" customHeight="1" x14ac:dyDescent="0.15">
      <c r="A691" s="5"/>
      <c r="B691" s="46"/>
      <c r="C691" s="101"/>
      <c r="D691" s="104"/>
      <c r="E691" s="104"/>
      <c r="F691" s="104"/>
      <c r="G691" s="104"/>
      <c r="H691" s="104"/>
      <c r="I691" s="104"/>
      <c r="J691" s="104"/>
      <c r="K691" s="104"/>
      <c r="L691" s="104"/>
      <c r="M691" s="104"/>
      <c r="N691" s="104"/>
      <c r="O691" s="104"/>
      <c r="P691" s="104"/>
      <c r="Q691" s="104"/>
      <c r="R691" s="104"/>
      <c r="S691" s="104"/>
      <c r="T691" s="104"/>
      <c r="U691" s="115"/>
      <c r="V691" s="120"/>
      <c r="W691" s="120"/>
      <c r="X691" s="120"/>
      <c r="Y691" s="120"/>
      <c r="Z691" s="184"/>
      <c r="AA691" s="184"/>
      <c r="AB691" s="184"/>
      <c r="AC691" s="184"/>
      <c r="AD691" s="184"/>
      <c r="AE691" s="184"/>
      <c r="AF691" s="182" t="s">
        <v>210</v>
      </c>
      <c r="AG691" s="186" t="s">
        <v>211</v>
      </c>
      <c r="AH691" s="120"/>
      <c r="AI691" s="120"/>
      <c r="AJ691" s="120"/>
      <c r="AK691" s="120"/>
      <c r="AL691" s="116"/>
      <c r="AM691" s="104"/>
      <c r="AN691" s="101"/>
      <c r="AO691" s="101"/>
      <c r="AP691" s="101"/>
      <c r="AQ691" s="101"/>
      <c r="AR691" s="101"/>
      <c r="AS691" s="101"/>
      <c r="AT691" s="101"/>
      <c r="AU691" s="101"/>
      <c r="AV691" s="101"/>
      <c r="AW691" s="101"/>
      <c r="AX691" s="101"/>
      <c r="AY691" s="101"/>
      <c r="AZ691" s="101"/>
      <c r="BA691" s="101"/>
      <c r="BB691" s="101"/>
      <c r="BC691" s="101"/>
      <c r="BD691" s="101"/>
      <c r="BE691" s="101"/>
      <c r="BF691" s="141"/>
      <c r="BG691" s="95"/>
      <c r="BH691" s="5"/>
      <c r="BI691" s="5"/>
    </row>
    <row r="692" spans="1:61" s="13" customFormat="1" ht="15.75" customHeight="1" x14ac:dyDescent="0.15">
      <c r="A692" s="5"/>
      <c r="B692" s="46"/>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41"/>
      <c r="BG692" s="95"/>
      <c r="BH692" s="5"/>
      <c r="BI692" s="5"/>
    </row>
    <row r="693" spans="1:61" s="13" customFormat="1" ht="15.75" customHeight="1" x14ac:dyDescent="0.15">
      <c r="A693" s="5"/>
      <c r="B693" s="46"/>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41"/>
      <c r="BG693" s="95"/>
      <c r="BH693" s="5"/>
      <c r="BI693" s="5"/>
    </row>
    <row r="694" spans="1:61" s="13" customFormat="1" ht="15.75" customHeight="1" x14ac:dyDescent="0.15">
      <c r="A694" s="5"/>
      <c r="B694" s="46"/>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41"/>
      <c r="BG694" s="95"/>
      <c r="BH694" s="5"/>
      <c r="BI694" s="5"/>
    </row>
    <row r="695" spans="1:61" s="13" customFormat="1" ht="15.75" customHeight="1" x14ac:dyDescent="0.15">
      <c r="A695" s="5"/>
      <c r="B695" s="46"/>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41"/>
      <c r="BG695" s="95"/>
      <c r="BH695" s="5"/>
      <c r="BI695" s="5"/>
    </row>
    <row r="696" spans="1:61" s="13" customFormat="1" ht="15.75" customHeight="1" x14ac:dyDescent="0.15">
      <c r="A696" s="5"/>
      <c r="B696" s="46"/>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41"/>
      <c r="BG696" s="95"/>
      <c r="BH696" s="5"/>
      <c r="BI696" s="5"/>
    </row>
    <row r="697" spans="1:61" s="13" customFormat="1" ht="15.75" customHeight="1" x14ac:dyDescent="0.15">
      <c r="A697" s="5"/>
      <c r="B697" s="46"/>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41"/>
      <c r="BG697" s="95"/>
      <c r="BH697" s="5"/>
      <c r="BI697" s="5"/>
    </row>
    <row r="698" spans="1:61" s="13" customFormat="1" ht="15.75" customHeight="1" x14ac:dyDescent="0.15">
      <c r="A698" s="5"/>
      <c r="B698" s="46"/>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41"/>
      <c r="BG698" s="95"/>
      <c r="BH698" s="5"/>
      <c r="BI698" s="5"/>
    </row>
    <row r="699" spans="1:61" s="13" customFormat="1" ht="15.75" customHeight="1" x14ac:dyDescent="0.15">
      <c r="A699" s="5"/>
      <c r="B699" s="46"/>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41"/>
      <c r="BG699" s="95"/>
      <c r="BH699" s="5"/>
      <c r="BI699" s="5"/>
    </row>
    <row r="700" spans="1:61" s="13" customFormat="1" ht="15.75" customHeight="1" x14ac:dyDescent="0.15">
      <c r="A700" s="5"/>
      <c r="B700" s="46"/>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41"/>
      <c r="BG700" s="95"/>
      <c r="BH700" s="5"/>
      <c r="BI700" s="5"/>
    </row>
    <row r="701" spans="1:61" s="13" customFormat="1" ht="15.75" customHeight="1" x14ac:dyDescent="0.15">
      <c r="A701" s="5"/>
      <c r="B701" s="46"/>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41"/>
      <c r="BG701" s="95"/>
      <c r="BH701" s="5"/>
      <c r="BI701" s="5"/>
    </row>
    <row r="702" spans="1:61" s="13" customFormat="1" ht="15.75" customHeight="1" x14ac:dyDescent="0.15">
      <c r="A702" s="5"/>
      <c r="B702" s="46"/>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3"/>
      <c r="BG702" s="95"/>
      <c r="BH702" s="5"/>
      <c r="BI702" s="5"/>
    </row>
    <row r="703" spans="1:61" s="13" customFormat="1" ht="15.75" customHeight="1" x14ac:dyDescent="0.15">
      <c r="A703" s="5"/>
      <c r="B703" s="43"/>
      <c r="C703" s="73"/>
      <c r="D703" s="73"/>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9"/>
      <c r="AE703" s="44"/>
      <c r="AF703" s="70"/>
      <c r="AG703" s="44"/>
      <c r="AH703" s="70"/>
      <c r="AI703" s="70"/>
      <c r="AJ703" s="44"/>
      <c r="AK703" s="44"/>
      <c r="AL703" s="44"/>
      <c r="AM703" s="44"/>
      <c r="AN703" s="44"/>
      <c r="AO703" s="70"/>
      <c r="AP703" s="70"/>
      <c r="AQ703" s="70"/>
      <c r="AR703" s="70"/>
      <c r="AS703" s="79"/>
      <c r="AT703" s="79"/>
      <c r="AU703" s="79"/>
      <c r="AV703" s="79"/>
      <c r="AW703" s="79"/>
      <c r="AX703" s="79"/>
      <c r="AY703" s="79"/>
      <c r="AZ703" s="79"/>
      <c r="BA703" s="79"/>
      <c r="BB703" s="79"/>
      <c r="BC703" s="79"/>
      <c r="BD703" s="79"/>
      <c r="BE703" s="79"/>
      <c r="BF703" s="79"/>
      <c r="BG703" s="67"/>
      <c r="BH703" s="5"/>
      <c r="BI703" s="5"/>
    </row>
    <row r="704" spans="1:61" ht="18" customHeight="1" x14ac:dyDescent="0.15">
      <c r="B704" s="278" t="s">
        <v>0</v>
      </c>
      <c r="C704" s="279"/>
      <c r="D704" s="279"/>
      <c r="E704" s="280"/>
      <c r="F704" s="253" t="s">
        <v>4</v>
      </c>
      <c r="G704" s="281"/>
      <c r="H704" s="281"/>
      <c r="I704" s="281"/>
      <c r="J704" s="281"/>
      <c r="K704" s="281"/>
      <c r="L704" s="253" t="s">
        <v>5</v>
      </c>
      <c r="M704" s="254"/>
      <c r="N704" s="254"/>
      <c r="O704" s="255"/>
      <c r="P704" s="281" t="s">
        <v>6</v>
      </c>
      <c r="Q704" s="281"/>
      <c r="R704" s="281"/>
      <c r="S704" s="281"/>
      <c r="T704" s="281"/>
      <c r="U704" s="281"/>
      <c r="V704" s="281"/>
      <c r="W704" s="281"/>
      <c r="X704" s="281"/>
      <c r="Y704" s="1"/>
      <c r="Z704" s="2"/>
      <c r="AA704" s="2"/>
      <c r="AB704" s="2"/>
      <c r="AC704" s="2"/>
      <c r="AD704" s="2"/>
      <c r="AE704" s="2"/>
      <c r="AF704" s="2"/>
      <c r="AG704" s="2"/>
      <c r="AH704" s="2"/>
      <c r="AI704" s="2"/>
      <c r="AJ704" s="2"/>
      <c r="AK704" s="2"/>
      <c r="AL704" s="2"/>
      <c r="AM704" s="100" t="str">
        <f>IF($AM334="","",$AM334)</f>
        <v>〇</v>
      </c>
      <c r="AN704" s="247" t="s">
        <v>1</v>
      </c>
      <c r="AO704" s="248"/>
      <c r="AP704" s="248"/>
      <c r="AQ704" s="248"/>
      <c r="AR704" s="253" t="s">
        <v>3</v>
      </c>
      <c r="AS704" s="254"/>
      <c r="AT704" s="254"/>
      <c r="AU704" s="254"/>
      <c r="AV704" s="255"/>
      <c r="AW704" s="253" t="s">
        <v>7</v>
      </c>
      <c r="AX704" s="254"/>
      <c r="AY704" s="255"/>
      <c r="AZ704" s="253" t="s">
        <v>8</v>
      </c>
      <c r="BA704" s="254"/>
      <c r="BB704" s="255"/>
      <c r="BC704" s="253" t="s">
        <v>9</v>
      </c>
      <c r="BD704" s="254"/>
      <c r="BE704" s="255"/>
      <c r="BF704" s="99">
        <f ca="1">OFFSET(BF704,-37,0)+1</f>
        <v>20</v>
      </c>
      <c r="BG704" s="4"/>
    </row>
    <row r="705" spans="1:61" ht="18" customHeight="1" x14ac:dyDescent="0.15">
      <c r="B705" s="259"/>
      <c r="C705" s="260"/>
      <c r="D705" s="261"/>
      <c r="E705" s="262"/>
      <c r="F705" s="266" t="str">
        <f>$F$2</f>
        <v>NTTデータフォース㈱
ソリューション開発
事業本部</v>
      </c>
      <c r="G705" s="323"/>
      <c r="H705" s="323"/>
      <c r="I705" s="323"/>
      <c r="J705" s="323"/>
      <c r="K705" s="324"/>
      <c r="L705" s="241"/>
      <c r="M705" s="242"/>
      <c r="N705" s="242"/>
      <c r="O705" s="243"/>
      <c r="P705" s="272" t="str">
        <f>$P$2</f>
        <v>営業・融資サポートシステム
インフラ基本設計書個別編（東日本銀行）
ネットワーク</v>
      </c>
      <c r="Q705" s="328"/>
      <c r="R705" s="328"/>
      <c r="S705" s="328"/>
      <c r="T705" s="328"/>
      <c r="U705" s="328"/>
      <c r="V705" s="328"/>
      <c r="W705" s="328"/>
      <c r="X705" s="329"/>
      <c r="Y705" s="6"/>
      <c r="AM705" s="100" t="str">
        <f>IF($AM335="","",$AM335)</f>
        <v/>
      </c>
      <c r="AN705" s="247" t="s">
        <v>2</v>
      </c>
      <c r="AO705" s="248"/>
      <c r="AP705" s="248"/>
      <c r="AQ705" s="248"/>
      <c r="AR705" s="256" t="str">
        <f>$AR$2</f>
        <v>2021/11/11</v>
      </c>
      <c r="AS705" s="333"/>
      <c r="AT705" s="333"/>
      <c r="AU705" s="333"/>
      <c r="AV705" s="334"/>
      <c r="AW705" s="241"/>
      <c r="AX705" s="242"/>
      <c r="AY705" s="243"/>
      <c r="AZ705" s="241"/>
      <c r="BA705" s="242"/>
      <c r="BB705" s="243"/>
      <c r="BC705" s="241"/>
      <c r="BD705" s="242"/>
      <c r="BE705" s="243"/>
      <c r="BF705" s="6"/>
      <c r="BG705" s="7"/>
    </row>
    <row r="706" spans="1:61" ht="18" customHeight="1" x14ac:dyDescent="0.15">
      <c r="B706" s="263"/>
      <c r="C706" s="264"/>
      <c r="D706" s="264"/>
      <c r="E706" s="265"/>
      <c r="F706" s="325"/>
      <c r="G706" s="326"/>
      <c r="H706" s="326"/>
      <c r="I706" s="326"/>
      <c r="J706" s="326"/>
      <c r="K706" s="327"/>
      <c r="L706" s="244"/>
      <c r="M706" s="245"/>
      <c r="N706" s="245"/>
      <c r="O706" s="246"/>
      <c r="P706" s="330"/>
      <c r="Q706" s="331"/>
      <c r="R706" s="331"/>
      <c r="S706" s="331"/>
      <c r="T706" s="331"/>
      <c r="U706" s="331"/>
      <c r="V706" s="331"/>
      <c r="W706" s="331"/>
      <c r="X706" s="332"/>
      <c r="Y706" s="8"/>
      <c r="Z706" s="9"/>
      <c r="AA706" s="9"/>
      <c r="AB706" s="9"/>
      <c r="AC706" s="9"/>
      <c r="AD706" s="9"/>
      <c r="AE706" s="9"/>
      <c r="AF706" s="9"/>
      <c r="AG706" s="9"/>
      <c r="AH706" s="9"/>
      <c r="AI706" s="9"/>
      <c r="AJ706" s="9"/>
      <c r="AK706" s="9"/>
      <c r="AL706" s="9"/>
      <c r="AM706" s="100" t="str">
        <f>IF($AM336="","",$AM336)</f>
        <v/>
      </c>
      <c r="AN706" s="247" t="s">
        <v>10</v>
      </c>
      <c r="AO706" s="248"/>
      <c r="AP706" s="248"/>
      <c r="AQ706" s="249"/>
      <c r="AR706" s="250" t="str">
        <f>表紙!$AR$3</f>
        <v>改2023/3/31</v>
      </c>
      <c r="AS706" s="353"/>
      <c r="AT706" s="353"/>
      <c r="AU706" s="353"/>
      <c r="AV706" s="354"/>
      <c r="AW706" s="244"/>
      <c r="AX706" s="245"/>
      <c r="AY706" s="246"/>
      <c r="AZ706" s="244"/>
      <c r="BA706" s="245"/>
      <c r="BB706" s="246"/>
      <c r="BC706" s="244"/>
      <c r="BD706" s="245"/>
      <c r="BE706" s="246"/>
      <c r="BF706" s="8"/>
      <c r="BG706" s="10" t="str">
        <f>$BG$3</f>
        <v>20</v>
      </c>
    </row>
    <row r="707" spans="1:61" ht="7.5" customHeight="1" x14ac:dyDescent="0.15"/>
    <row r="708" spans="1:61" s="11" customFormat="1" ht="15.75" customHeight="1" x14ac:dyDescent="0.15">
      <c r="A708" s="71"/>
      <c r="B708" s="31"/>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c r="BH708" s="71"/>
      <c r="BI708" s="71"/>
    </row>
    <row r="709" spans="1:61" s="11" customFormat="1" ht="15.75" customHeight="1" x14ac:dyDescent="0.15">
      <c r="A709" s="71"/>
      <c r="B709" s="48" t="s">
        <v>212</v>
      </c>
      <c r="C709" s="94"/>
      <c r="F709" s="101"/>
      <c r="G709" s="101"/>
      <c r="H709" s="101"/>
      <c r="I709" s="101"/>
      <c r="J709" s="101"/>
      <c r="K709" s="101"/>
      <c r="L709" s="101"/>
      <c r="M709" s="101"/>
      <c r="N709" s="101"/>
      <c r="O709" s="101"/>
      <c r="P709" s="101"/>
      <c r="Q709" s="101"/>
      <c r="R709" s="101"/>
      <c r="S709" s="101"/>
      <c r="T709" s="101"/>
      <c r="U709" s="101"/>
      <c r="V709" s="101"/>
      <c r="W709" s="101"/>
      <c r="X709" s="101"/>
      <c r="Y709" s="101"/>
      <c r="Z709" s="101"/>
      <c r="AA709" s="101"/>
      <c r="AB709" s="101"/>
      <c r="AC709" s="101"/>
      <c r="AD709" s="101"/>
      <c r="AE709" s="101"/>
      <c r="AF709" s="101"/>
      <c r="AG709" s="101"/>
      <c r="AH709" s="101"/>
      <c r="AI709" s="101"/>
      <c r="AJ709" s="101"/>
      <c r="AK709" s="101"/>
      <c r="AL709" s="101"/>
      <c r="AM709" s="101"/>
      <c r="AN709" s="101"/>
      <c r="AO709" s="101"/>
      <c r="AP709" s="101"/>
      <c r="AQ709" s="101"/>
      <c r="AR709" s="101"/>
      <c r="AS709" s="101"/>
      <c r="AT709" s="101"/>
      <c r="AU709" s="101"/>
      <c r="AV709" s="101"/>
      <c r="AW709" s="101"/>
      <c r="AX709" s="101"/>
      <c r="AY709" s="101"/>
      <c r="AZ709" s="101"/>
      <c r="BA709" s="101"/>
      <c r="BB709" s="101"/>
      <c r="BC709" s="101"/>
      <c r="BD709" s="101"/>
      <c r="BE709" s="101"/>
      <c r="BF709" s="144"/>
      <c r="BG709" s="95"/>
      <c r="BH709" s="71"/>
      <c r="BI709" s="71"/>
    </row>
    <row r="710" spans="1:61" s="11" customFormat="1" ht="15.75" customHeight="1" x14ac:dyDescent="0.15">
      <c r="A710" s="71"/>
      <c r="B710" s="46"/>
      <c r="C710" s="5" t="s">
        <v>214</v>
      </c>
      <c r="D710" s="13"/>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c r="AG710" s="101"/>
      <c r="AH710" s="101"/>
      <c r="AI710" s="101"/>
      <c r="AJ710" s="101"/>
      <c r="AK710" s="101"/>
      <c r="AL710" s="101"/>
      <c r="AM710" s="101"/>
      <c r="AN710" s="101"/>
      <c r="AO710" s="101"/>
      <c r="AP710" s="101"/>
      <c r="AQ710" s="101"/>
      <c r="AR710" s="101"/>
      <c r="AS710" s="101"/>
      <c r="AT710" s="101"/>
      <c r="AU710" s="101"/>
      <c r="AV710" s="101"/>
      <c r="AW710" s="101"/>
      <c r="AX710" s="101"/>
      <c r="AY710" s="101"/>
      <c r="AZ710" s="101"/>
      <c r="BA710" s="101"/>
      <c r="BB710" s="101"/>
      <c r="BC710" s="101"/>
      <c r="BD710" s="101"/>
      <c r="BE710" s="101"/>
      <c r="BF710" s="144"/>
      <c r="BG710" s="95"/>
      <c r="BH710" s="71"/>
      <c r="BI710" s="71"/>
    </row>
    <row r="711" spans="1:61" s="11" customFormat="1" ht="15.75" customHeight="1" x14ac:dyDescent="0.15">
      <c r="A711" s="71"/>
      <c r="B711" s="48"/>
      <c r="C711" s="5" t="s">
        <v>213</v>
      </c>
      <c r="F711" s="101"/>
      <c r="G711" s="101"/>
      <c r="H711" s="101"/>
      <c r="I711" s="101"/>
      <c r="J711" s="101"/>
      <c r="K711" s="101"/>
      <c r="L711" s="101"/>
      <c r="M711" s="101"/>
      <c r="N711" s="101"/>
      <c r="O711" s="101"/>
      <c r="P711" s="101"/>
      <c r="Q711" s="101"/>
      <c r="R711" s="101"/>
      <c r="S711" s="101"/>
      <c r="T711" s="101"/>
      <c r="U711" s="101"/>
      <c r="V711" s="101"/>
      <c r="W711" s="101"/>
      <c r="X711" s="101"/>
      <c r="Y711" s="101"/>
      <c r="Z711" s="101"/>
      <c r="AA711" s="101"/>
      <c r="AB711" s="101"/>
      <c r="AC711" s="101"/>
      <c r="AD711" s="101"/>
      <c r="AE711" s="101"/>
      <c r="AF711" s="101"/>
      <c r="AG711" s="101"/>
      <c r="AH711" s="101"/>
      <c r="AI711" s="101"/>
      <c r="AJ711" s="101"/>
      <c r="AK711" s="101"/>
      <c r="AL711" s="101"/>
      <c r="AM711" s="101"/>
      <c r="AN711" s="101"/>
      <c r="AO711" s="101"/>
      <c r="AP711" s="101"/>
      <c r="AQ711" s="101"/>
      <c r="AR711" s="101"/>
      <c r="AS711" s="101"/>
      <c r="AT711" s="101"/>
      <c r="AU711" s="101"/>
      <c r="AV711" s="101"/>
      <c r="AW711" s="101"/>
      <c r="AX711" s="101"/>
      <c r="AY711" s="101"/>
      <c r="AZ711" s="101"/>
      <c r="BA711" s="101"/>
      <c r="BB711" s="101"/>
      <c r="BC711" s="101"/>
      <c r="BD711" s="101"/>
      <c r="BE711" s="101"/>
      <c r="BF711" s="144"/>
      <c r="BG711" s="95"/>
      <c r="BH711" s="71"/>
      <c r="BI711" s="71"/>
    </row>
    <row r="712" spans="1:61" s="11" customFormat="1" ht="15.75" customHeight="1" x14ac:dyDescent="0.15">
      <c r="A712" s="71"/>
      <c r="B712" s="47"/>
      <c r="C712" s="5"/>
      <c r="D712" s="5"/>
      <c r="F712" s="101"/>
      <c r="G712" s="101"/>
      <c r="H712" s="101"/>
      <c r="I712" s="101"/>
      <c r="J712" s="101"/>
      <c r="K712" s="101"/>
      <c r="L712" s="101"/>
      <c r="M712" s="101"/>
      <c r="N712" s="101"/>
      <c r="O712" s="101"/>
      <c r="P712" s="101"/>
      <c r="Q712" s="101"/>
      <c r="R712" s="101"/>
      <c r="S712" s="101"/>
      <c r="T712" s="101"/>
      <c r="U712" s="101"/>
      <c r="V712" s="101"/>
      <c r="W712" s="101"/>
      <c r="X712" s="101"/>
      <c r="Y712" s="101"/>
      <c r="Z712" s="101"/>
      <c r="AA712" s="101"/>
      <c r="AB712" s="101"/>
      <c r="AC712" s="101"/>
      <c r="AD712" s="101"/>
      <c r="AE712" s="101"/>
      <c r="AF712" s="101"/>
      <c r="AG712" s="101"/>
      <c r="AH712" s="101"/>
      <c r="AI712" s="101"/>
      <c r="AJ712" s="101"/>
      <c r="AK712" s="101"/>
      <c r="AL712" s="101"/>
      <c r="AM712" s="101"/>
      <c r="AN712" s="101"/>
      <c r="AO712" s="101"/>
      <c r="AP712" s="101"/>
      <c r="AQ712" s="101"/>
      <c r="AR712" s="101"/>
      <c r="AS712" s="101"/>
      <c r="AT712" s="101"/>
      <c r="AU712" s="101"/>
      <c r="AV712" s="101"/>
      <c r="AW712" s="101"/>
      <c r="AX712" s="101"/>
      <c r="AY712" s="101"/>
      <c r="AZ712" s="101"/>
      <c r="BA712" s="101"/>
      <c r="BB712" s="101"/>
      <c r="BC712" s="101"/>
      <c r="BD712" s="101"/>
      <c r="BE712" s="101"/>
      <c r="BF712" s="144"/>
      <c r="BG712" s="95"/>
      <c r="BH712" s="71"/>
      <c r="BI712" s="71"/>
    </row>
    <row r="713" spans="1:61" s="13" customFormat="1" ht="15.75" customHeight="1" x14ac:dyDescent="0.15">
      <c r="A713" s="5"/>
      <c r="B713" s="46"/>
      <c r="C713" s="101"/>
      <c r="D713" s="179" t="s">
        <v>202</v>
      </c>
      <c r="E713" s="180"/>
      <c r="F713" s="180"/>
      <c r="G713" s="180"/>
      <c r="H713" s="180"/>
      <c r="I713" s="180"/>
      <c r="J713" s="180"/>
      <c r="K713" s="180"/>
      <c r="L713" s="180"/>
      <c r="M713" s="180"/>
      <c r="N713" s="180"/>
      <c r="O713" s="180"/>
      <c r="P713" s="180"/>
      <c r="Q713" s="181"/>
      <c r="R713" s="179" t="s">
        <v>215</v>
      </c>
      <c r="S713" s="180"/>
      <c r="T713" s="180"/>
      <c r="U713" s="180"/>
      <c r="V713" s="180"/>
      <c r="W713" s="180"/>
      <c r="X713" s="181"/>
      <c r="Y713" s="180" t="s">
        <v>216</v>
      </c>
      <c r="Z713" s="180"/>
      <c r="AA713" s="180"/>
      <c r="AB713" s="180"/>
      <c r="AC713" s="180"/>
      <c r="AD713" s="180"/>
      <c r="AE713" s="181"/>
      <c r="AF713" s="183" t="s">
        <v>217</v>
      </c>
      <c r="AG713" s="180"/>
      <c r="AH713" s="180"/>
      <c r="AI713" s="180"/>
      <c r="AJ713" s="180"/>
      <c r="AK713" s="180"/>
      <c r="AL713" s="180"/>
      <c r="AM713" s="180"/>
      <c r="AN713" s="180"/>
      <c r="AO713" s="180"/>
      <c r="AP713" s="180"/>
      <c r="AQ713" s="181"/>
      <c r="AV713" s="101"/>
      <c r="AW713" s="101"/>
      <c r="AX713" s="101"/>
      <c r="AY713" s="101"/>
      <c r="AZ713" s="101"/>
      <c r="BA713" s="101"/>
      <c r="BB713" s="101"/>
      <c r="BC713" s="101"/>
      <c r="BD713" s="101"/>
      <c r="BE713" s="101"/>
      <c r="BF713" s="141"/>
      <c r="BG713" s="95"/>
      <c r="BH713" s="5"/>
      <c r="BI713" s="5"/>
    </row>
    <row r="714" spans="1:61" s="13" customFormat="1" ht="15.75" customHeight="1" x14ac:dyDescent="0.15">
      <c r="A714" s="5"/>
      <c r="B714" s="46"/>
      <c r="C714" s="101"/>
      <c r="D714" s="115" t="s">
        <v>218</v>
      </c>
      <c r="E714" s="120"/>
      <c r="F714" s="120"/>
      <c r="G714" s="120"/>
      <c r="H714" s="120"/>
      <c r="I714" s="120"/>
      <c r="J714" s="120"/>
      <c r="K714" s="120"/>
      <c r="L714" s="120"/>
      <c r="M714" s="120"/>
      <c r="N714" s="120"/>
      <c r="O714" s="120"/>
      <c r="P714" s="120"/>
      <c r="Q714" s="116"/>
      <c r="R714" s="115" t="s">
        <v>182</v>
      </c>
      <c r="S714" s="120"/>
      <c r="T714" s="120"/>
      <c r="U714" s="120"/>
      <c r="V714" s="120"/>
      <c r="W714" s="120"/>
      <c r="X714" s="116"/>
      <c r="Y714" s="120" t="s">
        <v>211</v>
      </c>
      <c r="Z714" s="120"/>
      <c r="AA714" s="120"/>
      <c r="AB714" s="120"/>
      <c r="AC714" s="120"/>
      <c r="AD714" s="120"/>
      <c r="AE714" s="116"/>
      <c r="AF714" s="186" t="s">
        <v>219</v>
      </c>
      <c r="AG714" s="120"/>
      <c r="AH714" s="120"/>
      <c r="AI714" s="120"/>
      <c r="AJ714" s="120"/>
      <c r="AK714" s="120"/>
      <c r="AL714" s="120"/>
      <c r="AM714" s="120"/>
      <c r="AN714" s="120"/>
      <c r="AO714" s="120"/>
      <c r="AP714" s="120"/>
      <c r="AQ714" s="116"/>
      <c r="AV714" s="101"/>
      <c r="AW714" s="101"/>
      <c r="AX714" s="101"/>
      <c r="AY714" s="101"/>
      <c r="AZ714" s="101"/>
      <c r="BA714" s="101"/>
      <c r="BB714" s="101"/>
      <c r="BC714" s="101"/>
      <c r="BD714" s="101"/>
      <c r="BE714" s="101"/>
      <c r="BF714" s="141"/>
      <c r="BG714" s="95"/>
      <c r="BH714" s="5"/>
      <c r="BI714" s="5"/>
    </row>
    <row r="715" spans="1:61" s="13" customFormat="1" ht="15.75" customHeight="1" x14ac:dyDescent="0.15">
      <c r="A715" s="5"/>
      <c r="B715" s="46"/>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c r="AA715" s="101"/>
      <c r="AB715" s="101"/>
      <c r="AC715" s="101"/>
      <c r="AD715" s="101"/>
      <c r="AE715" s="101"/>
      <c r="AF715" s="101"/>
      <c r="AG715" s="101"/>
      <c r="AH715" s="101"/>
      <c r="AI715" s="101"/>
      <c r="AJ715" s="101"/>
      <c r="AK715" s="101"/>
      <c r="AL715" s="101"/>
      <c r="AM715" s="101"/>
      <c r="AN715" s="101"/>
      <c r="AO715" s="101"/>
      <c r="AP715" s="101"/>
      <c r="AQ715" s="101"/>
      <c r="AR715" s="101"/>
      <c r="AS715" s="101"/>
      <c r="AT715" s="101"/>
      <c r="AU715" s="101"/>
      <c r="AV715" s="101"/>
      <c r="AW715" s="101"/>
      <c r="AX715" s="101"/>
      <c r="AY715" s="101"/>
      <c r="AZ715" s="101"/>
      <c r="BA715" s="101"/>
      <c r="BB715" s="101"/>
      <c r="BC715" s="101"/>
      <c r="BD715" s="101"/>
      <c r="BE715" s="101"/>
      <c r="BF715" s="141"/>
      <c r="BG715" s="95"/>
      <c r="BH715" s="5"/>
      <c r="BI715" s="5"/>
    </row>
    <row r="716" spans="1:61" s="13" customFormat="1" ht="15.75" customHeight="1" x14ac:dyDescent="0.15">
      <c r="A716" s="5"/>
      <c r="B716" s="46"/>
      <c r="C716" s="5" t="s">
        <v>221</v>
      </c>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c r="AA716" s="101"/>
      <c r="AB716" s="101"/>
      <c r="AC716" s="101"/>
      <c r="AD716" s="101"/>
      <c r="AE716" s="101"/>
      <c r="AF716" s="101"/>
      <c r="AG716" s="101"/>
      <c r="AH716" s="101"/>
      <c r="AI716" s="101"/>
      <c r="AJ716" s="101"/>
      <c r="AK716" s="101"/>
      <c r="AL716" s="101"/>
      <c r="AM716" s="101"/>
      <c r="AN716" s="101"/>
      <c r="AO716" s="101"/>
      <c r="AP716" s="101"/>
      <c r="AQ716" s="101"/>
      <c r="AR716" s="101"/>
      <c r="AS716" s="101"/>
      <c r="AT716" s="101"/>
      <c r="AU716" s="101"/>
      <c r="AV716" s="101"/>
      <c r="AW716" s="101"/>
      <c r="AX716" s="101"/>
      <c r="AY716" s="101"/>
      <c r="AZ716" s="101"/>
      <c r="BA716" s="101"/>
      <c r="BB716" s="101"/>
      <c r="BC716" s="101"/>
      <c r="BD716" s="101"/>
      <c r="BE716" s="101"/>
      <c r="BF716" s="141"/>
      <c r="BG716" s="95"/>
      <c r="BH716" s="5"/>
      <c r="BI716" s="5"/>
    </row>
    <row r="717" spans="1:61" s="13" customFormat="1" ht="15.75" customHeight="1" x14ac:dyDescent="0.15">
      <c r="A717" s="5"/>
      <c r="B717" s="46"/>
      <c r="C717" s="5" t="s">
        <v>220</v>
      </c>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c r="AA717" s="101"/>
      <c r="AB717" s="101"/>
      <c r="AC717" s="101"/>
      <c r="AD717" s="101"/>
      <c r="AE717" s="101"/>
      <c r="AF717" s="101"/>
      <c r="AG717" s="101"/>
      <c r="AH717" s="101"/>
      <c r="AI717" s="101"/>
      <c r="AJ717" s="101"/>
      <c r="AK717" s="101"/>
      <c r="AL717" s="101"/>
      <c r="AM717" s="101"/>
      <c r="AN717" s="101"/>
      <c r="AO717" s="101"/>
      <c r="AP717" s="101"/>
      <c r="AQ717" s="101"/>
      <c r="AR717" s="101"/>
      <c r="AS717" s="101"/>
      <c r="AT717" s="101"/>
      <c r="AU717" s="101"/>
      <c r="AV717" s="101"/>
      <c r="AW717" s="101"/>
      <c r="AX717" s="101"/>
      <c r="AY717" s="101"/>
      <c r="AZ717" s="101"/>
      <c r="BA717" s="101"/>
      <c r="BB717" s="101"/>
      <c r="BC717" s="101"/>
      <c r="BD717" s="101"/>
      <c r="BE717" s="101"/>
      <c r="BF717" s="141"/>
      <c r="BG717" s="95"/>
      <c r="BH717" s="5"/>
      <c r="BI717" s="5"/>
    </row>
    <row r="718" spans="1:61" s="13" customFormat="1" ht="15.75" customHeight="1" x14ac:dyDescent="0.15">
      <c r="A718" s="5"/>
      <c r="B718" s="46"/>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c r="AA718" s="101"/>
      <c r="AB718" s="101"/>
      <c r="AC718" s="101"/>
      <c r="AD718" s="101"/>
      <c r="AE718" s="101"/>
      <c r="AF718" s="101"/>
      <c r="AG718" s="101"/>
      <c r="AH718" s="101"/>
      <c r="AI718" s="101"/>
      <c r="AJ718" s="101"/>
      <c r="AK718" s="101"/>
      <c r="AL718" s="101"/>
      <c r="AM718" s="101"/>
      <c r="AN718" s="101"/>
      <c r="AO718" s="101"/>
      <c r="AP718" s="101"/>
      <c r="AQ718" s="101"/>
      <c r="AR718" s="101"/>
      <c r="AS718" s="101"/>
      <c r="AT718" s="101"/>
      <c r="AU718" s="101"/>
      <c r="AV718" s="101"/>
      <c r="AW718" s="101"/>
      <c r="AX718" s="101"/>
      <c r="AY718" s="101"/>
      <c r="AZ718" s="101"/>
      <c r="BA718" s="101"/>
      <c r="BB718" s="101"/>
      <c r="BC718" s="101"/>
      <c r="BD718" s="101"/>
      <c r="BE718" s="101"/>
      <c r="BF718" s="141"/>
      <c r="BG718" s="95"/>
      <c r="BH718" s="5"/>
      <c r="BI718" s="5"/>
    </row>
    <row r="719" spans="1:61" s="13" customFormat="1" ht="15.75" customHeight="1" x14ac:dyDescent="0.15">
      <c r="A719" s="5"/>
      <c r="B719" s="47"/>
      <c r="C719" s="94"/>
      <c r="D719" s="1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c r="AA719" s="101"/>
      <c r="AB719" s="101"/>
      <c r="AC719" s="101"/>
      <c r="AD719" s="101"/>
      <c r="AE719" s="101"/>
      <c r="AF719" s="101"/>
      <c r="AG719" s="101"/>
      <c r="AH719" s="101"/>
      <c r="AI719" s="101"/>
      <c r="AJ719" s="101"/>
      <c r="AK719" s="101"/>
      <c r="AL719" s="101"/>
      <c r="AM719" s="101"/>
      <c r="AN719" s="101"/>
      <c r="AO719" s="101"/>
      <c r="AP719" s="101"/>
      <c r="AQ719" s="101"/>
      <c r="AR719" s="101"/>
      <c r="AS719" s="101"/>
      <c r="AT719" s="101"/>
      <c r="AU719" s="101"/>
      <c r="AV719" s="101"/>
      <c r="AW719" s="101"/>
      <c r="AX719" s="101"/>
      <c r="AY719" s="101"/>
      <c r="AZ719" s="101"/>
      <c r="BA719" s="101"/>
      <c r="BB719" s="101"/>
      <c r="BC719" s="101"/>
      <c r="BD719" s="101"/>
      <c r="BE719" s="101"/>
      <c r="BF719" s="141"/>
      <c r="BG719" s="95"/>
      <c r="BH719" s="5"/>
      <c r="BI719" s="5"/>
    </row>
    <row r="720" spans="1:61" s="13" customFormat="1" ht="15.75" customHeight="1" x14ac:dyDescent="0.15">
      <c r="A720" s="5"/>
      <c r="B720" s="47" t="s">
        <v>273</v>
      </c>
      <c r="L720" s="101"/>
      <c r="M720" s="101"/>
      <c r="N720" s="101"/>
      <c r="O720" s="101"/>
      <c r="P720" s="101"/>
      <c r="Q720" s="101"/>
      <c r="R720" s="101"/>
      <c r="S720" s="101"/>
      <c r="T720" s="101"/>
      <c r="U720" s="101"/>
      <c r="V720" s="101"/>
      <c r="W720" s="101"/>
      <c r="X720" s="101"/>
      <c r="Y720" s="101"/>
      <c r="Z720" s="101"/>
      <c r="AA720" s="101"/>
      <c r="AB720" s="101"/>
      <c r="AC720" s="101"/>
      <c r="AD720" s="101"/>
      <c r="AE720" s="101"/>
      <c r="AF720" s="101"/>
      <c r="AG720" s="101"/>
      <c r="AH720" s="101"/>
      <c r="AI720" s="101"/>
      <c r="AJ720" s="101"/>
      <c r="AK720" s="101"/>
      <c r="AL720" s="101"/>
      <c r="AM720" s="101"/>
      <c r="AN720" s="101"/>
      <c r="AO720" s="101"/>
      <c r="AP720" s="101"/>
      <c r="AQ720" s="101"/>
      <c r="AR720" s="101"/>
      <c r="AS720" s="101"/>
      <c r="AT720" s="101"/>
      <c r="AU720" s="101"/>
      <c r="AV720" s="101"/>
      <c r="AW720" s="101"/>
      <c r="AX720" s="101"/>
      <c r="AY720" s="101"/>
      <c r="AZ720" s="101"/>
      <c r="BA720" s="101"/>
      <c r="BB720" s="101"/>
      <c r="BC720" s="101"/>
      <c r="BD720" s="101"/>
      <c r="BE720" s="101"/>
      <c r="BF720" s="141"/>
      <c r="BG720" s="95"/>
      <c r="BH720" s="5"/>
      <c r="BI720" s="5"/>
    </row>
    <row r="721" spans="1:61" s="13" customFormat="1" ht="15.75" customHeight="1" x14ac:dyDescent="0.15">
      <c r="A721" s="5"/>
      <c r="B721" s="47"/>
      <c r="C721" s="5" t="s">
        <v>274</v>
      </c>
      <c r="L721" s="101"/>
      <c r="M721" s="101"/>
      <c r="N721" s="101"/>
      <c r="O721" s="101"/>
      <c r="P721" s="101"/>
      <c r="Q721" s="101"/>
      <c r="R721" s="101"/>
      <c r="S721" s="101"/>
      <c r="T721" s="101"/>
      <c r="U721" s="101"/>
      <c r="V721" s="101"/>
      <c r="W721" s="101"/>
      <c r="X721" s="101"/>
      <c r="Y721" s="101"/>
      <c r="Z721" s="101"/>
      <c r="AA721" s="101"/>
      <c r="AB721" s="101"/>
      <c r="AC721" s="101"/>
      <c r="AD721" s="101"/>
      <c r="AE721" s="101"/>
      <c r="AF721" s="101"/>
      <c r="AG721" s="101"/>
      <c r="AH721" s="101"/>
      <c r="AI721" s="101"/>
      <c r="AJ721" s="101"/>
      <c r="AK721" s="101"/>
      <c r="AL721" s="101"/>
      <c r="AM721" s="101"/>
      <c r="AN721" s="101"/>
      <c r="AO721" s="101"/>
      <c r="AP721" s="101"/>
      <c r="AQ721" s="101"/>
      <c r="AR721" s="101"/>
      <c r="AS721" s="101"/>
      <c r="AT721" s="101"/>
      <c r="AU721" s="101"/>
      <c r="AV721" s="101"/>
      <c r="AW721" s="101"/>
      <c r="AX721" s="101"/>
      <c r="AY721" s="101"/>
      <c r="AZ721" s="101"/>
      <c r="BA721" s="101"/>
      <c r="BB721" s="101"/>
      <c r="BC721" s="101"/>
      <c r="BD721" s="101"/>
      <c r="BE721" s="101"/>
      <c r="BF721" s="141"/>
      <c r="BG721" s="95"/>
      <c r="BH721" s="5"/>
      <c r="BI721" s="5"/>
    </row>
    <row r="722" spans="1:61" s="13" customFormat="1" ht="15.75" customHeight="1" x14ac:dyDescent="0.15">
      <c r="A722" s="5"/>
      <c r="B722" s="47"/>
      <c r="C722" s="5"/>
      <c r="L722" s="101"/>
      <c r="M722" s="101"/>
      <c r="N722" s="101"/>
      <c r="O722" s="101"/>
      <c r="P722" s="101"/>
      <c r="Q722" s="101"/>
      <c r="R722" s="101"/>
      <c r="S722" s="101"/>
      <c r="T722" s="101"/>
      <c r="U722" s="101"/>
      <c r="V722" s="101"/>
      <c r="W722" s="101"/>
      <c r="X722" s="101"/>
      <c r="Y722" s="101"/>
      <c r="Z722" s="101"/>
      <c r="AA722" s="101"/>
      <c r="AB722" s="101"/>
      <c r="AC722" s="101"/>
      <c r="AD722" s="101"/>
      <c r="AE722" s="101"/>
      <c r="AF722" s="101"/>
      <c r="AG722" s="101"/>
      <c r="AH722" s="101"/>
      <c r="AI722" s="101"/>
      <c r="AJ722" s="101"/>
      <c r="AK722" s="101"/>
      <c r="AL722" s="101"/>
      <c r="AM722" s="101"/>
      <c r="AN722" s="101"/>
      <c r="AO722" s="101"/>
      <c r="AP722" s="101"/>
      <c r="AQ722" s="101"/>
      <c r="AR722" s="101"/>
      <c r="AS722" s="101"/>
      <c r="AT722" s="101"/>
      <c r="AU722" s="101"/>
      <c r="AV722" s="101"/>
      <c r="AW722" s="101"/>
      <c r="AX722" s="101"/>
      <c r="AY722" s="101"/>
      <c r="AZ722" s="101"/>
      <c r="BA722" s="101"/>
      <c r="BB722" s="101"/>
      <c r="BC722" s="101"/>
      <c r="BD722" s="101"/>
      <c r="BE722" s="101"/>
      <c r="BF722" s="141"/>
      <c r="BG722" s="95"/>
      <c r="BH722" s="5"/>
      <c r="BI722" s="5"/>
    </row>
    <row r="723" spans="1:61" s="13" customFormat="1" ht="15.75" customHeight="1" x14ac:dyDescent="0.15">
      <c r="A723" s="5"/>
      <c r="B723" s="47"/>
      <c r="C723" s="5"/>
      <c r="L723" s="101"/>
      <c r="M723" s="101"/>
      <c r="N723" s="101"/>
      <c r="O723" s="101"/>
      <c r="P723" s="101"/>
      <c r="Q723" s="101"/>
      <c r="R723" s="101"/>
      <c r="S723" s="101"/>
      <c r="T723" s="101"/>
      <c r="U723" s="101"/>
      <c r="V723" s="101"/>
      <c r="W723" s="101"/>
      <c r="X723" s="101"/>
      <c r="Y723" s="101"/>
      <c r="Z723" s="101"/>
      <c r="AA723" s="101"/>
      <c r="AB723" s="101"/>
      <c r="AC723" s="101"/>
      <c r="AD723" s="101"/>
      <c r="AE723" s="101"/>
      <c r="AF723" s="101"/>
      <c r="AG723" s="101"/>
      <c r="AH723" s="101"/>
      <c r="AI723" s="101"/>
      <c r="AJ723" s="101"/>
      <c r="AK723" s="101"/>
      <c r="AL723" s="101"/>
      <c r="AM723" s="101"/>
      <c r="AN723" s="101"/>
      <c r="AO723" s="101"/>
      <c r="AP723" s="101"/>
      <c r="AQ723" s="101"/>
      <c r="AR723" s="101"/>
      <c r="AS723" s="101"/>
      <c r="AT723" s="101"/>
      <c r="AU723" s="101"/>
      <c r="AV723" s="101"/>
      <c r="AW723" s="101"/>
      <c r="AX723" s="101"/>
      <c r="AY723" s="101"/>
      <c r="AZ723" s="101"/>
      <c r="BA723" s="101"/>
      <c r="BB723" s="101"/>
      <c r="BC723" s="101"/>
      <c r="BD723" s="101"/>
      <c r="BE723" s="101"/>
      <c r="BF723" s="141"/>
      <c r="BG723" s="95"/>
      <c r="BH723" s="5"/>
      <c r="BI723" s="5"/>
    </row>
    <row r="724" spans="1:61" s="13" customFormat="1" ht="15.75" customHeight="1" x14ac:dyDescent="0.15">
      <c r="A724" s="5"/>
      <c r="B724" s="34" t="s">
        <v>240</v>
      </c>
      <c r="L724" s="101"/>
      <c r="M724" s="101"/>
      <c r="N724" s="101"/>
      <c r="O724" s="101"/>
      <c r="P724" s="101"/>
      <c r="Q724" s="101"/>
      <c r="R724" s="101"/>
      <c r="S724" s="101"/>
      <c r="T724" s="101"/>
      <c r="U724" s="101"/>
      <c r="V724" s="101"/>
      <c r="W724" s="101"/>
      <c r="X724" s="101"/>
      <c r="Y724" s="101"/>
      <c r="Z724" s="101"/>
      <c r="AA724" s="101"/>
      <c r="AB724" s="101"/>
      <c r="AC724" s="101"/>
      <c r="AD724" s="101"/>
      <c r="AE724" s="101"/>
      <c r="AF724" s="101"/>
      <c r="AG724" s="101"/>
      <c r="AH724" s="101"/>
      <c r="AI724" s="101"/>
      <c r="AJ724" s="101"/>
      <c r="AK724" s="101"/>
      <c r="AL724" s="101"/>
      <c r="AM724" s="101"/>
      <c r="AN724" s="101"/>
      <c r="AO724" s="101"/>
      <c r="AP724" s="101"/>
      <c r="AQ724" s="101"/>
      <c r="AR724" s="101"/>
      <c r="AS724" s="101"/>
      <c r="AT724" s="101"/>
      <c r="AU724" s="101"/>
      <c r="AV724" s="101"/>
      <c r="AW724" s="101"/>
      <c r="AX724" s="101"/>
      <c r="AY724" s="101"/>
      <c r="AZ724" s="101"/>
      <c r="BA724" s="101"/>
      <c r="BB724" s="101"/>
      <c r="BC724" s="101"/>
      <c r="BD724" s="101"/>
      <c r="BE724" s="101"/>
      <c r="BF724" s="141"/>
      <c r="BG724" s="95"/>
      <c r="BH724" s="5"/>
      <c r="BI724" s="5"/>
    </row>
    <row r="725" spans="1:61" s="13" customFormat="1" ht="15.75" customHeight="1" x14ac:dyDescent="0.15">
      <c r="A725" s="5"/>
      <c r="B725" s="47"/>
      <c r="C725" s="5" t="s">
        <v>282</v>
      </c>
      <c r="L725" s="101"/>
      <c r="M725" s="101"/>
      <c r="N725" s="101"/>
      <c r="O725" s="101"/>
      <c r="P725" s="101"/>
      <c r="Q725" s="101"/>
      <c r="R725" s="101"/>
      <c r="S725" s="101"/>
      <c r="T725" s="101"/>
      <c r="U725" s="101"/>
      <c r="V725" s="101"/>
      <c r="W725" s="101"/>
      <c r="X725" s="101"/>
      <c r="Y725" s="101"/>
      <c r="Z725" s="101"/>
      <c r="AA725" s="101"/>
      <c r="AB725" s="101"/>
      <c r="AC725" s="101"/>
      <c r="AD725" s="101"/>
      <c r="AE725" s="101"/>
      <c r="AF725" s="101"/>
      <c r="AG725" s="101"/>
      <c r="AH725" s="101"/>
      <c r="AI725" s="101"/>
      <c r="AJ725" s="101"/>
      <c r="AK725" s="101"/>
      <c r="AL725" s="101"/>
      <c r="AM725" s="101"/>
      <c r="AN725" s="101"/>
      <c r="AO725" s="101"/>
      <c r="AP725" s="101"/>
      <c r="AQ725" s="101"/>
      <c r="AR725" s="101"/>
      <c r="AS725" s="101"/>
      <c r="AT725" s="101"/>
      <c r="AU725" s="101"/>
      <c r="AV725" s="101"/>
      <c r="AW725" s="101"/>
      <c r="AX725" s="101"/>
      <c r="AY725" s="101"/>
      <c r="AZ725" s="101"/>
      <c r="BA725" s="101"/>
      <c r="BB725" s="101"/>
      <c r="BC725" s="101"/>
      <c r="BD725" s="101"/>
      <c r="BE725" s="101"/>
      <c r="BF725" s="141"/>
      <c r="BG725" s="95"/>
      <c r="BH725" s="5"/>
      <c r="BI725" s="5"/>
    </row>
    <row r="726" spans="1:61" s="13" customFormat="1" ht="15.75" customHeight="1" x14ac:dyDescent="0.15">
      <c r="A726" s="5"/>
      <c r="B726" s="47"/>
      <c r="C726" s="5"/>
      <c r="L726" s="101"/>
      <c r="M726" s="101"/>
      <c r="N726" s="101"/>
      <c r="O726" s="101"/>
      <c r="P726" s="101"/>
      <c r="Q726" s="101"/>
      <c r="R726" s="101"/>
      <c r="S726" s="101"/>
      <c r="T726" s="101"/>
      <c r="U726" s="101"/>
      <c r="V726" s="101"/>
      <c r="W726" s="101"/>
      <c r="X726" s="101"/>
      <c r="Y726" s="101"/>
      <c r="Z726" s="101"/>
      <c r="AA726" s="101"/>
      <c r="AB726" s="101"/>
      <c r="AC726" s="101"/>
      <c r="AD726" s="101"/>
      <c r="AE726" s="101"/>
      <c r="AF726" s="101"/>
      <c r="AG726" s="101"/>
      <c r="AH726" s="101"/>
      <c r="AI726" s="101"/>
      <c r="AJ726" s="101"/>
      <c r="AK726" s="101"/>
      <c r="AL726" s="101"/>
      <c r="AM726" s="101"/>
      <c r="AN726" s="101"/>
      <c r="AO726" s="101"/>
      <c r="AP726" s="101"/>
      <c r="AQ726" s="101"/>
      <c r="AR726" s="101"/>
      <c r="AS726" s="101"/>
      <c r="AT726" s="101"/>
      <c r="AU726" s="101"/>
      <c r="AV726" s="101"/>
      <c r="AW726" s="101"/>
      <c r="AX726" s="101"/>
      <c r="AY726" s="101"/>
      <c r="AZ726" s="101"/>
      <c r="BA726" s="101"/>
      <c r="BB726" s="101"/>
      <c r="BC726" s="101"/>
      <c r="BD726" s="101"/>
      <c r="BE726" s="101"/>
      <c r="BF726" s="141"/>
      <c r="BG726" s="95"/>
      <c r="BH726" s="5"/>
      <c r="BI726" s="5"/>
    </row>
    <row r="727" spans="1:61" s="13" customFormat="1" ht="15.75" customHeight="1" x14ac:dyDescent="0.15">
      <c r="A727" s="5"/>
      <c r="B727" s="47" t="s">
        <v>265</v>
      </c>
      <c r="C727" s="5"/>
      <c r="L727" s="101"/>
      <c r="M727" s="101"/>
      <c r="N727" s="101"/>
      <c r="O727" s="101"/>
      <c r="P727" s="101"/>
      <c r="Q727" s="101"/>
      <c r="R727" s="101"/>
      <c r="S727" s="101"/>
      <c r="T727" s="101"/>
      <c r="U727" s="101"/>
      <c r="V727" s="101"/>
      <c r="W727" s="101"/>
      <c r="X727" s="101"/>
      <c r="Y727" s="101"/>
      <c r="Z727" s="101"/>
      <c r="AA727" s="101"/>
      <c r="AB727" s="101"/>
      <c r="AC727" s="101"/>
      <c r="AD727" s="101"/>
      <c r="AE727" s="101"/>
      <c r="AF727" s="101"/>
      <c r="AG727" s="101"/>
      <c r="AH727" s="101"/>
      <c r="AI727" s="101"/>
      <c r="AJ727" s="101"/>
      <c r="AK727" s="101"/>
      <c r="AL727" s="101"/>
      <c r="AM727" s="101"/>
      <c r="AN727" s="101"/>
      <c r="AO727" s="101"/>
      <c r="AP727" s="101"/>
      <c r="AQ727" s="101"/>
      <c r="AR727" s="101"/>
      <c r="AS727" s="101"/>
      <c r="AT727" s="101"/>
      <c r="AU727" s="101"/>
      <c r="AV727" s="101"/>
      <c r="AW727" s="101"/>
      <c r="AX727" s="101"/>
      <c r="AY727" s="101"/>
      <c r="AZ727" s="101"/>
      <c r="BA727" s="101"/>
      <c r="BB727" s="101"/>
      <c r="BC727" s="101"/>
      <c r="BD727" s="101"/>
      <c r="BE727" s="101"/>
      <c r="BF727" s="141"/>
      <c r="BG727" s="95"/>
      <c r="BH727" s="5"/>
      <c r="BI727" s="5"/>
    </row>
    <row r="728" spans="1:61" s="13" customFormat="1" ht="15.75" customHeight="1" x14ac:dyDescent="0.15">
      <c r="A728" s="5"/>
      <c r="B728" s="47"/>
      <c r="C728" s="94" t="s">
        <v>266</v>
      </c>
      <c r="D728" s="5"/>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c r="AA728" s="101"/>
      <c r="AB728" s="101"/>
      <c r="AC728" s="101"/>
      <c r="AD728" s="101"/>
      <c r="AE728" s="101"/>
      <c r="AF728" s="101"/>
      <c r="AG728" s="101"/>
      <c r="AH728" s="101"/>
      <c r="AI728" s="101"/>
      <c r="AJ728" s="101"/>
      <c r="AK728" s="101"/>
      <c r="AL728" s="101"/>
      <c r="AM728" s="101"/>
      <c r="AN728" s="101"/>
      <c r="AO728" s="101"/>
      <c r="AP728" s="101"/>
      <c r="AQ728" s="101"/>
      <c r="AR728" s="101"/>
      <c r="AS728" s="101"/>
      <c r="AT728" s="101"/>
      <c r="AU728" s="101"/>
      <c r="AV728" s="101"/>
      <c r="AW728" s="101"/>
      <c r="AX728" s="101"/>
      <c r="AY728" s="101"/>
      <c r="AZ728" s="101"/>
      <c r="BA728" s="101"/>
      <c r="BB728" s="101"/>
      <c r="BC728" s="101"/>
      <c r="BD728" s="101"/>
      <c r="BE728" s="101"/>
      <c r="BF728" s="141"/>
      <c r="BG728" s="95"/>
      <c r="BH728" s="5"/>
      <c r="BI728" s="5"/>
    </row>
    <row r="729" spans="1:61" s="13" customFormat="1" ht="15.75" customHeight="1" x14ac:dyDescent="0.15">
      <c r="A729" s="5"/>
      <c r="B729" s="46"/>
      <c r="C729" s="45" t="s">
        <v>267</v>
      </c>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c r="AA729" s="101"/>
      <c r="AB729" s="101"/>
      <c r="AC729" s="101"/>
      <c r="AD729" s="101"/>
      <c r="AE729" s="101"/>
      <c r="AF729" s="101"/>
      <c r="AG729" s="101"/>
      <c r="AH729" s="101"/>
      <c r="AI729" s="101"/>
      <c r="AJ729" s="101"/>
      <c r="AK729" s="101"/>
      <c r="AL729" s="101"/>
      <c r="AM729" s="101"/>
      <c r="AN729" s="101"/>
      <c r="AO729" s="101"/>
      <c r="AP729" s="101"/>
      <c r="AQ729" s="101"/>
      <c r="AR729" s="101"/>
      <c r="AS729" s="101"/>
      <c r="AT729" s="101"/>
      <c r="AU729" s="101"/>
      <c r="AV729" s="101"/>
      <c r="AW729" s="101"/>
      <c r="AX729" s="101"/>
      <c r="AY729" s="101"/>
      <c r="AZ729" s="101"/>
      <c r="BA729" s="101"/>
      <c r="BB729" s="101"/>
      <c r="BC729" s="101"/>
      <c r="BD729" s="101"/>
      <c r="BE729" s="101"/>
      <c r="BF729" s="141"/>
      <c r="BG729" s="95"/>
      <c r="BH729" s="5"/>
      <c r="BI729" s="5"/>
    </row>
    <row r="730" spans="1:61" s="13" customFormat="1" ht="15.75" customHeight="1" x14ac:dyDescent="0.15">
      <c r="A730" s="5"/>
      <c r="B730" s="46"/>
      <c r="C730" s="45" t="s">
        <v>321</v>
      </c>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c r="AA730" s="101"/>
      <c r="AB730" s="101"/>
      <c r="AC730" s="101"/>
      <c r="AD730" s="101"/>
      <c r="AE730" s="101"/>
      <c r="AF730" s="101"/>
      <c r="AG730" s="101"/>
      <c r="AH730" s="101"/>
      <c r="AI730" s="101"/>
      <c r="AJ730" s="101"/>
      <c r="AK730" s="101"/>
      <c r="AL730" s="101"/>
      <c r="AM730" s="101"/>
      <c r="AN730" s="101"/>
      <c r="AO730" s="101"/>
      <c r="AP730" s="101"/>
      <c r="AQ730" s="101"/>
      <c r="AR730" s="101"/>
      <c r="AS730" s="101"/>
      <c r="AT730" s="101"/>
      <c r="AU730" s="101"/>
      <c r="AV730" s="101"/>
      <c r="AW730" s="101"/>
      <c r="AX730" s="101"/>
      <c r="AY730" s="101"/>
      <c r="AZ730" s="101"/>
      <c r="BA730" s="101"/>
      <c r="BB730" s="101"/>
      <c r="BC730" s="101"/>
      <c r="BD730" s="101"/>
      <c r="BE730" s="101"/>
      <c r="BF730" s="141"/>
      <c r="BG730" s="95"/>
      <c r="BH730" s="5"/>
      <c r="BI730" s="5"/>
    </row>
    <row r="731" spans="1:61" s="13" customFormat="1" ht="15.75" customHeight="1" x14ac:dyDescent="0.15">
      <c r="A731" s="5"/>
      <c r="B731" s="46"/>
      <c r="C731" s="45" t="s">
        <v>281</v>
      </c>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c r="AA731" s="101"/>
      <c r="AB731" s="101"/>
      <c r="AC731" s="101"/>
      <c r="AD731" s="101"/>
      <c r="AE731" s="101"/>
      <c r="AF731" s="101"/>
      <c r="AG731" s="101"/>
      <c r="AH731" s="101"/>
      <c r="AI731" s="101"/>
      <c r="AJ731" s="101"/>
      <c r="AK731" s="101"/>
      <c r="AL731" s="101"/>
      <c r="AM731" s="101"/>
      <c r="AN731" s="101"/>
      <c r="AO731" s="101"/>
      <c r="AP731" s="101"/>
      <c r="AQ731" s="101"/>
      <c r="AR731" s="101"/>
      <c r="AS731" s="101"/>
      <c r="AT731" s="101"/>
      <c r="AU731" s="101"/>
      <c r="AV731" s="101"/>
      <c r="AW731" s="101"/>
      <c r="AX731" s="101"/>
      <c r="AY731" s="101"/>
      <c r="AZ731" s="101"/>
      <c r="BA731" s="101"/>
      <c r="BB731" s="101"/>
      <c r="BC731" s="101"/>
      <c r="BD731" s="101"/>
      <c r="BE731" s="101"/>
      <c r="BF731" s="141"/>
      <c r="BG731" s="95"/>
      <c r="BH731" s="5"/>
      <c r="BI731" s="5"/>
    </row>
    <row r="732" spans="1:61" s="13" customFormat="1" ht="15.75" customHeight="1" x14ac:dyDescent="0.15">
      <c r="A732" s="5"/>
      <c r="B732" s="46"/>
      <c r="C732" s="45"/>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c r="AA732" s="101"/>
      <c r="AB732" s="101"/>
      <c r="AC732" s="101"/>
      <c r="AD732" s="101"/>
      <c r="AE732" s="101"/>
      <c r="AF732" s="101"/>
      <c r="AG732" s="101"/>
      <c r="AH732" s="101"/>
      <c r="AI732" s="101"/>
      <c r="AJ732" s="101"/>
      <c r="AK732" s="101"/>
      <c r="AL732" s="101"/>
      <c r="AM732" s="101"/>
      <c r="AN732" s="101"/>
      <c r="AO732" s="101"/>
      <c r="AP732" s="101"/>
      <c r="AQ732" s="101"/>
      <c r="AR732" s="101"/>
      <c r="AS732" s="101"/>
      <c r="AT732" s="101"/>
      <c r="AU732" s="101"/>
      <c r="AV732" s="101"/>
      <c r="AW732" s="101"/>
      <c r="AX732" s="101"/>
      <c r="AY732" s="101"/>
      <c r="AZ732" s="101"/>
      <c r="BA732" s="101"/>
      <c r="BB732" s="101"/>
      <c r="BC732" s="101"/>
      <c r="BD732" s="101"/>
      <c r="BE732" s="101"/>
      <c r="BF732" s="141"/>
      <c r="BG732" s="95"/>
      <c r="BH732" s="5"/>
      <c r="BI732" s="5"/>
    </row>
    <row r="733" spans="1:61" s="13" customFormat="1" ht="15.75" customHeight="1" x14ac:dyDescent="0.15">
      <c r="A733" s="5"/>
      <c r="B733" s="47" t="s">
        <v>269</v>
      </c>
      <c r="C733" s="203"/>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c r="AA733" s="101"/>
      <c r="AB733" s="101"/>
      <c r="AC733" s="101"/>
      <c r="AD733" s="101"/>
      <c r="AE733" s="101"/>
      <c r="AF733" s="101"/>
      <c r="AG733" s="101"/>
      <c r="AH733" s="101"/>
      <c r="AI733" s="101"/>
      <c r="AJ733" s="101"/>
      <c r="AK733" s="101"/>
      <c r="AL733" s="101"/>
      <c r="AM733" s="101"/>
      <c r="AN733" s="101"/>
      <c r="AO733" s="101"/>
      <c r="AP733" s="101"/>
      <c r="AQ733" s="101"/>
      <c r="AR733" s="101"/>
      <c r="AS733" s="101"/>
      <c r="AT733" s="101"/>
      <c r="AU733" s="101"/>
      <c r="AV733" s="101"/>
      <c r="AW733" s="101"/>
      <c r="AX733" s="101"/>
      <c r="AY733" s="101"/>
      <c r="AZ733" s="101"/>
      <c r="BA733" s="101"/>
      <c r="BB733" s="101"/>
      <c r="BC733" s="101"/>
      <c r="BD733" s="101"/>
      <c r="BE733" s="101"/>
      <c r="BF733" s="141"/>
      <c r="BG733" s="95"/>
      <c r="BH733" s="5"/>
      <c r="BI733" s="5"/>
    </row>
    <row r="734" spans="1:61" s="13" customFormat="1" ht="15.75" customHeight="1" x14ac:dyDescent="0.15">
      <c r="A734" s="5"/>
      <c r="B734" s="46"/>
      <c r="C734" s="45" t="s">
        <v>268</v>
      </c>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c r="AA734" s="101"/>
      <c r="AB734" s="101"/>
      <c r="AC734" s="101"/>
      <c r="AD734" s="101"/>
      <c r="AE734" s="101"/>
      <c r="AF734" s="101"/>
      <c r="AG734" s="101"/>
      <c r="AH734" s="101"/>
      <c r="AI734" s="101"/>
      <c r="AJ734" s="101"/>
      <c r="AK734" s="101"/>
      <c r="AL734" s="101"/>
      <c r="AM734" s="101"/>
      <c r="AN734" s="101"/>
      <c r="AO734" s="101"/>
      <c r="AP734" s="101"/>
      <c r="AQ734" s="101"/>
      <c r="AR734" s="101"/>
      <c r="AS734" s="101"/>
      <c r="AT734" s="101"/>
      <c r="AU734" s="101"/>
      <c r="AV734" s="101"/>
      <c r="AW734" s="101"/>
      <c r="AX734" s="101"/>
      <c r="AY734" s="101"/>
      <c r="AZ734" s="101"/>
      <c r="BA734" s="101"/>
      <c r="BB734" s="101"/>
      <c r="BC734" s="101"/>
      <c r="BD734" s="101"/>
      <c r="BE734" s="101"/>
      <c r="BF734" s="141"/>
      <c r="BG734" s="95"/>
      <c r="BH734" s="5"/>
      <c r="BI734" s="5"/>
    </row>
    <row r="735" spans="1:61" s="13" customFormat="1" ht="15.75" customHeight="1" x14ac:dyDescent="0.15">
      <c r="A735" s="5"/>
      <c r="B735" s="46"/>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c r="AA735" s="101"/>
      <c r="AB735" s="101"/>
      <c r="AC735" s="101"/>
      <c r="AD735" s="101"/>
      <c r="AE735" s="101"/>
      <c r="AF735" s="101"/>
      <c r="AG735" s="101"/>
      <c r="AH735" s="101"/>
      <c r="AI735" s="101"/>
      <c r="AJ735" s="101"/>
      <c r="AK735" s="101"/>
      <c r="AL735" s="101"/>
      <c r="AM735" s="101"/>
      <c r="AN735" s="101"/>
      <c r="AO735" s="101"/>
      <c r="AP735" s="101"/>
      <c r="AQ735" s="101"/>
      <c r="AR735" s="101"/>
      <c r="AS735" s="101"/>
      <c r="AT735" s="101"/>
      <c r="AU735" s="101"/>
      <c r="AV735" s="101"/>
      <c r="AW735" s="101"/>
      <c r="AX735" s="101"/>
      <c r="AY735" s="101"/>
      <c r="AZ735" s="101"/>
      <c r="BA735" s="101"/>
      <c r="BB735" s="101"/>
      <c r="BC735" s="101"/>
      <c r="BD735" s="101"/>
      <c r="BE735" s="101"/>
      <c r="BF735" s="141"/>
      <c r="BG735" s="95"/>
      <c r="BH735" s="5"/>
      <c r="BI735" s="5"/>
    </row>
    <row r="736" spans="1:61" s="13" customFormat="1" ht="15.75" customHeight="1" x14ac:dyDescent="0.15">
      <c r="A736" s="5"/>
      <c r="B736" s="47" t="s">
        <v>289</v>
      </c>
      <c r="C736" s="94"/>
      <c r="I736" s="101"/>
      <c r="J736" s="101"/>
      <c r="K736" s="101"/>
      <c r="L736" s="101"/>
      <c r="M736" s="101"/>
      <c r="N736" s="101"/>
      <c r="O736" s="101"/>
      <c r="P736" s="101"/>
      <c r="Q736" s="101"/>
      <c r="R736" s="101"/>
      <c r="S736" s="101"/>
      <c r="T736" s="101"/>
      <c r="U736" s="101"/>
      <c r="V736" s="101"/>
      <c r="W736" s="101"/>
      <c r="X736" s="101"/>
      <c r="Y736" s="101"/>
      <c r="Z736" s="101"/>
      <c r="AA736" s="101"/>
      <c r="AB736" s="101"/>
      <c r="AC736" s="101"/>
      <c r="AD736" s="101"/>
      <c r="AE736" s="101"/>
      <c r="AF736" s="101"/>
      <c r="AG736" s="101"/>
      <c r="AH736" s="101"/>
      <c r="AI736" s="101"/>
      <c r="AJ736" s="101"/>
      <c r="AK736" s="101"/>
      <c r="AL736" s="101"/>
      <c r="AM736" s="101"/>
      <c r="AN736" s="101"/>
      <c r="AO736" s="101"/>
      <c r="AP736" s="101"/>
      <c r="AQ736" s="101"/>
      <c r="AR736" s="101"/>
      <c r="AS736" s="101"/>
      <c r="AT736" s="101"/>
      <c r="AU736" s="101"/>
      <c r="AV736" s="101"/>
      <c r="AW736" s="101"/>
      <c r="AX736" s="101"/>
      <c r="AY736" s="101"/>
      <c r="AZ736" s="101"/>
      <c r="BA736" s="101"/>
      <c r="BB736" s="101"/>
      <c r="BC736" s="101"/>
      <c r="BD736" s="101"/>
      <c r="BE736" s="101"/>
      <c r="BF736" s="141"/>
      <c r="BG736" s="95"/>
      <c r="BH736" s="5"/>
      <c r="BI736" s="5"/>
    </row>
    <row r="737" spans="1:61" s="13" customFormat="1" ht="15.75" customHeight="1" x14ac:dyDescent="0.15">
      <c r="A737" s="5"/>
      <c r="B737" s="47"/>
      <c r="C737" s="45" t="s">
        <v>302</v>
      </c>
      <c r="D737" s="45"/>
      <c r="I737" s="101"/>
      <c r="J737" s="101"/>
      <c r="K737" s="101"/>
      <c r="L737" s="101"/>
      <c r="M737" s="101"/>
      <c r="N737" s="101"/>
      <c r="O737" s="101"/>
      <c r="P737" s="101"/>
      <c r="Q737" s="101"/>
      <c r="R737" s="101"/>
      <c r="S737" s="101"/>
      <c r="T737" s="101"/>
      <c r="U737" s="101"/>
      <c r="V737" s="101"/>
      <c r="W737" s="101"/>
      <c r="X737" s="101"/>
      <c r="Y737" s="101"/>
      <c r="Z737" s="101"/>
      <c r="AA737" s="101"/>
      <c r="AB737" s="101"/>
      <c r="AC737" s="101"/>
      <c r="AD737" s="101"/>
      <c r="AE737" s="101"/>
      <c r="AF737" s="101"/>
      <c r="AG737" s="101"/>
      <c r="AH737" s="101"/>
      <c r="AI737" s="101"/>
      <c r="AJ737" s="101"/>
      <c r="AK737" s="101"/>
      <c r="AL737" s="101"/>
      <c r="AM737" s="101"/>
      <c r="AN737" s="101"/>
      <c r="AO737" s="101"/>
      <c r="AP737" s="101"/>
      <c r="AQ737" s="101"/>
      <c r="AR737" s="101"/>
      <c r="AS737" s="101"/>
      <c r="AT737" s="101"/>
      <c r="AU737" s="101"/>
      <c r="AV737" s="101"/>
      <c r="AW737" s="101"/>
      <c r="AX737" s="101"/>
      <c r="AY737" s="101"/>
      <c r="AZ737" s="101"/>
      <c r="BA737" s="101"/>
      <c r="BB737" s="101"/>
      <c r="BC737" s="101"/>
      <c r="BD737" s="101"/>
      <c r="BE737" s="101"/>
      <c r="BF737" s="141"/>
      <c r="BG737" s="95"/>
      <c r="BH737" s="5"/>
      <c r="BI737" s="5"/>
    </row>
    <row r="738" spans="1:61" s="13" customFormat="1" ht="15.75" customHeight="1" x14ac:dyDescent="0.15">
      <c r="A738" s="5"/>
      <c r="B738" s="46"/>
      <c r="C738" s="45" t="s">
        <v>303</v>
      </c>
      <c r="D738" s="45"/>
      <c r="I738" s="101"/>
      <c r="J738" s="101"/>
      <c r="K738" s="101"/>
      <c r="L738" s="101"/>
      <c r="M738" s="101"/>
      <c r="N738" s="101"/>
      <c r="O738" s="101"/>
      <c r="P738" s="101"/>
      <c r="Q738" s="101"/>
      <c r="R738" s="101"/>
      <c r="S738" s="101"/>
      <c r="T738" s="101"/>
      <c r="U738" s="101"/>
      <c r="V738" s="101"/>
      <c r="W738" s="101"/>
      <c r="X738" s="101"/>
      <c r="Y738" s="101"/>
      <c r="Z738" s="101"/>
      <c r="AA738" s="101"/>
      <c r="AB738" s="101"/>
      <c r="AC738" s="101"/>
      <c r="AD738" s="101"/>
      <c r="AE738" s="101"/>
      <c r="AF738" s="101"/>
      <c r="AG738" s="101"/>
      <c r="AH738" s="101"/>
      <c r="AI738" s="101"/>
      <c r="AJ738" s="101"/>
      <c r="AK738" s="101"/>
      <c r="AL738" s="101"/>
      <c r="AM738" s="101"/>
      <c r="AN738" s="101"/>
      <c r="AO738" s="101"/>
      <c r="AP738" s="101"/>
      <c r="AQ738" s="101"/>
      <c r="AR738" s="101"/>
      <c r="AS738" s="101"/>
      <c r="AT738" s="101"/>
      <c r="AU738" s="101"/>
      <c r="AV738" s="101"/>
      <c r="AW738" s="101"/>
      <c r="AX738" s="101"/>
      <c r="AY738" s="101"/>
      <c r="AZ738" s="101"/>
      <c r="BA738" s="101"/>
      <c r="BB738" s="101"/>
      <c r="BC738" s="101"/>
      <c r="BD738" s="101"/>
      <c r="BE738" s="101"/>
      <c r="BF738" s="141"/>
      <c r="BG738" s="95"/>
      <c r="BH738" s="5"/>
      <c r="BI738" s="5"/>
    </row>
    <row r="739" spans="1:61" s="13" customFormat="1" ht="15.75" customHeight="1" x14ac:dyDescent="0.15">
      <c r="A739" s="5"/>
      <c r="B739" s="46"/>
      <c r="C739" s="45"/>
      <c r="D739" s="45"/>
      <c r="I739" s="101"/>
      <c r="J739" s="101"/>
      <c r="K739" s="101"/>
      <c r="L739" s="101"/>
      <c r="M739" s="101"/>
      <c r="N739" s="101"/>
      <c r="O739" s="101"/>
      <c r="P739" s="101"/>
      <c r="Q739" s="101"/>
      <c r="R739" s="101"/>
      <c r="S739" s="101"/>
      <c r="T739" s="101"/>
      <c r="U739" s="101"/>
      <c r="V739" s="101"/>
      <c r="W739" s="101"/>
      <c r="X739" s="101"/>
      <c r="Y739" s="101"/>
      <c r="Z739" s="101"/>
      <c r="AA739" s="101"/>
      <c r="AB739" s="101"/>
      <c r="AC739" s="101"/>
      <c r="AD739" s="101"/>
      <c r="AE739" s="101"/>
      <c r="AF739" s="101"/>
      <c r="AG739" s="101"/>
      <c r="AH739" s="101"/>
      <c r="AI739" s="101"/>
      <c r="AJ739" s="101"/>
      <c r="AK739" s="101"/>
      <c r="AL739" s="101"/>
      <c r="AM739" s="101"/>
      <c r="AN739" s="101"/>
      <c r="AO739" s="101"/>
      <c r="AP739" s="101"/>
      <c r="AQ739" s="101"/>
      <c r="AR739" s="101"/>
      <c r="AS739" s="101"/>
      <c r="AT739" s="101"/>
      <c r="AU739" s="101"/>
      <c r="AV739" s="101"/>
      <c r="AW739" s="101"/>
      <c r="AX739" s="101"/>
      <c r="AY739" s="101"/>
      <c r="AZ739" s="101"/>
      <c r="BA739" s="101"/>
      <c r="BB739" s="101"/>
      <c r="BC739" s="101"/>
      <c r="BD739" s="101"/>
      <c r="BE739" s="101"/>
      <c r="BF739" s="103"/>
      <c r="BG739" s="95"/>
      <c r="BH739" s="5"/>
      <c r="BI739" s="5"/>
    </row>
    <row r="740" spans="1:61" s="13" customFormat="1" ht="15.75" customHeight="1" x14ac:dyDescent="0.15">
      <c r="A740" s="5"/>
      <c r="B740" s="43"/>
      <c r="C740" s="209"/>
      <c r="D740" s="209"/>
      <c r="E740" s="210"/>
      <c r="F740" s="210"/>
      <c r="G740" s="210"/>
      <c r="H740" s="210"/>
      <c r="I740" s="210"/>
      <c r="J740" s="210"/>
      <c r="K740" s="210"/>
      <c r="L740" s="210"/>
      <c r="M740" s="210"/>
      <c r="N740" s="210"/>
      <c r="O740" s="210"/>
      <c r="P740" s="210"/>
      <c r="Q740" s="210"/>
      <c r="R740" s="210"/>
      <c r="S740" s="210"/>
      <c r="T740" s="210"/>
      <c r="U740" s="210"/>
      <c r="V740" s="210"/>
      <c r="W740" s="210"/>
      <c r="X740" s="210"/>
      <c r="Y740" s="210"/>
      <c r="Z740" s="74"/>
      <c r="AA740" s="74"/>
      <c r="AB740" s="74"/>
      <c r="AC740" s="74"/>
      <c r="AD740" s="79"/>
      <c r="AE740" s="44"/>
      <c r="AF740" s="70"/>
      <c r="AG740" s="44"/>
      <c r="AH740" s="70"/>
      <c r="AI740" s="70"/>
      <c r="AJ740" s="44"/>
      <c r="AK740" s="44"/>
      <c r="AL740" s="44"/>
      <c r="AM740" s="44"/>
      <c r="AN740" s="44"/>
      <c r="AO740" s="70"/>
      <c r="AP740" s="70"/>
      <c r="AQ740" s="70"/>
      <c r="AR740" s="70"/>
      <c r="AS740" s="79"/>
      <c r="AT740" s="79"/>
      <c r="AU740" s="79"/>
      <c r="AV740" s="79"/>
      <c r="AW740" s="79"/>
      <c r="AX740" s="79"/>
      <c r="AY740" s="79"/>
      <c r="AZ740" s="79"/>
      <c r="BA740" s="79"/>
      <c r="BB740" s="79"/>
      <c r="BC740" s="79"/>
      <c r="BD740" s="79"/>
      <c r="BE740" s="79"/>
      <c r="BF740" s="79"/>
      <c r="BG740" s="67"/>
      <c r="BH740" s="5"/>
      <c r="BI740" s="5"/>
    </row>
    <row r="741" spans="1:61" ht="18" customHeight="1" x14ac:dyDescent="0.15">
      <c r="B741" s="278" t="s">
        <v>0</v>
      </c>
      <c r="C741" s="279"/>
      <c r="D741" s="279"/>
      <c r="E741" s="280"/>
      <c r="F741" s="253" t="s">
        <v>4</v>
      </c>
      <c r="G741" s="254"/>
      <c r="H741" s="254"/>
      <c r="I741" s="254"/>
      <c r="J741" s="254"/>
      <c r="K741" s="255"/>
      <c r="L741" s="253" t="s">
        <v>5</v>
      </c>
      <c r="M741" s="254"/>
      <c r="N741" s="254"/>
      <c r="O741" s="255"/>
      <c r="P741" s="335" t="s">
        <v>6</v>
      </c>
      <c r="Q741" s="281"/>
      <c r="R741" s="281"/>
      <c r="S741" s="281"/>
      <c r="T741" s="281"/>
      <c r="U741" s="281"/>
      <c r="V741" s="281"/>
      <c r="W741" s="281"/>
      <c r="X741" s="336"/>
      <c r="Y741" s="1"/>
      <c r="Z741" s="2"/>
      <c r="AA741" s="2"/>
      <c r="AB741" s="2"/>
      <c r="AC741" s="2"/>
      <c r="AD741" s="2"/>
      <c r="AE741" s="2"/>
      <c r="AF741" s="2"/>
      <c r="AG741" s="2"/>
      <c r="AH741" s="2"/>
      <c r="AI741" s="2"/>
      <c r="AJ741" s="2"/>
      <c r="AK741" s="2"/>
      <c r="AL741" s="2"/>
      <c r="AM741" s="100" t="str">
        <f>IF(AM482="","",AM482)</f>
        <v>〇</v>
      </c>
      <c r="AN741" s="247" t="s">
        <v>1</v>
      </c>
      <c r="AO741" s="248"/>
      <c r="AP741" s="248"/>
      <c r="AQ741" s="249"/>
      <c r="AR741" s="253" t="s">
        <v>3</v>
      </c>
      <c r="AS741" s="254"/>
      <c r="AT741" s="254"/>
      <c r="AU741" s="254"/>
      <c r="AV741" s="255"/>
      <c r="AW741" s="253" t="s">
        <v>7</v>
      </c>
      <c r="AX741" s="254"/>
      <c r="AY741" s="255"/>
      <c r="AZ741" s="253" t="s">
        <v>8</v>
      </c>
      <c r="BA741" s="254"/>
      <c r="BB741" s="255"/>
      <c r="BC741" s="253" t="s">
        <v>9</v>
      </c>
      <c r="BD741" s="254"/>
      <c r="BE741" s="255"/>
      <c r="BF741" s="99">
        <f ca="1">OFFSET(BF741,-37,0)+1</f>
        <v>21</v>
      </c>
      <c r="BG741" s="4"/>
    </row>
    <row r="742" spans="1:61" ht="18" customHeight="1" x14ac:dyDescent="0.15">
      <c r="B742" s="259"/>
      <c r="C742" s="260"/>
      <c r="D742" s="261"/>
      <c r="E742" s="262"/>
      <c r="F742" s="266" t="str">
        <f>$F$2</f>
        <v>NTTデータフォース㈱
ソリューション開発
事業本部</v>
      </c>
      <c r="G742" s="323"/>
      <c r="H742" s="323"/>
      <c r="I742" s="323"/>
      <c r="J742" s="323"/>
      <c r="K742" s="324"/>
      <c r="L742" s="241"/>
      <c r="M742" s="242"/>
      <c r="N742" s="242"/>
      <c r="O742" s="243"/>
      <c r="P742" s="272" t="str">
        <f>$P$2</f>
        <v>営業・融資サポートシステム
インフラ基本設計書個別編（東日本銀行）
ネットワーク</v>
      </c>
      <c r="Q742" s="328"/>
      <c r="R742" s="328"/>
      <c r="S742" s="328"/>
      <c r="T742" s="328"/>
      <c r="U742" s="328"/>
      <c r="V742" s="328"/>
      <c r="W742" s="328"/>
      <c r="X742" s="329"/>
      <c r="Y742" s="6"/>
      <c r="AM742" s="100" t="str">
        <f t="shared" ref="AM742:AM743" si="6">IF(AM483="","",AM483)</f>
        <v/>
      </c>
      <c r="AN742" s="247" t="s">
        <v>2</v>
      </c>
      <c r="AO742" s="248"/>
      <c r="AP742" s="248"/>
      <c r="AQ742" s="248"/>
      <c r="AR742" s="256" t="str">
        <f>$AR$2</f>
        <v>2021/11/11</v>
      </c>
      <c r="AS742" s="333"/>
      <c r="AT742" s="333"/>
      <c r="AU742" s="333"/>
      <c r="AV742" s="334"/>
      <c r="AW742" s="241"/>
      <c r="AX742" s="242"/>
      <c r="AY742" s="243"/>
      <c r="AZ742" s="241"/>
      <c r="BA742" s="242"/>
      <c r="BB742" s="243"/>
      <c r="BC742" s="241"/>
      <c r="BD742" s="242"/>
      <c r="BE742" s="243"/>
      <c r="BF742" s="6"/>
      <c r="BG742" s="7"/>
    </row>
    <row r="743" spans="1:61" ht="18" customHeight="1" x14ac:dyDescent="0.15">
      <c r="B743" s="263"/>
      <c r="C743" s="264"/>
      <c r="D743" s="264"/>
      <c r="E743" s="265"/>
      <c r="F743" s="325"/>
      <c r="G743" s="326"/>
      <c r="H743" s="326"/>
      <c r="I743" s="326"/>
      <c r="J743" s="326"/>
      <c r="K743" s="327"/>
      <c r="L743" s="244"/>
      <c r="M743" s="245"/>
      <c r="N743" s="245"/>
      <c r="O743" s="246"/>
      <c r="P743" s="330"/>
      <c r="Q743" s="331"/>
      <c r="R743" s="331"/>
      <c r="S743" s="331"/>
      <c r="T743" s="331"/>
      <c r="U743" s="331"/>
      <c r="V743" s="331"/>
      <c r="W743" s="331"/>
      <c r="X743" s="332"/>
      <c r="Y743" s="8"/>
      <c r="Z743" s="9"/>
      <c r="AA743" s="9"/>
      <c r="AB743" s="9"/>
      <c r="AC743" s="9"/>
      <c r="AD743" s="9"/>
      <c r="AE743" s="9"/>
      <c r="AF743" s="9"/>
      <c r="AG743" s="9"/>
      <c r="AH743" s="9"/>
      <c r="AI743" s="9"/>
      <c r="AJ743" s="9"/>
      <c r="AK743" s="9"/>
      <c r="AL743" s="9"/>
      <c r="AM743" s="100" t="str">
        <f t="shared" si="6"/>
        <v/>
      </c>
      <c r="AN743" s="247" t="s">
        <v>10</v>
      </c>
      <c r="AO743" s="248"/>
      <c r="AP743" s="248"/>
      <c r="AQ743" s="249"/>
      <c r="AR743" s="250" t="str">
        <f>表紙!$AR$3</f>
        <v>改2023/3/31</v>
      </c>
      <c r="AS743" s="353"/>
      <c r="AT743" s="353"/>
      <c r="AU743" s="353"/>
      <c r="AV743" s="354"/>
      <c r="AW743" s="244"/>
      <c r="AX743" s="245"/>
      <c r="AY743" s="246"/>
      <c r="AZ743" s="244"/>
      <c r="BA743" s="245"/>
      <c r="BB743" s="246"/>
      <c r="BC743" s="244"/>
      <c r="BD743" s="245"/>
      <c r="BE743" s="246"/>
      <c r="BF743" s="8"/>
      <c r="BG743" s="10" t="str">
        <f>$BG$3</f>
        <v>20</v>
      </c>
    </row>
    <row r="744" spans="1:61" ht="7.5" customHeight="1" x14ac:dyDescent="0.15"/>
    <row r="745" spans="1:61" s="11" customFormat="1" ht="15.75" customHeight="1" x14ac:dyDescent="0.15">
      <c r="A745" s="71"/>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3"/>
      <c r="BH745" s="71"/>
      <c r="BI745" s="71"/>
    </row>
    <row r="746" spans="1:61" s="11" customFormat="1" ht="15.75" customHeight="1" x14ac:dyDescent="0.15">
      <c r="A746" s="71"/>
      <c r="B746" s="34" t="s">
        <v>270</v>
      </c>
      <c r="C746" s="101"/>
      <c r="BG746" s="95"/>
      <c r="BH746" s="71"/>
      <c r="BI746" s="71"/>
    </row>
    <row r="747" spans="1:61" s="11" customFormat="1" ht="15.75" customHeight="1" x14ac:dyDescent="0.15">
      <c r="A747" s="71"/>
      <c r="B747" s="47" t="s">
        <v>295</v>
      </c>
      <c r="C747" s="5"/>
      <c r="BG747" s="95"/>
      <c r="BH747" s="71"/>
      <c r="BI747" s="71"/>
    </row>
    <row r="748" spans="1:61" s="11" customFormat="1" ht="15.75" customHeight="1" x14ac:dyDescent="0.15">
      <c r="A748" s="71"/>
      <c r="B748" s="48"/>
      <c r="C748" s="5" t="s">
        <v>290</v>
      </c>
      <c r="BG748" s="95"/>
      <c r="BH748" s="71"/>
      <c r="BI748" s="71"/>
    </row>
    <row r="749" spans="1:61" s="11" customFormat="1" ht="15.75" customHeight="1" x14ac:dyDescent="0.15">
      <c r="A749" s="71"/>
      <c r="B749" s="47"/>
      <c r="C749" s="5" t="s">
        <v>291</v>
      </c>
      <c r="G749" s="13"/>
      <c r="BG749" s="95"/>
      <c r="BH749" s="71"/>
      <c r="BI749" s="71"/>
    </row>
    <row r="750" spans="1:61" s="11" customFormat="1" ht="15.75" customHeight="1" x14ac:dyDescent="0.15">
      <c r="A750" s="71"/>
      <c r="B750" s="48"/>
      <c r="C750" s="5" t="s">
        <v>292</v>
      </c>
      <c r="G750" s="13"/>
      <c r="AC750" s="212"/>
      <c r="BG750" s="95"/>
      <c r="BH750" s="71"/>
      <c r="BI750" s="71"/>
    </row>
    <row r="751" spans="1:61" s="11" customFormat="1" ht="15.75" customHeight="1" x14ac:dyDescent="0.15">
      <c r="A751" s="71"/>
      <c r="B751" s="47"/>
      <c r="C751" s="45" t="s">
        <v>293</v>
      </c>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c r="AA751" s="204"/>
      <c r="AB751" s="204"/>
      <c r="AC751" s="204"/>
      <c r="AD751" s="204"/>
      <c r="AE751" s="204"/>
      <c r="AF751" s="204"/>
      <c r="AG751" s="204"/>
      <c r="AH751" s="204"/>
      <c r="AI751" s="204"/>
      <c r="AJ751" s="204"/>
      <c r="AK751" s="204"/>
      <c r="AL751" s="204"/>
      <c r="AM751" s="204"/>
      <c r="AN751" s="204"/>
      <c r="AO751" s="204"/>
      <c r="AP751" s="204"/>
      <c r="AQ751" s="204"/>
      <c r="AR751" s="204"/>
      <c r="AS751" s="204"/>
      <c r="AT751" s="204"/>
      <c r="AU751" s="204"/>
      <c r="AV751" s="204"/>
      <c r="AW751" s="204"/>
      <c r="AX751" s="204"/>
      <c r="AY751" s="204"/>
      <c r="AZ751" s="204"/>
      <c r="BA751" s="204"/>
      <c r="BB751" s="204"/>
      <c r="BC751" s="204"/>
      <c r="BD751" s="204"/>
      <c r="BE751" s="204"/>
      <c r="BF751" s="204"/>
      <c r="BG751" s="95"/>
      <c r="BH751" s="71"/>
      <c r="BI751" s="71"/>
    </row>
    <row r="752" spans="1:61" s="11" customFormat="1" ht="15.75" customHeight="1" x14ac:dyDescent="0.15">
      <c r="A752" s="71"/>
      <c r="B752" s="47"/>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c r="AI752" s="94"/>
      <c r="AJ752" s="94"/>
      <c r="AK752" s="94"/>
      <c r="AL752" s="94"/>
      <c r="AM752" s="94"/>
      <c r="AN752" s="94"/>
      <c r="AO752" s="94"/>
      <c r="AP752" s="94"/>
      <c r="AQ752" s="94"/>
      <c r="AR752" s="94"/>
      <c r="AS752" s="94"/>
      <c r="AT752" s="94"/>
      <c r="AU752" s="94"/>
      <c r="AV752" s="94"/>
      <c r="AW752" s="94"/>
      <c r="AX752" s="94"/>
      <c r="AY752" s="94"/>
      <c r="AZ752" s="94"/>
      <c r="BA752" s="94"/>
      <c r="BB752" s="94"/>
      <c r="BC752" s="94"/>
      <c r="BD752" s="94"/>
      <c r="BE752" s="94"/>
      <c r="BF752" s="94"/>
      <c r="BG752" s="95"/>
      <c r="BH752" s="71"/>
      <c r="BI752" s="71"/>
    </row>
    <row r="753" spans="1:61" s="11" customFormat="1" ht="15.75" customHeight="1" x14ac:dyDescent="0.15">
      <c r="A753" s="71"/>
      <c r="B753" s="47"/>
      <c r="C753" s="13"/>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c r="AI753" s="94"/>
      <c r="AJ753" s="94"/>
      <c r="AK753" s="94"/>
      <c r="AL753" s="94"/>
      <c r="AM753" s="94"/>
      <c r="AN753" s="94"/>
      <c r="AO753" s="94"/>
      <c r="AP753" s="94"/>
      <c r="AQ753" s="94"/>
      <c r="AR753" s="94"/>
      <c r="AS753" s="94"/>
      <c r="AT753" s="94"/>
      <c r="AU753" s="94"/>
      <c r="AV753" s="94"/>
      <c r="AW753" s="94"/>
      <c r="AX753" s="94"/>
      <c r="AY753" s="94"/>
      <c r="AZ753" s="94"/>
      <c r="BA753" s="94"/>
      <c r="BB753" s="94"/>
      <c r="BC753" s="94"/>
      <c r="BD753" s="94"/>
      <c r="BE753" s="94"/>
      <c r="BF753" s="94"/>
      <c r="BG753" s="95"/>
      <c r="BH753" s="71"/>
      <c r="BI753" s="71"/>
    </row>
    <row r="754" spans="1:61" s="11" customFormat="1" ht="15.75" customHeight="1" x14ac:dyDescent="0.15">
      <c r="A754" s="71"/>
      <c r="B754" s="47" t="s">
        <v>294</v>
      </c>
      <c r="C754" s="13"/>
      <c r="D754" s="94"/>
      <c r="E754" s="94"/>
      <c r="F754" s="94"/>
      <c r="G754" s="94"/>
      <c r="H754" s="94"/>
      <c r="I754" s="94"/>
      <c r="J754" s="94"/>
      <c r="K754" s="94"/>
      <c r="L754" s="94"/>
      <c r="M754" s="214"/>
      <c r="N754" s="214"/>
      <c r="O754" s="214"/>
      <c r="P754" s="214"/>
      <c r="Q754" s="94"/>
      <c r="R754" s="214"/>
      <c r="S754" s="214"/>
      <c r="T754" s="214"/>
      <c r="U754" s="94"/>
      <c r="V754" s="94"/>
      <c r="W754" s="94"/>
      <c r="X754" s="94"/>
      <c r="Y754" s="94"/>
      <c r="Z754" s="94"/>
      <c r="AA754" s="94"/>
      <c r="AB754" s="94"/>
      <c r="AC754" s="94"/>
      <c r="AD754" s="94"/>
      <c r="AE754" s="94"/>
      <c r="AF754" s="94"/>
      <c r="AG754" s="94"/>
      <c r="AH754" s="94"/>
      <c r="AI754" s="94"/>
      <c r="AJ754" s="94"/>
      <c r="AK754" s="94"/>
      <c r="AL754" s="94"/>
      <c r="AM754" s="94"/>
      <c r="AN754" s="94"/>
      <c r="AO754" s="94"/>
      <c r="AP754" s="94"/>
      <c r="AQ754" s="94"/>
      <c r="AR754" s="94"/>
      <c r="AS754" s="94"/>
      <c r="AT754" s="94"/>
      <c r="AU754" s="94"/>
      <c r="AV754" s="94"/>
      <c r="AW754" s="94"/>
      <c r="AX754" s="94"/>
      <c r="AY754" s="94"/>
      <c r="AZ754" s="94"/>
      <c r="BA754" s="94"/>
      <c r="BB754" s="94"/>
      <c r="BC754" s="94"/>
      <c r="BD754" s="94"/>
      <c r="BE754" s="94"/>
      <c r="BF754" s="94"/>
      <c r="BG754" s="95"/>
      <c r="BH754" s="71"/>
      <c r="BI754" s="71"/>
    </row>
    <row r="755" spans="1:61" s="11" customFormat="1" ht="15.75" customHeight="1" x14ac:dyDescent="0.15">
      <c r="A755" s="71"/>
      <c r="B755" s="48"/>
      <c r="C755" s="45" t="s">
        <v>322</v>
      </c>
      <c r="D755" s="94"/>
      <c r="E755" s="94"/>
      <c r="F755" s="94"/>
      <c r="G755" s="94"/>
      <c r="H755" s="94"/>
      <c r="I755" s="94"/>
      <c r="J755" s="94"/>
      <c r="K755" s="94"/>
      <c r="L755" s="94"/>
      <c r="M755" s="214"/>
      <c r="N755" s="214"/>
      <c r="O755" s="214"/>
      <c r="P755" s="214"/>
      <c r="Q755" s="94"/>
      <c r="R755" s="214"/>
      <c r="S755" s="214"/>
      <c r="T755" s="214"/>
      <c r="U755" s="94"/>
      <c r="V755" s="94"/>
      <c r="W755" s="94"/>
      <c r="X755" s="94"/>
      <c r="Y755" s="94"/>
      <c r="Z755" s="94"/>
      <c r="AA755" s="94"/>
      <c r="AB755" s="94"/>
      <c r="AC755" s="94"/>
      <c r="AD755" s="94"/>
      <c r="AE755" s="94"/>
      <c r="AF755" s="94"/>
      <c r="AG755" s="94"/>
      <c r="AH755" s="94"/>
      <c r="AI755" s="94"/>
      <c r="AJ755" s="94"/>
      <c r="AK755" s="94"/>
      <c r="AL755" s="94"/>
      <c r="AM755" s="94"/>
      <c r="AN755" s="94"/>
      <c r="AO755" s="94"/>
      <c r="AP755" s="94"/>
      <c r="AQ755" s="94"/>
      <c r="AR755" s="94"/>
      <c r="AS755" s="94"/>
      <c r="AT755" s="94"/>
      <c r="AU755" s="94"/>
      <c r="AV755" s="94"/>
      <c r="AW755" s="94"/>
      <c r="AX755" s="94"/>
      <c r="AY755" s="94"/>
      <c r="AZ755" s="94"/>
      <c r="BA755" s="94"/>
      <c r="BB755" s="94"/>
      <c r="BC755" s="94"/>
      <c r="BD755" s="94"/>
      <c r="BE755" s="94"/>
      <c r="BF755" s="94"/>
      <c r="BG755" s="95"/>
      <c r="BH755" s="71"/>
      <c r="BI755" s="71"/>
    </row>
    <row r="756" spans="1:61" s="13" customFormat="1" ht="15.75" customHeight="1" x14ac:dyDescent="0.15">
      <c r="A756" s="5"/>
      <c r="B756" s="47"/>
      <c r="C756" s="94" t="s">
        <v>271</v>
      </c>
      <c r="D756" s="94"/>
      <c r="E756" s="206"/>
      <c r="F756" s="206"/>
      <c r="G756" s="94"/>
      <c r="H756" s="94"/>
      <c r="I756" s="94"/>
      <c r="J756" s="94"/>
      <c r="K756" s="94"/>
      <c r="L756" s="94"/>
      <c r="M756" s="214"/>
      <c r="N756" s="214"/>
      <c r="O756" s="214"/>
      <c r="P756" s="214"/>
      <c r="Q756" s="94"/>
      <c r="R756" s="214"/>
      <c r="S756" s="214"/>
      <c r="T756" s="214"/>
      <c r="U756" s="94"/>
      <c r="V756" s="94"/>
      <c r="W756" s="94"/>
      <c r="X756" s="94"/>
      <c r="Y756" s="94"/>
      <c r="Z756" s="94"/>
      <c r="AA756" s="94"/>
      <c r="AB756" s="94"/>
      <c r="AC756" s="94"/>
      <c r="AD756" s="94"/>
      <c r="AE756" s="94"/>
      <c r="AF756" s="94"/>
      <c r="AG756" s="94"/>
      <c r="AH756" s="94"/>
      <c r="AI756" s="94"/>
      <c r="AJ756" s="94"/>
      <c r="AK756" s="94"/>
      <c r="AL756" s="94"/>
      <c r="AM756" s="94"/>
      <c r="AN756" s="94"/>
      <c r="AO756" s="94"/>
      <c r="AP756" s="94"/>
      <c r="AQ756" s="94"/>
      <c r="AR756" s="94"/>
      <c r="AS756" s="94"/>
      <c r="AT756" s="94"/>
      <c r="AU756" s="94"/>
      <c r="AV756" s="94"/>
      <c r="AW756" s="94"/>
      <c r="AX756" s="94"/>
      <c r="AY756" s="94"/>
      <c r="AZ756" s="94"/>
      <c r="BA756" s="94"/>
      <c r="BB756" s="94"/>
      <c r="BC756" s="94"/>
      <c r="BD756" s="94"/>
      <c r="BE756" s="94"/>
      <c r="BF756" s="94"/>
      <c r="BG756" s="95"/>
      <c r="BH756" s="5"/>
      <c r="BI756" s="5"/>
    </row>
    <row r="757" spans="1:61" s="13" customFormat="1" ht="15.75" customHeight="1" x14ac:dyDescent="0.15">
      <c r="A757" s="5"/>
      <c r="B757" s="93"/>
      <c r="C757" s="205" t="s">
        <v>272</v>
      </c>
      <c r="D757" s="205"/>
      <c r="E757" s="94"/>
      <c r="F757" s="94"/>
      <c r="G757" s="94"/>
      <c r="H757" s="94"/>
      <c r="I757" s="94"/>
      <c r="J757" s="94"/>
      <c r="K757" s="94"/>
      <c r="L757" s="94"/>
      <c r="M757" s="214"/>
      <c r="N757" s="214"/>
      <c r="O757" s="214"/>
      <c r="P757" s="214"/>
      <c r="Q757" s="94"/>
      <c r="R757" s="214"/>
      <c r="S757" s="214"/>
      <c r="T757" s="214"/>
      <c r="U757" s="94"/>
      <c r="V757" s="94"/>
      <c r="W757" s="94"/>
      <c r="X757" s="94"/>
      <c r="Y757" s="94"/>
      <c r="Z757" s="94"/>
      <c r="AA757" s="94"/>
      <c r="AB757" s="94"/>
      <c r="AC757" s="94"/>
      <c r="AD757" s="94"/>
      <c r="AE757" s="94"/>
      <c r="AF757" s="94"/>
      <c r="AG757" s="94"/>
      <c r="AH757" s="94"/>
      <c r="AI757" s="94"/>
      <c r="AJ757" s="94"/>
      <c r="AK757" s="94"/>
      <c r="AL757" s="94"/>
      <c r="AM757" s="94"/>
      <c r="AN757" s="94"/>
      <c r="AO757" s="94"/>
      <c r="AP757" s="94"/>
      <c r="AQ757" s="94"/>
      <c r="AR757" s="94"/>
      <c r="AS757" s="94"/>
      <c r="AT757" s="94"/>
      <c r="AU757" s="94"/>
      <c r="AV757" s="94"/>
      <c r="AW757" s="94"/>
      <c r="AX757" s="94"/>
      <c r="AY757" s="94"/>
      <c r="AZ757" s="94"/>
      <c r="BA757" s="94"/>
      <c r="BB757" s="94"/>
      <c r="BC757" s="94"/>
      <c r="BD757" s="94"/>
      <c r="BE757" s="94"/>
      <c r="BF757" s="94"/>
      <c r="BG757" s="95"/>
      <c r="BH757" s="5"/>
      <c r="BI757" s="5"/>
    </row>
    <row r="758" spans="1:61" s="13" customFormat="1" ht="15.75" customHeight="1" x14ac:dyDescent="0.15">
      <c r="A758" s="5"/>
      <c r="B758" s="47"/>
      <c r="C758" s="94"/>
      <c r="D758" s="94"/>
      <c r="E758" s="94"/>
      <c r="F758" s="94"/>
      <c r="G758" s="94"/>
      <c r="H758" s="94"/>
      <c r="I758" s="94"/>
      <c r="J758" s="94"/>
      <c r="K758" s="94"/>
      <c r="L758" s="94"/>
      <c r="M758" s="214"/>
      <c r="N758" s="214"/>
      <c r="O758" s="214"/>
      <c r="P758" s="214"/>
      <c r="Q758" s="94"/>
      <c r="R758" s="214"/>
      <c r="S758" s="214"/>
      <c r="T758" s="214"/>
      <c r="U758" s="94"/>
      <c r="V758" s="94"/>
      <c r="W758" s="94"/>
      <c r="X758" s="94"/>
      <c r="Y758" s="94"/>
      <c r="Z758" s="94"/>
      <c r="AA758" s="94"/>
      <c r="AB758" s="94"/>
      <c r="AC758" s="94"/>
      <c r="AD758" s="94"/>
      <c r="AE758" s="94"/>
      <c r="AF758" s="94"/>
      <c r="AG758" s="94"/>
      <c r="AH758" s="94"/>
      <c r="AI758" s="94"/>
      <c r="AJ758" s="94"/>
      <c r="AK758" s="94"/>
      <c r="AL758" s="94"/>
      <c r="AM758" s="94"/>
      <c r="AN758" s="94"/>
      <c r="AO758" s="94"/>
      <c r="AP758" s="94"/>
      <c r="AQ758" s="94"/>
      <c r="AR758" s="94"/>
      <c r="AS758" s="94"/>
      <c r="AT758" s="94"/>
      <c r="AU758" s="94"/>
      <c r="AV758" s="94"/>
      <c r="AW758" s="94"/>
      <c r="AX758" s="94"/>
      <c r="AY758" s="94"/>
      <c r="AZ758" s="94"/>
      <c r="BA758" s="94"/>
      <c r="BB758" s="94"/>
      <c r="BC758" s="94"/>
      <c r="BD758" s="94"/>
      <c r="BE758" s="94"/>
      <c r="BF758" s="94"/>
      <c r="BG758" s="95"/>
      <c r="BH758" s="5"/>
      <c r="BI758" s="5"/>
    </row>
    <row r="759" spans="1:61" s="13" customFormat="1" ht="15.75" customHeight="1" x14ac:dyDescent="0.15">
      <c r="A759" s="5"/>
      <c r="B759" s="47"/>
      <c r="C759" s="94"/>
      <c r="D759" s="94"/>
      <c r="E759" s="94"/>
      <c r="F759" s="94"/>
      <c r="G759" s="94"/>
      <c r="H759" s="94"/>
      <c r="I759" s="94"/>
      <c r="J759" s="94"/>
      <c r="K759" s="94"/>
      <c r="L759" s="94"/>
      <c r="M759" s="214"/>
      <c r="N759" s="214"/>
      <c r="O759" s="214"/>
      <c r="P759" s="214"/>
      <c r="Q759" s="94"/>
      <c r="R759" s="214"/>
      <c r="S759" s="214"/>
      <c r="T759" s="214"/>
      <c r="U759" s="94"/>
      <c r="V759" s="94"/>
      <c r="W759" s="94"/>
      <c r="X759" s="94"/>
      <c r="Y759" s="94"/>
      <c r="Z759" s="94"/>
      <c r="AA759" s="94"/>
      <c r="AB759" s="94"/>
      <c r="AC759" s="94"/>
      <c r="AD759" s="94"/>
      <c r="AE759" s="94"/>
      <c r="AF759" s="94"/>
      <c r="AG759" s="94"/>
      <c r="AH759" s="94"/>
      <c r="AI759" s="94"/>
      <c r="AJ759" s="94"/>
      <c r="AK759" s="94"/>
      <c r="AL759" s="94"/>
      <c r="AM759" s="94"/>
      <c r="AN759" s="94"/>
      <c r="AO759" s="94"/>
      <c r="AP759" s="94"/>
      <c r="AQ759" s="94"/>
      <c r="AR759" s="94"/>
      <c r="AS759" s="94"/>
      <c r="AT759" s="94"/>
      <c r="AU759" s="94"/>
      <c r="AV759" s="94"/>
      <c r="AW759" s="94"/>
      <c r="AX759" s="94"/>
      <c r="AY759" s="94"/>
      <c r="AZ759" s="94"/>
      <c r="BA759" s="94"/>
      <c r="BB759" s="94"/>
      <c r="BC759" s="94"/>
      <c r="BD759" s="94"/>
      <c r="BE759" s="94"/>
      <c r="BF759" s="94"/>
      <c r="BG759" s="95"/>
      <c r="BH759" s="5"/>
      <c r="BI759" s="5"/>
    </row>
    <row r="760" spans="1:61" s="13" customFormat="1" ht="15.75" customHeight="1" x14ac:dyDescent="0.15">
      <c r="A760" s="5"/>
      <c r="B760" s="47"/>
      <c r="C760" s="94"/>
      <c r="D760" s="94"/>
      <c r="E760" s="94"/>
      <c r="F760" s="94"/>
      <c r="G760" s="94"/>
      <c r="H760" s="94"/>
      <c r="I760" s="94"/>
      <c r="J760" s="94"/>
      <c r="K760" s="94"/>
      <c r="L760" s="94"/>
      <c r="M760" s="214"/>
      <c r="N760" s="214"/>
      <c r="O760" s="214"/>
      <c r="P760" s="214"/>
      <c r="Q760" s="94"/>
      <c r="R760" s="214"/>
      <c r="S760" s="214"/>
      <c r="T760" s="214"/>
      <c r="U760" s="94"/>
      <c r="V760" s="94"/>
      <c r="W760" s="94"/>
      <c r="X760" s="94"/>
      <c r="Y760" s="94"/>
      <c r="Z760" s="94"/>
      <c r="AA760" s="94"/>
      <c r="AB760" s="94"/>
      <c r="AC760" s="94"/>
      <c r="AD760" s="94"/>
      <c r="AE760" s="94"/>
      <c r="AF760" s="94"/>
      <c r="AG760" s="94"/>
      <c r="AH760" s="94"/>
      <c r="AI760" s="94"/>
      <c r="AJ760" s="94"/>
      <c r="AK760" s="94"/>
      <c r="AL760" s="94"/>
      <c r="AM760" s="94"/>
      <c r="AN760" s="94"/>
      <c r="AO760" s="94"/>
      <c r="AP760" s="94"/>
      <c r="AQ760" s="94"/>
      <c r="AR760" s="94"/>
      <c r="AS760" s="94"/>
      <c r="AT760" s="94"/>
      <c r="AU760" s="94"/>
      <c r="AV760" s="94"/>
      <c r="AW760" s="94"/>
      <c r="AX760" s="94"/>
      <c r="AY760" s="94"/>
      <c r="AZ760" s="94"/>
      <c r="BA760" s="94"/>
      <c r="BB760" s="94"/>
      <c r="BC760" s="94"/>
      <c r="BD760" s="94"/>
      <c r="BE760" s="94"/>
      <c r="BF760" s="94"/>
      <c r="BG760" s="95"/>
      <c r="BH760" s="5"/>
      <c r="BI760" s="5"/>
    </row>
    <row r="761" spans="1:61" s="13" customFormat="1" ht="15.75" customHeight="1" x14ac:dyDescent="0.15">
      <c r="A761" s="5"/>
      <c r="B761" s="47"/>
      <c r="C761" s="94"/>
      <c r="D761" s="94"/>
      <c r="E761" s="94"/>
      <c r="F761" s="94"/>
      <c r="G761" s="94"/>
      <c r="H761" s="94"/>
      <c r="I761" s="94"/>
      <c r="J761" s="94"/>
      <c r="K761" s="94"/>
      <c r="L761" s="94"/>
      <c r="M761" s="214"/>
      <c r="N761" s="214"/>
      <c r="O761" s="214"/>
      <c r="P761" s="214"/>
      <c r="Q761" s="94"/>
      <c r="R761" s="214"/>
      <c r="S761" s="214"/>
      <c r="T761" s="214"/>
      <c r="U761" s="94"/>
      <c r="V761" s="94"/>
      <c r="W761" s="94"/>
      <c r="X761" s="94"/>
      <c r="Y761" s="94"/>
      <c r="Z761" s="94"/>
      <c r="AA761" s="94"/>
      <c r="AB761" s="94"/>
      <c r="AC761" s="94"/>
      <c r="AD761" s="94"/>
      <c r="AE761" s="94"/>
      <c r="AF761" s="94"/>
      <c r="AG761" s="94"/>
      <c r="AH761" s="94"/>
      <c r="AI761" s="94"/>
      <c r="AJ761" s="94"/>
      <c r="AK761" s="94"/>
      <c r="AL761" s="94"/>
      <c r="AM761" s="94"/>
      <c r="AN761" s="94"/>
      <c r="AO761" s="94"/>
      <c r="AP761" s="94"/>
      <c r="AQ761" s="94"/>
      <c r="AR761" s="94"/>
      <c r="AS761" s="94"/>
      <c r="AT761" s="94"/>
      <c r="AU761" s="94"/>
      <c r="AV761" s="94"/>
      <c r="AW761" s="94"/>
      <c r="AX761" s="94"/>
      <c r="AY761" s="94"/>
      <c r="AZ761" s="94"/>
      <c r="BA761" s="94"/>
      <c r="BB761" s="94"/>
      <c r="BC761" s="94"/>
      <c r="BD761" s="94"/>
      <c r="BE761" s="94"/>
      <c r="BF761" s="94"/>
      <c r="BG761" s="95"/>
      <c r="BH761" s="5"/>
      <c r="BI761" s="5"/>
    </row>
    <row r="762" spans="1:61" s="13" customFormat="1" ht="15.75" customHeight="1" x14ac:dyDescent="0.15">
      <c r="A762" s="5"/>
      <c r="B762" s="47"/>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c r="AI762" s="94"/>
      <c r="AJ762" s="94"/>
      <c r="AK762" s="94"/>
      <c r="AL762" s="94"/>
      <c r="AM762" s="94"/>
      <c r="AN762" s="94"/>
      <c r="AO762" s="94"/>
      <c r="AP762" s="94"/>
      <c r="AQ762" s="94"/>
      <c r="AR762" s="94"/>
      <c r="AS762" s="94"/>
      <c r="AT762" s="94"/>
      <c r="AU762" s="94"/>
      <c r="AV762" s="94"/>
      <c r="AW762" s="94"/>
      <c r="AX762" s="94"/>
      <c r="AY762" s="94"/>
      <c r="AZ762" s="94"/>
      <c r="BA762" s="94"/>
      <c r="BB762" s="94"/>
      <c r="BC762" s="94"/>
      <c r="BD762" s="94"/>
      <c r="BE762" s="94"/>
      <c r="BF762" s="94"/>
      <c r="BG762" s="95"/>
      <c r="BH762" s="5"/>
      <c r="BI762" s="5"/>
    </row>
    <row r="763" spans="1:61" s="13" customFormat="1" ht="15.75" customHeight="1" x14ac:dyDescent="0.15">
      <c r="A763" s="5"/>
      <c r="B763" s="47"/>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c r="AI763" s="94"/>
      <c r="AJ763" s="94"/>
      <c r="AK763" s="94"/>
      <c r="AL763" s="94"/>
      <c r="AM763" s="94"/>
      <c r="AN763" s="94"/>
      <c r="AO763" s="94"/>
      <c r="AP763" s="94"/>
      <c r="AQ763" s="94"/>
      <c r="AR763" s="94"/>
      <c r="AS763" s="94"/>
      <c r="AT763" s="94"/>
      <c r="AU763" s="94"/>
      <c r="AV763" s="94"/>
      <c r="AW763" s="94"/>
      <c r="AX763" s="94"/>
      <c r="AY763" s="94"/>
      <c r="AZ763" s="94"/>
      <c r="BA763" s="94"/>
      <c r="BB763" s="94"/>
      <c r="BC763" s="94"/>
      <c r="BD763" s="94"/>
      <c r="BE763" s="94"/>
      <c r="BF763" s="94"/>
      <c r="BG763" s="95"/>
      <c r="BH763" s="5"/>
      <c r="BI763" s="5"/>
    </row>
    <row r="764" spans="1:61" s="13" customFormat="1" ht="15.75" customHeight="1" x14ac:dyDescent="0.15">
      <c r="A764" s="5"/>
      <c r="B764" s="48"/>
      <c r="C764" s="45"/>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c r="AI764" s="94"/>
      <c r="AJ764" s="94"/>
      <c r="AK764" s="94"/>
      <c r="AL764" s="94"/>
      <c r="AM764" s="94"/>
      <c r="AN764" s="94"/>
      <c r="AO764" s="94"/>
      <c r="AP764" s="94"/>
      <c r="AQ764" s="94"/>
      <c r="AR764" s="94"/>
      <c r="AS764" s="94"/>
      <c r="AT764" s="94"/>
      <c r="AU764" s="94"/>
      <c r="AV764" s="94"/>
      <c r="AW764" s="94"/>
      <c r="AX764" s="94"/>
      <c r="AY764" s="94"/>
      <c r="AZ764" s="94"/>
      <c r="BA764" s="94"/>
      <c r="BB764" s="94"/>
      <c r="BC764" s="94"/>
      <c r="BD764" s="94"/>
      <c r="BE764" s="94"/>
      <c r="BF764" s="94"/>
      <c r="BG764" s="95"/>
      <c r="BH764" s="5"/>
      <c r="BI764" s="5"/>
    </row>
    <row r="765" spans="1:61" s="13" customFormat="1" ht="15.75" customHeight="1" x14ac:dyDescent="0.15">
      <c r="A765" s="5"/>
      <c r="B765" s="47"/>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c r="AI765" s="94"/>
      <c r="AJ765" s="94"/>
      <c r="AK765" s="94"/>
      <c r="AL765" s="94"/>
      <c r="AM765" s="94"/>
      <c r="AN765" s="94"/>
      <c r="AO765" s="94"/>
      <c r="AP765" s="94"/>
      <c r="AQ765" s="94"/>
      <c r="AR765" s="94"/>
      <c r="AS765" s="94"/>
      <c r="AT765" s="94"/>
      <c r="AU765" s="94"/>
      <c r="AV765" s="94"/>
      <c r="AW765" s="94"/>
      <c r="AX765" s="94"/>
      <c r="AY765" s="94"/>
      <c r="AZ765" s="94"/>
      <c r="BA765" s="94"/>
      <c r="BB765" s="94"/>
      <c r="BC765" s="94"/>
      <c r="BD765" s="94"/>
      <c r="BE765" s="94"/>
      <c r="BF765" s="94"/>
      <c r="BG765" s="95"/>
      <c r="BH765" s="5"/>
      <c r="BI765" s="5"/>
    </row>
    <row r="766" spans="1:61" s="13" customFormat="1" ht="15.75" customHeight="1" x14ac:dyDescent="0.15">
      <c r="A766" s="5"/>
      <c r="B766" s="47"/>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c r="AI766" s="94"/>
      <c r="AJ766" s="94"/>
      <c r="AK766" s="94"/>
      <c r="AL766" s="94"/>
      <c r="AM766" s="94"/>
      <c r="AN766" s="94"/>
      <c r="AO766" s="94"/>
      <c r="AP766" s="94"/>
      <c r="AQ766" s="94"/>
      <c r="AR766" s="94"/>
      <c r="AS766" s="94"/>
      <c r="AT766" s="94"/>
      <c r="AU766" s="94"/>
      <c r="AV766" s="94"/>
      <c r="AW766" s="94"/>
      <c r="AX766" s="94"/>
      <c r="AY766" s="94"/>
      <c r="AZ766" s="94"/>
      <c r="BA766" s="94"/>
      <c r="BB766" s="94"/>
      <c r="BC766" s="94"/>
      <c r="BD766" s="94"/>
      <c r="BE766" s="94"/>
      <c r="BF766" s="94"/>
      <c r="BG766" s="95"/>
      <c r="BH766" s="5"/>
      <c r="BI766" s="5"/>
    </row>
    <row r="767" spans="1:61" s="13" customFormat="1" ht="15.75" customHeight="1" x14ac:dyDescent="0.15">
      <c r="A767" s="5"/>
      <c r="B767" s="47"/>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c r="AI767" s="94"/>
      <c r="AJ767" s="94"/>
      <c r="AK767" s="94"/>
      <c r="AL767" s="94"/>
      <c r="AM767" s="94"/>
      <c r="AN767" s="94"/>
      <c r="AO767" s="94"/>
      <c r="AP767" s="94"/>
      <c r="AQ767" s="94"/>
      <c r="AR767" s="94"/>
      <c r="AS767" s="94"/>
      <c r="AT767" s="94"/>
      <c r="AU767" s="94"/>
      <c r="AV767" s="94"/>
      <c r="AW767" s="94"/>
      <c r="AX767" s="94"/>
      <c r="AY767" s="94"/>
      <c r="AZ767" s="94"/>
      <c r="BA767" s="94"/>
      <c r="BB767" s="94"/>
      <c r="BC767" s="94"/>
      <c r="BD767" s="94"/>
      <c r="BE767" s="94"/>
      <c r="BF767" s="94"/>
      <c r="BG767" s="95"/>
      <c r="BH767" s="5"/>
      <c r="BI767" s="5"/>
    </row>
    <row r="768" spans="1:61" s="13" customFormat="1" ht="15.75" customHeight="1" x14ac:dyDescent="0.15">
      <c r="A768" s="5"/>
      <c r="B768" s="47"/>
      <c r="C768" s="94"/>
      <c r="D768" s="94"/>
      <c r="E768" s="94"/>
      <c r="F768" s="94"/>
      <c r="G768" s="94"/>
      <c r="H768" s="94"/>
      <c r="I768" s="94"/>
      <c r="J768" s="94"/>
      <c r="K768" s="94"/>
      <c r="L768" s="94"/>
      <c r="M768" s="214"/>
      <c r="N768" s="214"/>
      <c r="O768" s="214"/>
      <c r="P768" s="214"/>
      <c r="Q768" s="94"/>
      <c r="R768" s="214"/>
      <c r="S768" s="214"/>
      <c r="T768" s="214"/>
      <c r="U768" s="94"/>
      <c r="V768" s="94"/>
      <c r="W768" s="94"/>
      <c r="X768" s="94"/>
      <c r="Y768" s="94"/>
      <c r="Z768" s="94"/>
      <c r="AA768" s="94"/>
      <c r="AB768" s="94"/>
      <c r="AC768" s="94"/>
      <c r="AD768" s="94"/>
      <c r="AE768" s="94"/>
      <c r="AF768" s="94"/>
      <c r="AG768" s="94"/>
      <c r="AH768" s="94"/>
      <c r="AI768" s="94"/>
      <c r="AJ768" s="94"/>
      <c r="AK768" s="94"/>
      <c r="AL768" s="94"/>
      <c r="AM768" s="94"/>
      <c r="AN768" s="94"/>
      <c r="AO768" s="94"/>
      <c r="AP768" s="94"/>
      <c r="AQ768" s="94"/>
      <c r="AR768" s="94"/>
      <c r="AS768" s="94"/>
      <c r="AT768" s="94"/>
      <c r="AU768" s="94"/>
      <c r="AV768" s="94"/>
      <c r="AW768" s="94"/>
      <c r="AX768" s="94"/>
      <c r="AY768" s="94"/>
      <c r="AZ768" s="94"/>
      <c r="BA768" s="94"/>
      <c r="BB768" s="94"/>
      <c r="BC768" s="94"/>
      <c r="BD768" s="94"/>
      <c r="BE768" s="94"/>
      <c r="BF768" s="94"/>
      <c r="BG768" s="95"/>
      <c r="BH768" s="5"/>
      <c r="BI768" s="5"/>
    </row>
    <row r="769" spans="1:61" s="13" customFormat="1" ht="15.75" customHeight="1" x14ac:dyDescent="0.15">
      <c r="A769" s="5"/>
      <c r="B769" s="47"/>
      <c r="C769" s="94"/>
      <c r="D769" s="94"/>
      <c r="E769" s="94"/>
      <c r="F769" s="94"/>
      <c r="G769" s="94"/>
      <c r="H769" s="94"/>
      <c r="I769" s="94"/>
      <c r="J769" s="94"/>
      <c r="K769" s="94"/>
      <c r="L769" s="94"/>
      <c r="M769" s="214"/>
      <c r="N769" s="214"/>
      <c r="O769" s="214"/>
      <c r="P769" s="214"/>
      <c r="Q769" s="94"/>
      <c r="R769" s="214"/>
      <c r="S769" s="214"/>
      <c r="T769" s="214"/>
      <c r="U769" s="94"/>
      <c r="V769" s="94"/>
      <c r="W769" s="94"/>
      <c r="X769" s="94"/>
      <c r="Y769" s="94"/>
      <c r="Z769" s="94"/>
      <c r="AA769" s="94"/>
      <c r="AB769" s="94"/>
      <c r="AC769" s="94"/>
      <c r="AD769" s="94"/>
      <c r="AE769" s="94"/>
      <c r="AF769" s="94"/>
      <c r="AG769" s="94"/>
      <c r="AH769" s="94"/>
      <c r="AI769" s="94"/>
      <c r="AJ769" s="94"/>
      <c r="AK769" s="94"/>
      <c r="AL769" s="94"/>
      <c r="AM769" s="94"/>
      <c r="AN769" s="94"/>
      <c r="AO769" s="94"/>
      <c r="AP769" s="94"/>
      <c r="AQ769" s="94"/>
      <c r="AR769" s="94"/>
      <c r="AS769" s="94"/>
      <c r="AT769" s="94"/>
      <c r="AU769" s="94"/>
      <c r="AV769" s="94"/>
      <c r="AW769" s="94"/>
      <c r="AX769" s="94"/>
      <c r="AY769" s="94"/>
      <c r="AZ769" s="94"/>
      <c r="BA769" s="94"/>
      <c r="BB769" s="94"/>
      <c r="BC769" s="94"/>
      <c r="BD769" s="94"/>
      <c r="BE769" s="94"/>
      <c r="BF769" s="94"/>
      <c r="BG769" s="95"/>
      <c r="BH769" s="5"/>
      <c r="BI769" s="5"/>
    </row>
    <row r="770" spans="1:61" s="13" customFormat="1" ht="15.75" customHeight="1" x14ac:dyDescent="0.15">
      <c r="A770" s="5"/>
      <c r="B770" s="47"/>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c r="AI770" s="94"/>
      <c r="AJ770" s="94"/>
      <c r="AK770" s="94"/>
      <c r="AL770" s="94"/>
      <c r="AM770" s="94"/>
      <c r="AN770" s="94"/>
      <c r="AO770" s="94"/>
      <c r="AP770" s="94"/>
      <c r="AQ770" s="94"/>
      <c r="AR770" s="94"/>
      <c r="AS770" s="94"/>
      <c r="AT770" s="94"/>
      <c r="AU770" s="94"/>
      <c r="AV770" s="94"/>
      <c r="AW770" s="94"/>
      <c r="AX770" s="94"/>
      <c r="AY770" s="94"/>
      <c r="AZ770" s="94"/>
      <c r="BA770" s="94"/>
      <c r="BB770" s="94"/>
      <c r="BC770" s="94"/>
      <c r="BD770" s="94"/>
      <c r="BE770" s="94"/>
      <c r="BF770" s="94"/>
      <c r="BG770" s="95"/>
      <c r="BH770" s="5"/>
      <c r="BI770" s="5"/>
    </row>
    <row r="771" spans="1:61" s="13" customFormat="1" ht="15.75" customHeight="1" x14ac:dyDescent="0.15">
      <c r="A771" s="5"/>
      <c r="B771" s="47"/>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c r="AI771" s="94"/>
      <c r="AJ771" s="94"/>
      <c r="AK771" s="94"/>
      <c r="AL771" s="94"/>
      <c r="AM771" s="94"/>
      <c r="AN771" s="94"/>
      <c r="AO771" s="94"/>
      <c r="AP771" s="94"/>
      <c r="AQ771" s="94"/>
      <c r="AR771" s="94"/>
      <c r="AS771" s="94"/>
      <c r="AT771" s="94"/>
      <c r="AU771" s="94"/>
      <c r="AV771" s="94"/>
      <c r="AW771" s="94"/>
      <c r="AX771" s="94"/>
      <c r="AY771" s="94"/>
      <c r="AZ771" s="94"/>
      <c r="BA771" s="94"/>
      <c r="BB771" s="94"/>
      <c r="BC771" s="94"/>
      <c r="BD771" s="94"/>
      <c r="BE771" s="94"/>
      <c r="BF771" s="94"/>
      <c r="BG771" s="95"/>
      <c r="BH771" s="5"/>
      <c r="BI771" s="5"/>
    </row>
    <row r="772" spans="1:61" s="13" customFormat="1" ht="15.75" customHeight="1" x14ac:dyDescent="0.15">
      <c r="A772" s="5"/>
      <c r="B772" s="48"/>
      <c r="C772" s="45"/>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c r="AI772" s="94"/>
      <c r="AJ772" s="94"/>
      <c r="AK772" s="94"/>
      <c r="AL772" s="94"/>
      <c r="AM772" s="94"/>
      <c r="AN772" s="94"/>
      <c r="AO772" s="94"/>
      <c r="AP772" s="94"/>
      <c r="AQ772" s="94"/>
      <c r="AR772" s="94"/>
      <c r="AS772" s="94"/>
      <c r="AT772" s="94"/>
      <c r="AU772" s="94"/>
      <c r="AV772" s="94"/>
      <c r="AW772" s="94"/>
      <c r="AX772" s="94"/>
      <c r="AY772" s="94"/>
      <c r="AZ772" s="94"/>
      <c r="BA772" s="94"/>
      <c r="BB772" s="94"/>
      <c r="BC772" s="94"/>
      <c r="BD772" s="94"/>
      <c r="BE772" s="94"/>
      <c r="BF772" s="94"/>
      <c r="BG772" s="95"/>
      <c r="BH772" s="5"/>
      <c r="BI772" s="5"/>
    </row>
    <row r="773" spans="1:61" s="13" customFormat="1" ht="15.75" customHeight="1" x14ac:dyDescent="0.15">
      <c r="A773" s="5"/>
      <c r="B773" s="47"/>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c r="AI773" s="94"/>
      <c r="AJ773" s="94"/>
      <c r="AK773" s="94"/>
      <c r="AL773" s="94"/>
      <c r="AM773" s="94"/>
      <c r="AN773" s="94"/>
      <c r="AO773" s="94"/>
      <c r="AP773" s="94"/>
      <c r="AQ773" s="94"/>
      <c r="AR773" s="94"/>
      <c r="AS773" s="94"/>
      <c r="AT773" s="94"/>
      <c r="AU773" s="94"/>
      <c r="AV773" s="94"/>
      <c r="AW773" s="94"/>
      <c r="AX773" s="94"/>
      <c r="AY773" s="94"/>
      <c r="AZ773" s="94"/>
      <c r="BA773" s="94"/>
      <c r="BB773" s="94"/>
      <c r="BC773" s="94"/>
      <c r="BD773" s="94"/>
      <c r="BE773" s="94"/>
      <c r="BF773" s="94"/>
      <c r="BG773" s="95"/>
      <c r="BH773" s="5"/>
      <c r="BI773" s="5"/>
    </row>
    <row r="774" spans="1:61" s="13" customFormat="1" ht="15.75" customHeight="1" x14ac:dyDescent="0.15">
      <c r="A774" s="5"/>
      <c r="B774" s="93"/>
      <c r="C774" s="205"/>
      <c r="D774" s="205"/>
      <c r="E774" s="206"/>
      <c r="F774" s="206"/>
      <c r="G774" s="206"/>
      <c r="H774" s="206"/>
      <c r="I774" s="206"/>
      <c r="J774" s="206"/>
      <c r="K774" s="206"/>
      <c r="L774" s="206"/>
      <c r="M774" s="206"/>
      <c r="N774" s="206"/>
      <c r="O774" s="206"/>
      <c r="P774" s="206"/>
      <c r="Q774" s="206"/>
      <c r="R774" s="206"/>
      <c r="S774" s="206"/>
      <c r="T774" s="206"/>
      <c r="U774" s="206"/>
      <c r="V774" s="206"/>
      <c r="W774" s="206"/>
      <c r="X774" s="206"/>
      <c r="Y774" s="206"/>
      <c r="Z774" s="206"/>
      <c r="AA774" s="206"/>
      <c r="AB774" s="206"/>
      <c r="AC774" s="206"/>
      <c r="AD774" s="206"/>
      <c r="AE774" s="206"/>
      <c r="AF774" s="94"/>
      <c r="AG774" s="94"/>
      <c r="AH774" s="94"/>
      <c r="AI774" s="94"/>
      <c r="AJ774" s="94"/>
      <c r="AK774" s="94"/>
      <c r="AL774" s="94"/>
      <c r="AM774" s="94"/>
      <c r="AN774" s="94"/>
      <c r="AO774" s="94"/>
      <c r="AP774" s="94"/>
      <c r="AQ774" s="94"/>
      <c r="AR774" s="94"/>
      <c r="AS774" s="94"/>
      <c r="AT774" s="94"/>
      <c r="AU774" s="94"/>
      <c r="AV774" s="94"/>
      <c r="AW774" s="94"/>
      <c r="AX774" s="94"/>
      <c r="AY774" s="94"/>
      <c r="AZ774" s="94"/>
      <c r="BA774" s="94"/>
      <c r="BB774" s="206"/>
      <c r="BC774" s="206"/>
      <c r="BD774" s="206"/>
      <c r="BE774" s="206"/>
      <c r="BF774" s="206"/>
      <c r="BG774" s="95"/>
      <c r="BH774" s="5"/>
      <c r="BI774" s="5"/>
    </row>
    <row r="775" spans="1:61" s="13" customFormat="1" ht="15.75" customHeight="1" x14ac:dyDescent="0.15">
      <c r="A775" s="5"/>
      <c r="B775" s="93"/>
      <c r="C775" s="205"/>
      <c r="D775" s="205"/>
      <c r="E775" s="206"/>
      <c r="F775" s="206"/>
      <c r="G775" s="206"/>
      <c r="H775" s="206"/>
      <c r="I775" s="206"/>
      <c r="J775" s="206"/>
      <c r="K775" s="206"/>
      <c r="L775" s="206"/>
      <c r="M775" s="206"/>
      <c r="N775" s="206"/>
      <c r="O775" s="206"/>
      <c r="P775" s="206"/>
      <c r="Q775" s="206"/>
      <c r="R775" s="206"/>
      <c r="S775" s="206"/>
      <c r="T775" s="206"/>
      <c r="U775" s="206"/>
      <c r="V775" s="206"/>
      <c r="W775" s="206"/>
      <c r="X775" s="206"/>
      <c r="Y775" s="206"/>
      <c r="Z775" s="206"/>
      <c r="AA775" s="206"/>
      <c r="AB775" s="206"/>
      <c r="AC775" s="206"/>
      <c r="AD775" s="206"/>
      <c r="AE775" s="206"/>
      <c r="AF775" s="94"/>
      <c r="AG775" s="94"/>
      <c r="AH775" s="94"/>
      <c r="AI775" s="94"/>
      <c r="AJ775" s="94"/>
      <c r="AK775" s="94"/>
      <c r="AL775" s="94"/>
      <c r="AM775" s="94"/>
      <c r="AN775" s="94"/>
      <c r="AO775" s="94"/>
      <c r="AP775" s="94"/>
      <c r="AQ775" s="94"/>
      <c r="AR775" s="94"/>
      <c r="AS775" s="94"/>
      <c r="AT775" s="94"/>
      <c r="AU775" s="94"/>
      <c r="AV775" s="94"/>
      <c r="AW775" s="94"/>
      <c r="AX775" s="94"/>
      <c r="AY775" s="94"/>
      <c r="AZ775" s="94"/>
      <c r="BA775" s="94"/>
      <c r="BB775" s="206"/>
      <c r="BC775" s="206"/>
      <c r="BD775" s="206"/>
      <c r="BE775" s="206"/>
      <c r="BF775" s="206"/>
      <c r="BG775" s="95"/>
      <c r="BH775" s="5"/>
      <c r="BI775" s="5"/>
    </row>
    <row r="776" spans="1:61" s="13" customFormat="1" ht="15.75" customHeight="1" x14ac:dyDescent="0.15">
      <c r="A776" s="5"/>
      <c r="B776" s="93"/>
      <c r="C776" s="205"/>
      <c r="D776" s="205"/>
      <c r="E776" s="206"/>
      <c r="F776" s="206"/>
      <c r="G776" s="206"/>
      <c r="H776" s="206"/>
      <c r="I776" s="206"/>
      <c r="J776" s="206"/>
      <c r="K776" s="206"/>
      <c r="L776" s="206"/>
      <c r="M776" s="206"/>
      <c r="N776" s="206"/>
      <c r="O776" s="206"/>
      <c r="P776" s="206"/>
      <c r="Q776" s="206"/>
      <c r="R776" s="206"/>
      <c r="S776" s="206"/>
      <c r="T776" s="206"/>
      <c r="U776" s="206"/>
      <c r="V776" s="206"/>
      <c r="W776" s="206"/>
      <c r="X776" s="206"/>
      <c r="Y776" s="206"/>
      <c r="Z776" s="206"/>
      <c r="AA776" s="206"/>
      <c r="AB776" s="206"/>
      <c r="AC776" s="206"/>
      <c r="AD776" s="206"/>
      <c r="AE776" s="206"/>
      <c r="AF776" s="94"/>
      <c r="AG776" s="94"/>
      <c r="AH776" s="94"/>
      <c r="AI776" s="94"/>
      <c r="AJ776" s="94"/>
      <c r="AK776" s="94"/>
      <c r="AL776" s="94"/>
      <c r="AM776" s="94"/>
      <c r="AN776" s="94"/>
      <c r="AO776" s="94"/>
      <c r="AP776" s="94"/>
      <c r="AQ776" s="94"/>
      <c r="AR776" s="94"/>
      <c r="AS776" s="94"/>
      <c r="AT776" s="94"/>
      <c r="AU776" s="94"/>
      <c r="AV776" s="94"/>
      <c r="AW776" s="94"/>
      <c r="AX776" s="94"/>
      <c r="AY776" s="94"/>
      <c r="AZ776" s="94"/>
      <c r="BA776" s="94"/>
      <c r="BB776" s="206"/>
      <c r="BC776" s="206"/>
      <c r="BD776" s="206"/>
      <c r="BE776" s="206"/>
      <c r="BF776" s="206"/>
      <c r="BG776" s="95"/>
      <c r="BH776" s="5"/>
      <c r="BI776" s="5"/>
    </row>
    <row r="777" spans="1:61" s="13" customFormat="1" ht="15.75" customHeight="1" x14ac:dyDescent="0.15">
      <c r="A777" s="5"/>
      <c r="B777" s="51"/>
      <c r="C777" s="207"/>
      <c r="D777" s="207"/>
      <c r="E777" s="208"/>
      <c r="F777" s="208"/>
      <c r="G777" s="208"/>
      <c r="H777" s="208"/>
      <c r="I777" s="208"/>
      <c r="J777" s="208"/>
      <c r="K777" s="208"/>
      <c r="L777" s="208"/>
      <c r="M777" s="208"/>
      <c r="N777" s="208"/>
      <c r="O777" s="208"/>
      <c r="P777" s="208"/>
      <c r="Q777" s="208"/>
      <c r="R777" s="208"/>
      <c r="S777" s="208"/>
      <c r="T777" s="208"/>
      <c r="U777" s="208"/>
      <c r="V777" s="208"/>
      <c r="W777" s="208"/>
      <c r="X777" s="208"/>
      <c r="Y777" s="208"/>
      <c r="Z777" s="208"/>
      <c r="AA777" s="208"/>
      <c r="AB777" s="208"/>
      <c r="AC777" s="208"/>
      <c r="AD777" s="208"/>
      <c r="AE777" s="208"/>
      <c r="AF777" s="79"/>
      <c r="AG777" s="79"/>
      <c r="AH777" s="79"/>
      <c r="AI777" s="79"/>
      <c r="AJ777" s="79"/>
      <c r="AK777" s="79"/>
      <c r="AL777" s="79"/>
      <c r="AM777" s="79"/>
      <c r="AN777" s="79"/>
      <c r="AO777" s="79"/>
      <c r="AP777" s="79"/>
      <c r="AQ777" s="79"/>
      <c r="AR777" s="79"/>
      <c r="AS777" s="79"/>
      <c r="AT777" s="79"/>
      <c r="AU777" s="79"/>
      <c r="AV777" s="79"/>
      <c r="AW777" s="79"/>
      <c r="AX777" s="79"/>
      <c r="AY777" s="79"/>
      <c r="AZ777" s="79"/>
      <c r="BA777" s="79"/>
      <c r="BB777" s="208"/>
      <c r="BC777" s="208"/>
      <c r="BD777" s="208"/>
      <c r="BE777" s="208"/>
      <c r="BF777" s="208"/>
      <c r="BG777" s="67"/>
      <c r="BH777" s="5"/>
      <c r="BI777" s="5"/>
    </row>
    <row r="778" spans="1:61" ht="18" customHeight="1" x14ac:dyDescent="0.15">
      <c r="B778" s="278" t="s">
        <v>0</v>
      </c>
      <c r="C778" s="279"/>
      <c r="D778" s="279"/>
      <c r="E778" s="280"/>
      <c r="F778" s="253" t="s">
        <v>4</v>
      </c>
      <c r="G778" s="254"/>
      <c r="H778" s="254"/>
      <c r="I778" s="254"/>
      <c r="J778" s="254"/>
      <c r="K778" s="255"/>
      <c r="L778" s="253" t="s">
        <v>5</v>
      </c>
      <c r="M778" s="254"/>
      <c r="N778" s="254"/>
      <c r="O778" s="255"/>
      <c r="P778" s="335" t="s">
        <v>6</v>
      </c>
      <c r="Q778" s="281"/>
      <c r="R778" s="281"/>
      <c r="S778" s="281"/>
      <c r="T778" s="281"/>
      <c r="U778" s="281"/>
      <c r="V778" s="281"/>
      <c r="W778" s="281"/>
      <c r="X778" s="336"/>
      <c r="Y778" s="1"/>
      <c r="Z778" s="2"/>
      <c r="AA778" s="2"/>
      <c r="AB778" s="2"/>
      <c r="AC778" s="2"/>
      <c r="AD778" s="2"/>
      <c r="AE778" s="2"/>
      <c r="AF778" s="2"/>
      <c r="AG778" s="2"/>
      <c r="AH778" s="2"/>
      <c r="AI778" s="2"/>
      <c r="AJ778" s="2"/>
      <c r="AK778" s="2"/>
      <c r="AL778" s="2"/>
      <c r="AM778" s="100" t="str">
        <f>IF(AM519="","",AM519)</f>
        <v>〇</v>
      </c>
      <c r="AN778" s="247" t="s">
        <v>1</v>
      </c>
      <c r="AO778" s="248"/>
      <c r="AP778" s="248"/>
      <c r="AQ778" s="249"/>
      <c r="AR778" s="253" t="s">
        <v>3</v>
      </c>
      <c r="AS778" s="254"/>
      <c r="AT778" s="254"/>
      <c r="AU778" s="254"/>
      <c r="AV778" s="255"/>
      <c r="AW778" s="253" t="s">
        <v>7</v>
      </c>
      <c r="AX778" s="254"/>
      <c r="AY778" s="255"/>
      <c r="AZ778" s="253" t="s">
        <v>8</v>
      </c>
      <c r="BA778" s="254"/>
      <c r="BB778" s="255"/>
      <c r="BC778" s="253" t="s">
        <v>9</v>
      </c>
      <c r="BD778" s="254"/>
      <c r="BE778" s="255"/>
      <c r="BF778" s="99">
        <f ca="1">OFFSET(BF778,-37,0)+1</f>
        <v>22</v>
      </c>
      <c r="BG778" s="4"/>
    </row>
    <row r="779" spans="1:61" ht="18" customHeight="1" x14ac:dyDescent="0.15">
      <c r="B779" s="259"/>
      <c r="C779" s="260"/>
      <c r="D779" s="261"/>
      <c r="E779" s="262"/>
      <c r="F779" s="266" t="str">
        <f>$F$2</f>
        <v>NTTデータフォース㈱
ソリューション開発
事業本部</v>
      </c>
      <c r="G779" s="323"/>
      <c r="H779" s="323"/>
      <c r="I779" s="323"/>
      <c r="J779" s="323"/>
      <c r="K779" s="324"/>
      <c r="L779" s="241"/>
      <c r="M779" s="242"/>
      <c r="N779" s="242"/>
      <c r="O779" s="243"/>
      <c r="P779" s="272" t="str">
        <f>$P$2</f>
        <v>営業・融資サポートシステム
インフラ基本設計書個別編（東日本銀行）
ネットワーク</v>
      </c>
      <c r="Q779" s="328"/>
      <c r="R779" s="328"/>
      <c r="S779" s="328"/>
      <c r="T779" s="328"/>
      <c r="U779" s="328"/>
      <c r="V779" s="328"/>
      <c r="W779" s="328"/>
      <c r="X779" s="329"/>
      <c r="Y779" s="6"/>
      <c r="AM779" s="100" t="str">
        <f t="shared" ref="AM779:AM780" si="7">IF(AM520="","",AM520)</f>
        <v/>
      </c>
      <c r="AN779" s="247" t="s">
        <v>2</v>
      </c>
      <c r="AO779" s="248"/>
      <c r="AP779" s="248"/>
      <c r="AQ779" s="248"/>
      <c r="AR779" s="256" t="str">
        <f>$AR$2</f>
        <v>2021/11/11</v>
      </c>
      <c r="AS779" s="333"/>
      <c r="AT779" s="333"/>
      <c r="AU779" s="333"/>
      <c r="AV779" s="334"/>
      <c r="AW779" s="241"/>
      <c r="AX779" s="242"/>
      <c r="AY779" s="243"/>
      <c r="AZ779" s="241"/>
      <c r="BA779" s="242"/>
      <c r="BB779" s="243"/>
      <c r="BC779" s="241"/>
      <c r="BD779" s="242"/>
      <c r="BE779" s="243"/>
      <c r="BF779" s="6"/>
      <c r="BG779" s="7"/>
    </row>
    <row r="780" spans="1:61" ht="18" customHeight="1" x14ac:dyDescent="0.15">
      <c r="B780" s="263"/>
      <c r="C780" s="264"/>
      <c r="D780" s="264"/>
      <c r="E780" s="265"/>
      <c r="F780" s="325"/>
      <c r="G780" s="326"/>
      <c r="H780" s="326"/>
      <c r="I780" s="326"/>
      <c r="J780" s="326"/>
      <c r="K780" s="327"/>
      <c r="L780" s="244"/>
      <c r="M780" s="245"/>
      <c r="N780" s="245"/>
      <c r="O780" s="246"/>
      <c r="P780" s="330"/>
      <c r="Q780" s="331"/>
      <c r="R780" s="331"/>
      <c r="S780" s="331"/>
      <c r="T780" s="331"/>
      <c r="U780" s="331"/>
      <c r="V780" s="331"/>
      <c r="W780" s="331"/>
      <c r="X780" s="332"/>
      <c r="Y780" s="8"/>
      <c r="Z780" s="9"/>
      <c r="AA780" s="9"/>
      <c r="AB780" s="9"/>
      <c r="AC780" s="9"/>
      <c r="AD780" s="9"/>
      <c r="AE780" s="9"/>
      <c r="AF780" s="9"/>
      <c r="AG780" s="9"/>
      <c r="AH780" s="9"/>
      <c r="AI780" s="9"/>
      <c r="AJ780" s="9"/>
      <c r="AK780" s="9"/>
      <c r="AL780" s="9"/>
      <c r="AM780" s="100" t="str">
        <f t="shared" si="7"/>
        <v/>
      </c>
      <c r="AN780" s="247" t="s">
        <v>10</v>
      </c>
      <c r="AO780" s="248"/>
      <c r="AP780" s="248"/>
      <c r="AQ780" s="249"/>
      <c r="AR780" s="250"/>
      <c r="AS780" s="251"/>
      <c r="AT780" s="251"/>
      <c r="AU780" s="251"/>
      <c r="AV780" s="252"/>
      <c r="AW780" s="244"/>
      <c r="AX780" s="245"/>
      <c r="AY780" s="246"/>
      <c r="AZ780" s="244"/>
      <c r="BA780" s="245"/>
      <c r="BB780" s="246"/>
      <c r="BC780" s="244"/>
      <c r="BD780" s="245"/>
      <c r="BE780" s="246"/>
      <c r="BF780" s="8"/>
      <c r="BG780" s="10" t="str">
        <f>$BG$3</f>
        <v>20</v>
      </c>
    </row>
    <row r="781" spans="1:61" ht="7.5" customHeight="1" x14ac:dyDescent="0.15"/>
    <row r="782" spans="1:61" s="11" customFormat="1" ht="15.75" customHeight="1" x14ac:dyDescent="0.15">
      <c r="A782" s="61"/>
      <c r="B782" s="3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3"/>
      <c r="BH782" s="61"/>
      <c r="BI782" s="61"/>
    </row>
    <row r="783" spans="1:61" s="11" customFormat="1" ht="15.75" customHeight="1" x14ac:dyDescent="0.15">
      <c r="A783" s="61"/>
      <c r="B783" s="48"/>
      <c r="C783" s="13"/>
      <c r="BG783" s="95"/>
      <c r="BH783" s="61"/>
      <c r="BI783" s="61"/>
    </row>
    <row r="784" spans="1:61" s="11" customFormat="1" ht="15.75" customHeight="1" x14ac:dyDescent="0.15">
      <c r="A784" s="61"/>
      <c r="B784" s="48"/>
      <c r="C784" s="13"/>
      <c r="BG784" s="95"/>
      <c r="BH784" s="61"/>
      <c r="BI784" s="61"/>
    </row>
    <row r="785" spans="1:61" s="11" customFormat="1" ht="15.75" customHeight="1" x14ac:dyDescent="0.15">
      <c r="A785" s="71"/>
      <c r="B785" s="48"/>
      <c r="C785" s="13"/>
      <c r="BG785" s="95"/>
      <c r="BH785" s="71"/>
      <c r="BI785" s="71"/>
    </row>
    <row r="786" spans="1:61" s="11" customFormat="1" ht="15.75" customHeight="1" x14ac:dyDescent="0.15">
      <c r="A786" s="71"/>
      <c r="B786" s="48"/>
      <c r="C786" s="13"/>
      <c r="G786" s="13"/>
      <c r="BG786" s="95"/>
      <c r="BH786" s="71"/>
      <c r="BI786" s="71"/>
    </row>
    <row r="787" spans="1:61" s="11" customFormat="1" ht="15.75" customHeight="1" x14ac:dyDescent="0.15">
      <c r="A787" s="61"/>
      <c r="B787" s="48"/>
      <c r="C787" s="13"/>
      <c r="G787" s="13"/>
      <c r="BG787" s="95"/>
      <c r="BH787" s="61"/>
      <c r="BI787" s="61"/>
    </row>
    <row r="788" spans="1:61" s="11" customFormat="1" ht="15.75" customHeight="1" x14ac:dyDescent="0.15">
      <c r="A788" s="61"/>
      <c r="B788" s="48"/>
      <c r="C788" s="13"/>
      <c r="G788" s="13"/>
      <c r="H788" s="13"/>
      <c r="I788" s="13"/>
      <c r="BG788" s="95"/>
      <c r="BH788" s="61"/>
      <c r="BI788" s="61"/>
    </row>
    <row r="789" spans="1:61" s="11" customFormat="1" ht="15.75" customHeight="1" x14ac:dyDescent="0.15">
      <c r="A789" s="61"/>
      <c r="B789" s="48"/>
      <c r="C789" s="13"/>
      <c r="G789" s="13"/>
      <c r="H789" s="13"/>
      <c r="I789" s="13"/>
      <c r="BG789" s="95"/>
      <c r="BH789" s="61"/>
      <c r="BI789" s="61"/>
    </row>
    <row r="790" spans="1:61" s="11" customFormat="1" ht="15.75" customHeight="1" x14ac:dyDescent="0.15">
      <c r="A790" s="61"/>
      <c r="B790" s="48"/>
      <c r="C790" s="13"/>
      <c r="G790" s="13"/>
      <c r="H790" s="13"/>
      <c r="I790" s="13"/>
      <c r="BG790" s="95"/>
      <c r="BH790" s="61"/>
      <c r="BI790" s="61"/>
    </row>
    <row r="791" spans="1:61" s="11" customFormat="1" ht="15.75" customHeight="1" x14ac:dyDescent="0.15">
      <c r="A791" s="61"/>
      <c r="B791" s="48"/>
      <c r="C791" s="13"/>
      <c r="G791" s="13"/>
      <c r="H791" s="13"/>
      <c r="I791" s="13"/>
      <c r="BG791" s="95"/>
      <c r="BH791" s="61"/>
      <c r="BI791" s="61"/>
    </row>
    <row r="792" spans="1:61" s="11" customFormat="1" ht="15.75" customHeight="1" x14ac:dyDescent="0.15">
      <c r="A792" s="61"/>
      <c r="B792" s="48"/>
      <c r="C792" s="13"/>
      <c r="BG792" s="95"/>
      <c r="BH792" s="61"/>
      <c r="BI792" s="61"/>
    </row>
    <row r="793" spans="1:61" s="13" customFormat="1" ht="15.75" customHeight="1" x14ac:dyDescent="0.15">
      <c r="A793" s="5"/>
      <c r="B793" s="48"/>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95"/>
      <c r="BH793" s="5"/>
      <c r="BI793" s="5"/>
    </row>
    <row r="794" spans="1:61" s="13" customFormat="1" ht="15.75" customHeight="1" x14ac:dyDescent="0.15">
      <c r="A794" s="5"/>
      <c r="B794" s="48"/>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95"/>
      <c r="BH794" s="5"/>
      <c r="BI794" s="5"/>
    </row>
    <row r="795" spans="1:61" s="13" customFormat="1" ht="15.75" customHeight="1" x14ac:dyDescent="0.15">
      <c r="A795" s="5"/>
      <c r="B795" s="48"/>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95"/>
      <c r="BH795" s="5"/>
      <c r="BI795" s="5"/>
    </row>
    <row r="796" spans="1:61" s="13" customFormat="1" ht="15.75" customHeight="1" x14ac:dyDescent="0.15">
      <c r="A796" s="5"/>
      <c r="B796" s="48"/>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95"/>
      <c r="BH796" s="5"/>
      <c r="BI796" s="5"/>
    </row>
    <row r="797" spans="1:61" s="13" customFormat="1" ht="15.75" customHeight="1" x14ac:dyDescent="0.15">
      <c r="A797" s="5"/>
      <c r="B797" s="48"/>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95"/>
      <c r="BH797" s="5"/>
      <c r="BI797" s="5"/>
    </row>
    <row r="798" spans="1:61" s="13" customFormat="1" ht="15.75" customHeight="1" x14ac:dyDescent="0.15">
      <c r="A798" s="5"/>
      <c r="B798" s="48"/>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95"/>
      <c r="BH798" s="5"/>
      <c r="BI798" s="5"/>
    </row>
    <row r="799" spans="1:61" s="13" customFormat="1" ht="15.75" customHeight="1" x14ac:dyDescent="0.15">
      <c r="A799" s="5"/>
      <c r="B799" s="48"/>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95"/>
      <c r="BH799" s="5"/>
      <c r="BI799" s="5"/>
    </row>
    <row r="800" spans="1:61" s="13" customFormat="1" ht="15.75" customHeight="1" x14ac:dyDescent="0.15">
      <c r="A800" s="5"/>
      <c r="B800" s="48"/>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95"/>
      <c r="BH800" s="5"/>
      <c r="BI800" s="5"/>
    </row>
    <row r="801" spans="1:61" s="13" customFormat="1" ht="15.75" customHeight="1" x14ac:dyDescent="0.15">
      <c r="A801" s="5"/>
      <c r="B801" s="48"/>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95"/>
      <c r="BH801" s="5"/>
      <c r="BI801" s="5"/>
    </row>
    <row r="802" spans="1:61" s="13" customFormat="1" ht="15.75" customHeight="1" x14ac:dyDescent="0.15">
      <c r="A802" s="5"/>
      <c r="B802" s="48"/>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95"/>
      <c r="BH802" s="5"/>
      <c r="BI802" s="5"/>
    </row>
    <row r="803" spans="1:61" s="13" customFormat="1" ht="15.75" customHeight="1" x14ac:dyDescent="0.15">
      <c r="A803" s="5"/>
      <c r="B803" s="48"/>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95"/>
      <c r="BH803" s="5"/>
      <c r="BI803" s="5"/>
    </row>
    <row r="804" spans="1:61" s="13" customFormat="1" ht="15.75" customHeight="1" x14ac:dyDescent="0.15">
      <c r="A804" s="5"/>
      <c r="B804" s="48"/>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95"/>
      <c r="BH804" s="5"/>
      <c r="BI804" s="5"/>
    </row>
    <row r="805" spans="1:61" s="13" customFormat="1" ht="15.75" customHeight="1" x14ac:dyDescent="0.15">
      <c r="A805" s="5"/>
      <c r="B805" s="48"/>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95"/>
      <c r="BH805" s="5"/>
      <c r="BI805" s="5"/>
    </row>
    <row r="806" spans="1:61" s="13" customFormat="1" ht="15.75" customHeight="1" x14ac:dyDescent="0.15">
      <c r="A806" s="5"/>
      <c r="B806" s="48"/>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95"/>
      <c r="BH806" s="5"/>
      <c r="BI806" s="5"/>
    </row>
    <row r="807" spans="1:61" s="13" customFormat="1" ht="15.75" customHeight="1" x14ac:dyDescent="0.15">
      <c r="A807" s="5"/>
      <c r="B807" s="48"/>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95"/>
      <c r="BH807" s="5"/>
      <c r="BI807" s="5"/>
    </row>
    <row r="808" spans="1:61" s="13" customFormat="1" ht="15.75" customHeight="1" x14ac:dyDescent="0.15">
      <c r="A808" s="5"/>
      <c r="B808" s="48"/>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95"/>
      <c r="BH808" s="5"/>
      <c r="BI808" s="5"/>
    </row>
    <row r="809" spans="1:61" s="13" customFormat="1" ht="15.75" customHeight="1" x14ac:dyDescent="0.15">
      <c r="A809" s="5"/>
      <c r="B809" s="48"/>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95"/>
      <c r="BH809" s="5"/>
      <c r="BI809" s="5"/>
    </row>
    <row r="810" spans="1:61" s="13" customFormat="1" ht="15.75" customHeight="1" x14ac:dyDescent="0.15">
      <c r="A810" s="5"/>
      <c r="B810" s="48"/>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95"/>
      <c r="BH810" s="5"/>
      <c r="BI810" s="5"/>
    </row>
    <row r="811" spans="1:61" s="13" customFormat="1" ht="15.75" customHeight="1" x14ac:dyDescent="0.15">
      <c r="A811" s="5"/>
      <c r="B811" s="46"/>
      <c r="C811" s="96"/>
      <c r="D811" s="55"/>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BB811" s="88"/>
      <c r="BC811" s="88"/>
      <c r="BD811" s="88"/>
      <c r="BE811" s="88"/>
      <c r="BF811" s="88"/>
      <c r="BG811" s="89"/>
      <c r="BH811" s="5"/>
      <c r="BI811" s="5"/>
    </row>
    <row r="812" spans="1:61" s="13" customFormat="1" ht="15.75" customHeight="1" x14ac:dyDescent="0.15">
      <c r="A812" s="5"/>
      <c r="B812" s="46"/>
      <c r="C812" s="96"/>
      <c r="D812" s="55"/>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BB812" s="88"/>
      <c r="BC812" s="88"/>
      <c r="BD812" s="88"/>
      <c r="BE812" s="88"/>
      <c r="BF812" s="88"/>
      <c r="BG812" s="89"/>
      <c r="BH812" s="5"/>
      <c r="BI812" s="5"/>
    </row>
    <row r="813" spans="1:61" s="13" customFormat="1" ht="15.75" customHeight="1" x14ac:dyDescent="0.15">
      <c r="A813" s="5"/>
      <c r="B813" s="46"/>
      <c r="C813" s="96"/>
      <c r="D813" s="55"/>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BB813" s="88"/>
      <c r="BC813" s="88"/>
      <c r="BD813" s="88"/>
      <c r="BE813" s="88"/>
      <c r="BF813" s="88"/>
      <c r="BG813" s="89"/>
      <c r="BH813" s="5"/>
      <c r="BI813" s="5"/>
    </row>
    <row r="814" spans="1:61" s="13" customFormat="1" ht="15.75" customHeight="1" x14ac:dyDescent="0.15">
      <c r="A814" s="5"/>
      <c r="B814" s="43"/>
      <c r="C814" s="97"/>
      <c r="D814" s="54"/>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3"/>
      <c r="AG814" s="63"/>
      <c r="AH814" s="63"/>
      <c r="AI814" s="63"/>
      <c r="AJ814" s="63"/>
      <c r="AK814" s="63"/>
      <c r="AL814" s="63"/>
      <c r="AM814" s="63"/>
      <c r="AN814" s="63"/>
      <c r="AO814" s="63"/>
      <c r="AP814" s="63"/>
      <c r="AQ814" s="63"/>
      <c r="AR814" s="63"/>
      <c r="AS814" s="63"/>
      <c r="AT814" s="63"/>
      <c r="AU814" s="63"/>
      <c r="AV814" s="63"/>
      <c r="AW814" s="63"/>
      <c r="AX814" s="63"/>
      <c r="AY814" s="63"/>
      <c r="AZ814" s="63"/>
      <c r="BA814" s="63"/>
      <c r="BB814" s="62"/>
      <c r="BC814" s="62"/>
      <c r="BD814" s="62"/>
      <c r="BE814" s="62"/>
      <c r="BF814" s="62"/>
      <c r="BG814" s="59"/>
      <c r="BH814" s="5"/>
      <c r="BI814" s="5"/>
    </row>
  </sheetData>
  <mergeCells count="467">
    <mergeCell ref="B742:E743"/>
    <mergeCell ref="F742:K743"/>
    <mergeCell ref="L742:O743"/>
    <mergeCell ref="P742:X743"/>
    <mergeCell ref="AN742:AQ742"/>
    <mergeCell ref="AR742:AV742"/>
    <mergeCell ref="AW742:AY743"/>
    <mergeCell ref="AZ742:BB743"/>
    <mergeCell ref="BC742:BE743"/>
    <mergeCell ref="AN743:AQ743"/>
    <mergeCell ref="AR743:AV743"/>
    <mergeCell ref="B741:E741"/>
    <mergeCell ref="F741:K741"/>
    <mergeCell ref="L741:O741"/>
    <mergeCell ref="P741:X741"/>
    <mergeCell ref="AN741:AQ741"/>
    <mergeCell ref="AR741:AV741"/>
    <mergeCell ref="AW741:AY741"/>
    <mergeCell ref="AZ741:BB741"/>
    <mergeCell ref="BC741:BE741"/>
    <mergeCell ref="B705:E706"/>
    <mergeCell ref="F705:K706"/>
    <mergeCell ref="L705:O706"/>
    <mergeCell ref="P705:X706"/>
    <mergeCell ref="AN705:AQ705"/>
    <mergeCell ref="AR705:AV705"/>
    <mergeCell ref="AW705:AY706"/>
    <mergeCell ref="AZ705:BB706"/>
    <mergeCell ref="BC705:BE706"/>
    <mergeCell ref="AN706:AQ706"/>
    <mergeCell ref="AR706:AV706"/>
    <mergeCell ref="B704:E704"/>
    <mergeCell ref="F704:K704"/>
    <mergeCell ref="L704:O704"/>
    <mergeCell ref="P704:X704"/>
    <mergeCell ref="AN704:AQ704"/>
    <mergeCell ref="AR704:AV704"/>
    <mergeCell ref="AW704:AY704"/>
    <mergeCell ref="AZ704:BB704"/>
    <mergeCell ref="BC704:BE704"/>
    <mergeCell ref="B668:E669"/>
    <mergeCell ref="F668:K669"/>
    <mergeCell ref="L668:O669"/>
    <mergeCell ref="P668:X669"/>
    <mergeCell ref="AN668:AQ668"/>
    <mergeCell ref="AR668:AV668"/>
    <mergeCell ref="AW668:AY669"/>
    <mergeCell ref="AZ668:BB669"/>
    <mergeCell ref="BC668:BE669"/>
    <mergeCell ref="AN669:AQ669"/>
    <mergeCell ref="AR669:AV669"/>
    <mergeCell ref="B483:E484"/>
    <mergeCell ref="F483:K484"/>
    <mergeCell ref="L483:O484"/>
    <mergeCell ref="P483:X484"/>
    <mergeCell ref="AN483:AQ483"/>
    <mergeCell ref="AR483:AV483"/>
    <mergeCell ref="AW483:AY484"/>
    <mergeCell ref="AZ483:BB484"/>
    <mergeCell ref="BC483:BE484"/>
    <mergeCell ref="AN484:AQ484"/>
    <mergeCell ref="AR484:AV484"/>
    <mergeCell ref="B482:E482"/>
    <mergeCell ref="F482:K482"/>
    <mergeCell ref="L482:O482"/>
    <mergeCell ref="P482:X482"/>
    <mergeCell ref="AN482:AQ482"/>
    <mergeCell ref="AR482:AV482"/>
    <mergeCell ref="AW482:AY482"/>
    <mergeCell ref="AZ482:BB482"/>
    <mergeCell ref="BC482:BE482"/>
    <mergeCell ref="B446:E447"/>
    <mergeCell ref="F446:K447"/>
    <mergeCell ref="L446:O447"/>
    <mergeCell ref="P446:X447"/>
    <mergeCell ref="AN446:AQ446"/>
    <mergeCell ref="AR446:AV446"/>
    <mergeCell ref="AW446:AY447"/>
    <mergeCell ref="AZ446:BB447"/>
    <mergeCell ref="BC446:BE447"/>
    <mergeCell ref="AN447:AQ447"/>
    <mergeCell ref="AR447:AV447"/>
    <mergeCell ref="B445:E445"/>
    <mergeCell ref="F445:K445"/>
    <mergeCell ref="L445:O445"/>
    <mergeCell ref="P445:X445"/>
    <mergeCell ref="AN445:AQ445"/>
    <mergeCell ref="AR445:AV445"/>
    <mergeCell ref="AW445:AY445"/>
    <mergeCell ref="AZ445:BB445"/>
    <mergeCell ref="BC445:BE445"/>
    <mergeCell ref="B409:E410"/>
    <mergeCell ref="F409:K410"/>
    <mergeCell ref="L409:O410"/>
    <mergeCell ref="P409:X410"/>
    <mergeCell ref="AN409:AQ409"/>
    <mergeCell ref="AR409:AV409"/>
    <mergeCell ref="AW409:AY410"/>
    <mergeCell ref="AZ409:BB410"/>
    <mergeCell ref="BC409:BE410"/>
    <mergeCell ref="AN410:AQ410"/>
    <mergeCell ref="AR410:AV410"/>
    <mergeCell ref="B223:E223"/>
    <mergeCell ref="AR408:AV408"/>
    <mergeCell ref="AW408:AY408"/>
    <mergeCell ref="AZ408:BB408"/>
    <mergeCell ref="BC408:BE408"/>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B260:E260"/>
    <mergeCell ref="F260:K260"/>
    <mergeCell ref="L260:O260"/>
    <mergeCell ref="P260:X260"/>
    <mergeCell ref="AN260:AQ260"/>
    <mergeCell ref="B557:E558"/>
    <mergeCell ref="F557:K55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AR38:AV38"/>
    <mergeCell ref="AZ223:BB223"/>
    <mergeCell ref="BC223:BE223"/>
    <mergeCell ref="B224:E225"/>
    <mergeCell ref="F224:K225"/>
    <mergeCell ref="L224:O225"/>
    <mergeCell ref="P224:X225"/>
    <mergeCell ref="AN224:AQ224"/>
    <mergeCell ref="AR224:AV224"/>
    <mergeCell ref="B520:E521"/>
    <mergeCell ref="F520:K521"/>
    <mergeCell ref="L520:O521"/>
    <mergeCell ref="P520:X521"/>
    <mergeCell ref="AN520:AQ520"/>
    <mergeCell ref="AR520:AV520"/>
    <mergeCell ref="B556:E556"/>
    <mergeCell ref="F556:K556"/>
    <mergeCell ref="L556:O556"/>
    <mergeCell ref="P556:X556"/>
    <mergeCell ref="AN556:AQ556"/>
    <mergeCell ref="AR556:AV556"/>
    <mergeCell ref="B779:E780"/>
    <mergeCell ref="F779:K780"/>
    <mergeCell ref="L779:O780"/>
    <mergeCell ref="P779:X780"/>
    <mergeCell ref="AN779:AQ779"/>
    <mergeCell ref="AR779:AV779"/>
    <mergeCell ref="AW779:AY780"/>
    <mergeCell ref="AZ779:BB780"/>
    <mergeCell ref="BC779:BE780"/>
    <mergeCell ref="AN780:AQ780"/>
    <mergeCell ref="AR780:AV780"/>
    <mergeCell ref="AN408:AQ408"/>
    <mergeCell ref="AZ519:BB519"/>
    <mergeCell ref="BC519:BE519"/>
    <mergeCell ref="L557:O558"/>
    <mergeCell ref="P557:X558"/>
    <mergeCell ref="AN557:AQ557"/>
    <mergeCell ref="AR557:AV557"/>
    <mergeCell ref="AW557:AY558"/>
    <mergeCell ref="AZ557:BB558"/>
    <mergeCell ref="BC557:BE558"/>
    <mergeCell ref="AN558:AQ558"/>
    <mergeCell ref="AR558:AV558"/>
    <mergeCell ref="AW520:AY521"/>
    <mergeCell ref="AZ520:BB521"/>
    <mergeCell ref="BC520:BE521"/>
    <mergeCell ref="AN521:AQ521"/>
    <mergeCell ref="AR521:AV521"/>
    <mergeCell ref="AW556:AY556"/>
    <mergeCell ref="AZ556:BB556"/>
    <mergeCell ref="BC556:BE556"/>
    <mergeCell ref="AR2:AV2"/>
    <mergeCell ref="B519:E519"/>
    <mergeCell ref="F519:K519"/>
    <mergeCell ref="L519:O519"/>
    <mergeCell ref="P519:X519"/>
    <mergeCell ref="AN519:AQ519"/>
    <mergeCell ref="AR519:AV519"/>
    <mergeCell ref="AW519:AY519"/>
    <mergeCell ref="B38:E38"/>
    <mergeCell ref="F38:K38"/>
    <mergeCell ref="L38:O38"/>
    <mergeCell ref="P38:X38"/>
    <mergeCell ref="AN38:AQ38"/>
    <mergeCell ref="AW38:AY38"/>
    <mergeCell ref="F223:K223"/>
    <mergeCell ref="L223:O223"/>
    <mergeCell ref="P223:X223"/>
    <mergeCell ref="AN223:AQ223"/>
    <mergeCell ref="AR223:AV223"/>
    <mergeCell ref="AW223:AY223"/>
    <mergeCell ref="B408:E408"/>
    <mergeCell ref="F408:K408"/>
    <mergeCell ref="L408:O408"/>
    <mergeCell ref="P408:X408"/>
    <mergeCell ref="B297:E297"/>
    <mergeCell ref="F297:K297"/>
    <mergeCell ref="L297:O297"/>
    <mergeCell ref="P297:X297"/>
    <mergeCell ref="AN297:AQ297"/>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B298:E299"/>
    <mergeCell ref="F298:K299"/>
    <mergeCell ref="L298:O299"/>
    <mergeCell ref="P298:X299"/>
    <mergeCell ref="AN298:AQ298"/>
    <mergeCell ref="AR298:AV298"/>
    <mergeCell ref="AW298:AY299"/>
    <mergeCell ref="AZ298:BB299"/>
    <mergeCell ref="BC298:BE299"/>
    <mergeCell ref="AN299:AQ299"/>
    <mergeCell ref="AR299:AV299"/>
    <mergeCell ref="B371:E371"/>
    <mergeCell ref="F371:K371"/>
    <mergeCell ref="L371:O371"/>
    <mergeCell ref="P371:X371"/>
    <mergeCell ref="AN371:AQ371"/>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B372:E373"/>
    <mergeCell ref="F372:K373"/>
    <mergeCell ref="L372:O373"/>
    <mergeCell ref="P372:X373"/>
    <mergeCell ref="AN372:AQ372"/>
    <mergeCell ref="AR372:AV372"/>
    <mergeCell ref="AW372:AY373"/>
    <mergeCell ref="AZ372:BB373"/>
    <mergeCell ref="BC372:BE373"/>
    <mergeCell ref="AN373:AQ373"/>
    <mergeCell ref="AR373:AV373"/>
    <mergeCell ref="W46:W48"/>
    <mergeCell ref="Z46:Z48"/>
    <mergeCell ref="AC46:AC48"/>
    <mergeCell ref="X46:X48"/>
    <mergeCell ref="Y46:Y48"/>
    <mergeCell ref="AA46:AA48"/>
    <mergeCell ref="AB46:AB48"/>
    <mergeCell ref="AD46:AD48"/>
    <mergeCell ref="AE46:AE48"/>
    <mergeCell ref="B75:E75"/>
    <mergeCell ref="F75:K75"/>
    <mergeCell ref="L75:O75"/>
    <mergeCell ref="P75:X75"/>
    <mergeCell ref="AN75:AQ75"/>
    <mergeCell ref="AR75:AV75"/>
    <mergeCell ref="AW75:AY75"/>
    <mergeCell ref="AZ75:BB75"/>
    <mergeCell ref="BC75:BE75"/>
    <mergeCell ref="B76:E77"/>
    <mergeCell ref="F76:K77"/>
    <mergeCell ref="L76:O77"/>
    <mergeCell ref="P76:X77"/>
    <mergeCell ref="AN76:AQ76"/>
    <mergeCell ref="AR76:AV76"/>
    <mergeCell ref="AW76:AY77"/>
    <mergeCell ref="AZ76:BB77"/>
    <mergeCell ref="BC76:BE77"/>
    <mergeCell ref="AN77:AQ77"/>
    <mergeCell ref="AR77:AV77"/>
    <mergeCell ref="W83:W85"/>
    <mergeCell ref="X83:X85"/>
    <mergeCell ref="Y83:Y85"/>
    <mergeCell ref="Z83:Z85"/>
    <mergeCell ref="AA83:AA85"/>
    <mergeCell ref="AB83:AB85"/>
    <mergeCell ref="AC83:AC85"/>
    <mergeCell ref="AD83:AD85"/>
    <mergeCell ref="AE83:AE85"/>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F112:K112"/>
    <mergeCell ref="L112:O112"/>
    <mergeCell ref="P112:X112"/>
    <mergeCell ref="AN112:AQ112"/>
    <mergeCell ref="AR112:AV112"/>
    <mergeCell ref="AR371:AV371"/>
    <mergeCell ref="AW371:AY371"/>
    <mergeCell ref="AZ371:BB371"/>
    <mergeCell ref="BC371:BE371"/>
    <mergeCell ref="AN334:AQ334"/>
    <mergeCell ref="AR297:AV297"/>
    <mergeCell ref="AW297:AY297"/>
    <mergeCell ref="AZ297:BB297"/>
    <mergeCell ref="W120:W122"/>
    <mergeCell ref="X120:X122"/>
    <mergeCell ref="Y120:Y122"/>
    <mergeCell ref="Z120:Z122"/>
    <mergeCell ref="AA120:AA122"/>
    <mergeCell ref="AB120:AB122"/>
    <mergeCell ref="AC120:AC122"/>
    <mergeCell ref="AD120:AD122"/>
    <mergeCell ref="AE120:AE122"/>
    <mergeCell ref="AR262:AV262"/>
    <mergeCell ref="AW224:AY225"/>
    <mergeCell ref="AZ224:BB225"/>
    <mergeCell ref="BC224:BE225"/>
    <mergeCell ref="AN225:AQ225"/>
    <mergeCell ref="AR225:AV225"/>
    <mergeCell ref="BC297:BE297"/>
    <mergeCell ref="BC778:BE778"/>
    <mergeCell ref="AZ778:BB778"/>
    <mergeCell ref="AW778:AY778"/>
    <mergeCell ref="AR778:AV778"/>
    <mergeCell ref="AN778:AQ778"/>
    <mergeCell ref="AZ630:BB630"/>
    <mergeCell ref="BC630:BE630"/>
    <mergeCell ref="AZ631:BB632"/>
    <mergeCell ref="BC631:BE632"/>
    <mergeCell ref="AN667:AQ667"/>
    <mergeCell ref="AR667:AV667"/>
    <mergeCell ref="AW667:AY667"/>
    <mergeCell ref="AZ667:BB667"/>
    <mergeCell ref="BC667:BE667"/>
    <mergeCell ref="P778:X778"/>
    <mergeCell ref="L778:O778"/>
    <mergeCell ref="B630:E630"/>
    <mergeCell ref="F630:K630"/>
    <mergeCell ref="L630:O630"/>
    <mergeCell ref="P630:X630"/>
    <mergeCell ref="AN630:AQ630"/>
    <mergeCell ref="AR630:AV630"/>
    <mergeCell ref="AW630:AY630"/>
    <mergeCell ref="B631:E632"/>
    <mergeCell ref="F631:K632"/>
    <mergeCell ref="L631:O632"/>
    <mergeCell ref="P631:X632"/>
    <mergeCell ref="AN631:AQ631"/>
    <mergeCell ref="AR631:AV631"/>
    <mergeCell ref="AW631:AY632"/>
    <mergeCell ref="AN632:AQ632"/>
    <mergeCell ref="AR632:AV632"/>
    <mergeCell ref="B778:E778"/>
    <mergeCell ref="F778:K778"/>
    <mergeCell ref="B667:E667"/>
    <mergeCell ref="F667:K667"/>
    <mergeCell ref="L667:O667"/>
    <mergeCell ref="P667:X667"/>
    <mergeCell ref="B149:E149"/>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 ref="B186:E186"/>
    <mergeCell ref="F186:K186"/>
    <mergeCell ref="L186:O186"/>
    <mergeCell ref="P186:X186"/>
    <mergeCell ref="AN186:AQ186"/>
    <mergeCell ref="AR186:AV186"/>
    <mergeCell ref="AW186:AY186"/>
    <mergeCell ref="AZ186:BB186"/>
    <mergeCell ref="BC186:BE186"/>
    <mergeCell ref="B187:E188"/>
    <mergeCell ref="F187:K188"/>
    <mergeCell ref="L187:O188"/>
    <mergeCell ref="P187:X188"/>
    <mergeCell ref="AN187:AQ187"/>
    <mergeCell ref="AR187:AV187"/>
    <mergeCell ref="AW187:AY188"/>
    <mergeCell ref="AZ187:BB188"/>
    <mergeCell ref="BC187:BE188"/>
    <mergeCell ref="AN188:AQ188"/>
    <mergeCell ref="AR188:AV188"/>
    <mergeCell ref="B593:E593"/>
    <mergeCell ref="F593:K593"/>
    <mergeCell ref="L593:O593"/>
    <mergeCell ref="P593:X593"/>
    <mergeCell ref="AN593:AQ593"/>
    <mergeCell ref="AR593:AV593"/>
    <mergeCell ref="AW593:AY593"/>
    <mergeCell ref="AZ593:BB593"/>
    <mergeCell ref="BC593:BE593"/>
    <mergeCell ref="B594:E595"/>
    <mergeCell ref="F594:K595"/>
    <mergeCell ref="L594:O595"/>
    <mergeCell ref="P594:X595"/>
    <mergeCell ref="AN594:AQ594"/>
    <mergeCell ref="AR594:AV594"/>
    <mergeCell ref="AW594:AY595"/>
    <mergeCell ref="AZ594:BB595"/>
    <mergeCell ref="BC594:BE595"/>
    <mergeCell ref="AN595:AQ595"/>
    <mergeCell ref="AR595:AV595"/>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6B34E5-7068-45CF-B4AC-FE6BCF93987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1CE9ABB-AA22-4D4A-B94F-112355307A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8334EE-E316-44AA-9641-1800CAD138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目次</vt:lpstr>
      <vt:lpstr>改版履歴</vt:lpstr>
      <vt:lpstr>本文</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酒井 宏和</dc:creator>
  <cp:lastModifiedBy>関谷 啓吾</cp:lastModifiedBy>
  <cp:lastPrinted>2021-11-09T05:19:57Z</cp:lastPrinted>
  <dcterms:created xsi:type="dcterms:W3CDTF">2001-06-08T07:43:20Z</dcterms:created>
  <dcterms:modified xsi:type="dcterms:W3CDTF">2023-04-05T08:30:20Z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