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_第1.1版\2.個別編\08_ネットワーク\"/>
    </mc:Choice>
  </mc:AlternateContent>
  <bookViews>
    <workbookView xWindow="0" yWindow="0" windowWidth="28800" windowHeight="11895" tabRatio="762"/>
  </bookViews>
  <sheets>
    <sheet name="通信要件（本番）" sheetId="9" r:id="rId1"/>
    <sheet name="通信要件（研修）" sheetId="14" r:id="rId2"/>
    <sheet name="通信要件（開発）" sheetId="15" r:id="rId3"/>
    <sheet name="パターン一覧" sheetId="10" r:id="rId4"/>
    <sheet name="変更箇所" sheetId="16" r:id="rId5"/>
  </sheets>
  <definedNames>
    <definedName name="_xlnm._FilterDatabase" localSheetId="2" hidden="1">'通信要件（開発）'!$A$4:$AI$208</definedName>
    <definedName name="_xlnm._FilterDatabase" localSheetId="1" hidden="1">'通信要件（研修）'!$A$4:$AI$208</definedName>
    <definedName name="_xlnm._FilterDatabase" localSheetId="0" hidden="1">'通信要件（本番）'!$A$4:$AI$208</definedName>
    <definedName name="_xlnm.Print_Area" localSheetId="2">'通信要件（開発）'!$A$4:$AH$199</definedName>
    <definedName name="_xlnm.Print_Area" localSheetId="1">'通信要件（研修）'!$A$4:$AH$208</definedName>
    <definedName name="_xlnm.Print_Area" localSheetId="0">'通信要件（本番）'!$A$4:$AH$195</definedName>
    <definedName name="_xlnm.Print_Titles" localSheetId="2">'通信要件（開発）'!$2:$4</definedName>
    <definedName name="_xlnm.Print_Titles" localSheetId="1">'通信要件（研修）'!$2:$4</definedName>
    <definedName name="_xlnm.Print_Titles" localSheetId="0">'通信要件（本番）'!$2:$4</definedName>
    <definedName name="Z_633D012F_C57A_407C_8CFF_CAB9E43D6797_.wvu.Cols" localSheetId="2" hidden="1">'通信要件（開発）'!#REF!</definedName>
    <definedName name="Z_633D012F_C57A_407C_8CFF_CAB9E43D6797_.wvu.Cols" localSheetId="1" hidden="1">'通信要件（研修）'!#REF!</definedName>
    <definedName name="Z_633D012F_C57A_407C_8CFF_CAB9E43D6797_.wvu.Cols" localSheetId="0" hidden="1">'通信要件（本番）'!#REF!</definedName>
    <definedName name="Z_633D012F_C57A_407C_8CFF_CAB9E43D6797_.wvu.PrintTitles" localSheetId="2" hidden="1">'通信要件（開発）'!$2:$4</definedName>
    <definedName name="Z_633D012F_C57A_407C_8CFF_CAB9E43D6797_.wvu.PrintTitles" localSheetId="1" hidden="1">'通信要件（研修）'!$2:$4</definedName>
    <definedName name="Z_633D012F_C57A_407C_8CFF_CAB9E43D6797_.wvu.PrintTitles" localSheetId="0" hidden="1">'通信要件（本番）'!$2:$4</definedName>
    <definedName name="Z_79E30F33_418B_49B5_8F38_66197FD47091_.wvu.Cols" localSheetId="2" hidden="1">'通信要件（開発）'!#REF!</definedName>
    <definedName name="Z_79E30F33_418B_49B5_8F38_66197FD47091_.wvu.Cols" localSheetId="1" hidden="1">'通信要件（研修）'!#REF!</definedName>
    <definedName name="Z_79E30F33_418B_49B5_8F38_66197FD47091_.wvu.Cols" localSheetId="0" hidden="1">'通信要件（本番）'!#REF!</definedName>
    <definedName name="Z_79E30F33_418B_49B5_8F38_66197FD47091_.wvu.PrintTitles" localSheetId="2" hidden="1">'通信要件（開発）'!$2:$4</definedName>
    <definedName name="Z_79E30F33_418B_49B5_8F38_66197FD47091_.wvu.PrintTitles" localSheetId="1" hidden="1">'通信要件（研修）'!$2:$4</definedName>
    <definedName name="Z_79E30F33_418B_49B5_8F38_66197FD47091_.wvu.PrintTitles" localSheetId="0" hidden="1">'通信要件（本番）'!$2:$4</definedName>
    <definedName name="Z_7FCDD8A2_C990_11D8_85C1_00C04F87E2A5_.wvu.Cols" localSheetId="2" hidden="1">'通信要件（開発）'!#REF!</definedName>
    <definedName name="Z_7FCDD8A2_C990_11D8_85C1_00C04F87E2A5_.wvu.Cols" localSheetId="1" hidden="1">'通信要件（研修）'!#REF!</definedName>
    <definedName name="Z_7FCDD8A2_C990_11D8_85C1_00C04F87E2A5_.wvu.Cols" localSheetId="0" hidden="1">'通信要件（本番）'!#REF!</definedName>
    <definedName name="Z_7FCDD8A2_C990_11D8_85C1_00C04F87E2A5_.wvu.PrintTitles" localSheetId="2" hidden="1">'通信要件（開発）'!$2:$4</definedName>
    <definedName name="Z_7FCDD8A2_C990_11D8_85C1_00C04F87E2A5_.wvu.PrintTitles" localSheetId="1" hidden="1">'通信要件（研修）'!$2:$4</definedName>
    <definedName name="Z_7FCDD8A2_C990_11D8_85C1_00C04F87E2A5_.wvu.PrintTitles" localSheetId="0" hidden="1">'通信要件（本番）'!$2:$4</definedName>
    <definedName name="Z_BDC46D05_D734_4928_B326_F95C1BD31927_.wvu.Cols" localSheetId="2" hidden="1">'通信要件（開発）'!#REF!</definedName>
    <definedName name="Z_BDC46D05_D734_4928_B326_F95C1BD31927_.wvu.Cols" localSheetId="1" hidden="1">'通信要件（研修）'!#REF!</definedName>
    <definedName name="Z_BDC46D05_D734_4928_B326_F95C1BD31927_.wvu.Cols" localSheetId="0" hidden="1">'通信要件（本番）'!#REF!</definedName>
    <definedName name="Z_BDC46D05_D734_4928_B326_F95C1BD31927_.wvu.PrintTitles" localSheetId="2" hidden="1">'通信要件（開発）'!$2:$4</definedName>
    <definedName name="Z_BDC46D05_D734_4928_B326_F95C1BD31927_.wvu.PrintTitles" localSheetId="1" hidden="1">'通信要件（研修）'!$2:$4</definedName>
    <definedName name="Z_BDC46D05_D734_4928_B326_F95C1BD31927_.wvu.PrintTitles" localSheetId="0" hidden="1">'通信要件（本番）'!$2:$4</definedName>
    <definedName name="Z_C4835B41_6C9F_496F_BBA3_F54462CC0A8B_.wvu.Cols" localSheetId="2" hidden="1">'通信要件（開発）'!#REF!</definedName>
    <definedName name="Z_C4835B41_6C9F_496F_BBA3_F54462CC0A8B_.wvu.Cols" localSheetId="1" hidden="1">'通信要件（研修）'!#REF!</definedName>
    <definedName name="Z_C4835B41_6C9F_496F_BBA3_F54462CC0A8B_.wvu.Cols" localSheetId="0" hidden="1">'通信要件（本番）'!#REF!</definedName>
    <definedName name="Z_C4835B41_6C9F_496F_BBA3_F54462CC0A8B_.wvu.PrintTitles" localSheetId="2" hidden="1">'通信要件（開発）'!$2:$4</definedName>
    <definedName name="Z_C4835B41_6C9F_496F_BBA3_F54462CC0A8B_.wvu.PrintTitles" localSheetId="1" hidden="1">'通信要件（研修）'!$2:$4</definedName>
    <definedName name="Z_C4835B41_6C9F_496F_BBA3_F54462CC0A8B_.wvu.PrintTitles" localSheetId="0" hidden="1">'通信要件（本番）'!$2:$4</definedName>
    <definedName name="Z_C8FAD019_B259_4AE4_8522_44C5597C532D_.wvu.FilterData" localSheetId="2" hidden="1">'通信要件（開発）'!$K$2:$Y$20</definedName>
    <definedName name="Z_C8FAD019_B259_4AE4_8522_44C5597C532D_.wvu.FilterData" localSheetId="1" hidden="1">'通信要件（研修）'!$K$2:$Y$20</definedName>
    <definedName name="Z_C8FAD019_B259_4AE4_8522_44C5597C532D_.wvu.FilterData" localSheetId="0" hidden="1">'通信要件（本番）'!$K$2:$Y$20</definedName>
    <definedName name="Z_C8FAD019_B259_4AE4_8522_44C5597C532D_.wvu.PrintTitles" localSheetId="2" hidden="1">'通信要件（開発）'!$2:$4</definedName>
    <definedName name="Z_C8FAD019_B259_4AE4_8522_44C5597C532D_.wvu.PrintTitles" localSheetId="1" hidden="1">'通信要件（研修）'!$2:$4</definedName>
    <definedName name="Z_C8FAD019_B259_4AE4_8522_44C5597C532D_.wvu.PrintTitles" localSheetId="0" hidden="1">'通信要件（本番）'!$2:$4</definedName>
    <definedName name="Z_EA28518A_F2C8_481E_92D1_67B655E0FFA6_.wvu.Cols" localSheetId="2" hidden="1">'通信要件（開発）'!#REF!</definedName>
    <definedName name="Z_EA28518A_F2C8_481E_92D1_67B655E0FFA6_.wvu.Cols" localSheetId="1" hidden="1">'通信要件（研修）'!#REF!</definedName>
    <definedName name="Z_EA28518A_F2C8_481E_92D1_67B655E0FFA6_.wvu.Cols" localSheetId="0" hidden="1">'通信要件（本番）'!#REF!</definedName>
    <definedName name="Z_EA28518A_F2C8_481E_92D1_67B655E0FFA6_.wvu.PrintTitles" localSheetId="2" hidden="1">'通信要件（開発）'!$2:$4</definedName>
    <definedName name="Z_EA28518A_F2C8_481E_92D1_67B655E0FFA6_.wvu.PrintTitles" localSheetId="1" hidden="1">'通信要件（研修）'!$2:$4</definedName>
    <definedName name="Z_EA28518A_F2C8_481E_92D1_67B655E0FFA6_.wvu.PrintTitles" localSheetId="0" hidden="1">'通信要件（本番）'!$2:$4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6" i="9" l="1"/>
  <c r="AH80" i="15" l="1"/>
  <c r="AH79" i="15"/>
  <c r="AH62" i="15"/>
  <c r="AH61" i="15"/>
  <c r="AH172" i="15"/>
  <c r="AH169" i="15"/>
  <c r="AH166" i="15"/>
  <c r="AH165" i="15"/>
  <c r="AH163" i="15"/>
  <c r="AH155" i="15"/>
  <c r="AH154" i="15"/>
  <c r="AH152" i="15"/>
  <c r="AH149" i="15"/>
  <c r="AH148" i="15"/>
  <c r="AH146" i="15"/>
  <c r="AH138" i="15"/>
  <c r="AH137" i="15"/>
  <c r="AH136" i="15"/>
  <c r="AH135" i="15"/>
  <c r="AH132" i="15"/>
  <c r="AH131" i="15"/>
  <c r="AH128" i="15"/>
  <c r="AH81" i="15"/>
  <c r="AH64" i="15"/>
  <c r="AH63" i="15"/>
  <c r="AH52" i="15"/>
  <c r="AH27" i="15"/>
  <c r="AH26" i="15"/>
  <c r="AH25" i="15"/>
  <c r="AH24" i="15"/>
  <c r="AH23" i="15"/>
  <c r="AH172" i="14"/>
  <c r="AH169" i="14"/>
  <c r="AH166" i="14"/>
  <c r="AH165" i="14"/>
  <c r="AH163" i="14"/>
  <c r="AH155" i="14"/>
  <c r="AH154" i="14"/>
  <c r="AH152" i="14"/>
  <c r="AH149" i="14"/>
  <c r="AH148" i="14"/>
  <c r="AH146" i="14"/>
  <c r="AH138" i="14"/>
  <c r="AH137" i="14"/>
  <c r="AH136" i="14"/>
  <c r="AH135" i="14"/>
  <c r="AH132" i="14"/>
  <c r="AH131" i="14"/>
  <c r="AH128" i="14"/>
  <c r="AH81" i="14"/>
  <c r="AH80" i="14"/>
  <c r="AH79" i="14"/>
  <c r="AH64" i="14"/>
  <c r="AH63" i="14"/>
  <c r="AH62" i="14"/>
  <c r="AH61" i="14"/>
  <c r="AH56" i="14"/>
  <c r="AH52" i="14"/>
  <c r="AH27" i="14"/>
  <c r="AH26" i="14"/>
  <c r="AH25" i="14"/>
  <c r="AH24" i="14"/>
  <c r="AH23" i="14"/>
  <c r="AH154" i="9" l="1"/>
  <c r="AH137" i="9"/>
  <c r="AH81" i="9" l="1"/>
  <c r="AH80" i="9"/>
  <c r="AH62" i="9" l="1"/>
  <c r="AH169" i="9" l="1"/>
  <c r="AH152" i="9"/>
  <c r="AH163" i="9"/>
  <c r="AH146" i="9"/>
  <c r="AH165" i="9"/>
  <c r="AH172" i="9"/>
  <c r="AH155" i="9"/>
  <c r="AH64" i="9"/>
  <c r="AH138" i="9"/>
  <c r="AH136" i="9"/>
  <c r="AH166" i="9"/>
  <c r="AH149" i="9"/>
  <c r="AH148" i="9"/>
  <c r="AH132" i="9"/>
  <c r="AH135" i="9"/>
  <c r="AH131" i="9"/>
  <c r="AH128" i="9"/>
  <c r="AH79" i="9"/>
  <c r="AH63" i="9"/>
  <c r="AH61" i="9"/>
  <c r="AH23" i="9"/>
  <c r="AH27" i="9"/>
  <c r="AH26" i="9"/>
  <c r="AH25" i="9"/>
  <c r="AH24" i="9"/>
  <c r="AH52" i="9"/>
</calcChain>
</file>

<file path=xl/sharedStrings.xml><?xml version="1.0" encoding="utf-8"?>
<sst xmlns="http://schemas.openxmlformats.org/spreadsheetml/2006/main" count="11751" uniqueCount="559">
  <si>
    <t>通信要件項番_横浜</t>
    <rPh sb="0" eb="2">
      <t>ツウシン</t>
    </rPh>
    <rPh sb="2" eb="4">
      <t>ヨウケン</t>
    </rPh>
    <rPh sb="7" eb="9">
      <t>ヨコハマ</t>
    </rPh>
    <phoneticPr fontId="2"/>
  </si>
  <si>
    <t>通信要件項番_東日本</t>
    <rPh sb="0" eb="2">
      <t>ツウシン</t>
    </rPh>
    <rPh sb="2" eb="4">
      <t>ヨウケン</t>
    </rPh>
    <rPh sb="7" eb="8">
      <t>ヒガシ</t>
    </rPh>
    <rPh sb="8" eb="10">
      <t>ニッポン</t>
    </rPh>
    <phoneticPr fontId="2"/>
  </si>
  <si>
    <t>通信要件項番_北陸</t>
    <rPh sb="0" eb="2">
      <t>ツウシン</t>
    </rPh>
    <rPh sb="2" eb="4">
      <t>ヨウケン</t>
    </rPh>
    <rPh sb="7" eb="9">
      <t>ホクリク</t>
    </rPh>
    <phoneticPr fontId="2"/>
  </si>
  <si>
    <t>通信要件項番_北海道</t>
    <rPh sb="0" eb="2">
      <t>ツウシン</t>
    </rPh>
    <rPh sb="2" eb="4">
      <t>ヨウケン</t>
    </rPh>
    <rPh sb="7" eb="10">
      <t>ホッカイドウ</t>
    </rPh>
    <phoneticPr fontId="2"/>
  </si>
  <si>
    <t>通信要件項番_七十七</t>
    <rPh sb="0" eb="2">
      <t>ツウシン</t>
    </rPh>
    <rPh sb="2" eb="4">
      <t>ヨウケン</t>
    </rPh>
    <rPh sb="7" eb="10">
      <t>シチジュウシチ</t>
    </rPh>
    <phoneticPr fontId="2"/>
  </si>
  <si>
    <t>項番</t>
  </si>
  <si>
    <t>銀行</t>
    <rPh sb="0" eb="2">
      <t>ギンコウ</t>
    </rPh>
    <phoneticPr fontId="3"/>
  </si>
  <si>
    <t>横浜</t>
    <rPh sb="0" eb="2">
      <t>ヨコハマ</t>
    </rPh>
    <phoneticPr fontId="2"/>
  </si>
  <si>
    <t>北陸</t>
    <rPh sb="0" eb="2">
      <t>ホクリク</t>
    </rPh>
    <phoneticPr fontId="2"/>
  </si>
  <si>
    <t>北海道</t>
    <rPh sb="0" eb="3">
      <t>ホッカイドウ</t>
    </rPh>
    <phoneticPr fontId="2"/>
  </si>
  <si>
    <t>七十七</t>
    <rPh sb="0" eb="3">
      <t>ナナジュウナナ</t>
    </rPh>
    <phoneticPr fontId="2"/>
  </si>
  <si>
    <t>東日本</t>
    <rPh sb="0" eb="1">
      <t>ヒガシ</t>
    </rPh>
    <rPh sb="1" eb="3">
      <t>ニホン</t>
    </rPh>
    <phoneticPr fontId="2"/>
  </si>
  <si>
    <t>区分</t>
    <phoneticPr fontId="2"/>
  </si>
  <si>
    <t>接続理由</t>
    <rPh sb="0" eb="2">
      <t>セツゾク</t>
    </rPh>
    <rPh sb="2" eb="4">
      <t>リユウ</t>
    </rPh>
    <phoneticPr fontId="2"/>
  </si>
  <si>
    <t>サーバ/クライアント</t>
    <phoneticPr fontId="3"/>
  </si>
  <si>
    <t>システム</t>
  </si>
  <si>
    <t>EYS直接接続</t>
    <rPh sb="3" eb="5">
      <t>チョクセツ</t>
    </rPh>
    <rPh sb="5" eb="7">
      <t>セツゾク</t>
    </rPh>
    <phoneticPr fontId="2"/>
  </si>
  <si>
    <t>備考</t>
    <rPh sb="0" eb="2">
      <t>ビコウ</t>
    </rPh>
    <phoneticPr fontId="2"/>
  </si>
  <si>
    <t>配置</t>
  </si>
  <si>
    <t>1回の通信量</t>
    <phoneticPr fontId="3"/>
  </si>
  <si>
    <t>通信頻度</t>
  </si>
  <si>
    <t>通信時間帯</t>
    <phoneticPr fontId="3"/>
  </si>
  <si>
    <t>手段</t>
    <phoneticPr fontId="3"/>
  </si>
  <si>
    <t>通信方向</t>
    <rPh sb="0" eb="2">
      <t>ツウシン</t>
    </rPh>
    <rPh sb="2" eb="4">
      <t>ホウコウ</t>
    </rPh>
    <phoneticPr fontId="2"/>
  </si>
  <si>
    <t>パターン</t>
    <phoneticPr fontId="2"/>
  </si>
  <si>
    <t>経路パターン①～⑦：通信ルート
[ ]ネットワーク、[ ]内( ) はその詳細</t>
    <phoneticPr fontId="2"/>
  </si>
  <si>
    <t>共同</t>
    <rPh sb="0" eb="2">
      <t>キョウドウ</t>
    </rPh>
    <phoneticPr fontId="2"/>
  </si>
  <si>
    <t>●</t>
  </si>
  <si>
    <t>●</t>
    <phoneticPr fontId="2"/>
  </si>
  <si>
    <t>①共同</t>
    <phoneticPr fontId="2"/>
  </si>
  <si>
    <t>ディレード連携</t>
    <rPh sb="5" eb="7">
      <t>レンケイ</t>
    </rPh>
    <phoneticPr fontId="2"/>
  </si>
  <si>
    <t>サーバ</t>
    <phoneticPr fontId="3"/>
  </si>
  <si>
    <t>勘定系</t>
    <rPh sb="0" eb="2">
      <t>カンジョウ</t>
    </rPh>
    <rPh sb="2" eb="3">
      <t>ケイ</t>
    </rPh>
    <phoneticPr fontId="2"/>
  </si>
  <si>
    <t>接続要否は、業務要件を整理したのち決定する。
→接続しない</t>
    <rPh sb="0" eb="2">
      <t>セツゾク</t>
    </rPh>
    <rPh sb="2" eb="4">
      <t>ヨウヒ</t>
    </rPh>
    <rPh sb="6" eb="8">
      <t>ギョウム</t>
    </rPh>
    <rPh sb="8" eb="10">
      <t>ヨウケン</t>
    </rPh>
    <rPh sb="11" eb="13">
      <t>セイリ</t>
    </rPh>
    <rPh sb="17" eb="19">
      <t>ケッテイ</t>
    </rPh>
    <rPh sb="24" eb="26">
      <t>セツゾク</t>
    </rPh>
    <phoneticPr fontId="2"/>
  </si>
  <si>
    <t>MEJAR</t>
    <phoneticPr fontId="2"/>
  </si>
  <si>
    <t>中</t>
    <phoneticPr fontId="2"/>
  </si>
  <si>
    <t>随時</t>
    <phoneticPr fontId="2"/>
  </si>
  <si>
    <t>終日</t>
  </si>
  <si>
    <t>MQ</t>
  </si>
  <si>
    <t>→</t>
    <phoneticPr fontId="2"/>
  </si>
  <si>
    <t>①MEJAR系</t>
  </si>
  <si>
    <t>①：AWS(EYS)-&gt;[COLT_Y]-&gt;[自行NW(業務)]-&gt;[MEJAR-NW]-&gt;勘定系</t>
    <phoneticPr fontId="2"/>
  </si>
  <si>
    <t>外為系</t>
    <rPh sb="0" eb="2">
      <t>ガイタメ</t>
    </rPh>
    <rPh sb="2" eb="3">
      <t>ケイ</t>
    </rPh>
    <phoneticPr fontId="2"/>
  </si>
  <si>
    <t>接続要否は、業務要件を整理したのち決定する。
→接続しない</t>
    <phoneticPr fontId="2"/>
  </si>
  <si>
    <t>①：AWS(EYS)-&gt;[COLT_Y]-&gt;[自行NW(業務)]-&gt;[MEJAR-NW]-&gt;外為系</t>
    <rPh sb="46" eb="48">
      <t>ガイタメ</t>
    </rPh>
    <phoneticPr fontId="2"/>
  </si>
  <si>
    <t>横東</t>
    <phoneticPr fontId="3"/>
  </si>
  <si>
    <t>〇</t>
  </si>
  <si>
    <t>-</t>
    <phoneticPr fontId="2"/>
  </si>
  <si>
    <t>WEB-API連携</t>
    <rPh sb="7" eb="9">
      <t>レンケイ</t>
    </rPh>
    <phoneticPr fontId="2"/>
  </si>
  <si>
    <t>データ連携基盤</t>
    <rPh sb="3" eb="5">
      <t>レンケイ</t>
    </rPh>
    <rPh sb="5" eb="7">
      <t>キバン</t>
    </rPh>
    <phoneticPr fontId="2"/>
  </si>
  <si>
    <t>OCV</t>
    <phoneticPr fontId="2"/>
  </si>
  <si>
    <t>オン中</t>
  </si>
  <si>
    <t>HTTPS</t>
  </si>
  <si>
    <t>②OCV系</t>
  </si>
  <si>
    <t>②：AWS(EYS)-&gt;[マルクラ]-&gt;[OCV]-&gt;データ連携基盤</t>
    <phoneticPr fontId="2"/>
  </si>
  <si>
    <t>陸道七</t>
    <rPh sb="0" eb="1">
      <t>リク</t>
    </rPh>
    <rPh sb="1" eb="2">
      <t>ドウ</t>
    </rPh>
    <rPh sb="2" eb="3">
      <t>シチ</t>
    </rPh>
    <phoneticPr fontId="3"/>
  </si>
  <si>
    <t>-</t>
  </si>
  <si>
    <t>①共同</t>
  </si>
  <si>
    <t>AWS</t>
    <phoneticPr fontId="2"/>
  </si>
  <si>
    <t>URLリンク</t>
    <phoneticPr fontId="2"/>
  </si>
  <si>
    <t>格付/自己査定（現ＹＧＳ）</t>
    <rPh sb="0" eb="2">
      <t>カクヅケ</t>
    </rPh>
    <rPh sb="3" eb="5">
      <t>ジコ</t>
    </rPh>
    <rPh sb="5" eb="7">
      <t>サテイ</t>
    </rPh>
    <rPh sb="8" eb="9">
      <t>ゲン</t>
    </rPh>
    <phoneticPr fontId="2"/>
  </si>
  <si>
    <t>小</t>
    <phoneticPr fontId="2"/>
  </si>
  <si>
    <t>⑦その他</t>
    <rPh sb="3" eb="4">
      <t>タ</t>
    </rPh>
    <phoneticPr fontId="2"/>
  </si>
  <si>
    <t>⑦：イントラ端末（シンクライアント/仮想PC）-&gt;[自行NW(OA)]-&gt;[MEJAR-NW]-&gt;格付/自己査定</t>
    <phoneticPr fontId="2"/>
  </si>
  <si>
    <t>4-A</t>
    <phoneticPr fontId="2"/>
  </si>
  <si>
    <t>⑦：イントラ端末（シンクライアント/仮想PC）-&gt;[自行NW]-&gt;[部門共同NW]-&gt;[MEJAR-NW]-&gt;格付/自己査定</t>
    <rPh sb="26" eb="28">
      <t>ジコウ</t>
    </rPh>
    <rPh sb="34" eb="36">
      <t>ブモン</t>
    </rPh>
    <rPh sb="36" eb="38">
      <t>キョウドウ</t>
    </rPh>
    <phoneticPr fontId="2"/>
  </si>
  <si>
    <t>DB連携</t>
    <rPh sb="2" eb="4">
      <t>レンケイ</t>
    </rPh>
    <phoneticPr fontId="2"/>
  </si>
  <si>
    <t>統合ＤＢ</t>
    <phoneticPr fontId="2"/>
  </si>
  <si>
    <t>大</t>
    <phoneticPr fontId="2"/>
  </si>
  <si>
    <t>夜間(オン中)</t>
  </si>
  <si>
    <t>JDBC</t>
    <phoneticPr fontId="2"/>
  </si>
  <si>
    <t>①：AWS(EYS)-&gt;[COLT_Y]-&gt;[自行NW(業務)]-&gt;[MEJAR-NW]-&gt;統合DB</t>
  </si>
  <si>
    <t>5-A</t>
    <phoneticPr fontId="2"/>
  </si>
  <si>
    <t>①：AWS(EYS)-&gt;[COLT_FC]-&gt;[部門共同NW]-&gt;[MEJAR-NW]-&gt;統合DB</t>
    <rPh sb="24" eb="26">
      <t>ブモン</t>
    </rPh>
    <rPh sb="26" eb="28">
      <t>キョウドウ</t>
    </rPh>
    <phoneticPr fontId="2"/>
  </si>
  <si>
    <t>保守</t>
    <rPh sb="0" eb="2">
      <t>ホシュ</t>
    </rPh>
    <phoneticPr fontId="2"/>
  </si>
  <si>
    <t>クライアント</t>
  </si>
  <si>
    <t>品川(ISID)</t>
    <phoneticPr fontId="2"/>
  </si>
  <si>
    <t>小</t>
  </si>
  <si>
    <t>随時</t>
  </si>
  <si>
    <t>←</t>
    <phoneticPr fontId="2"/>
  </si>
  <si>
    <t>横</t>
    <phoneticPr fontId="3"/>
  </si>
  <si>
    <t>②自行(API/URL)</t>
  </si>
  <si>
    <t>コールセンタシステム</t>
  </si>
  <si>
    <t>自行</t>
  </si>
  <si>
    <t>⑤自行系</t>
  </si>
  <si>
    <t>⑤：AWS(EYS)&lt;-[COLT_Y]&lt;-[自行NW(業務)]&lt;-コールセンタシステム</t>
    <phoneticPr fontId="2"/>
  </si>
  <si>
    <t>8-A</t>
    <phoneticPr fontId="2"/>
  </si>
  <si>
    <t>預り資産販売支援システム（現CRM)</t>
    <phoneticPr fontId="2"/>
  </si>
  <si>
    <t>⑦：イントラ端末（シンクライアント/仮想PC）-&gt;[自行NW(業務)]-&gt;預り資産販売支援システム（現CRM)</t>
    <phoneticPr fontId="2"/>
  </si>
  <si>
    <t>⑤：AWS(EYS)&lt;-[COLT_Y]&lt;-[自行NW(業務)]&lt;-預り資産販売支援システム（現CRM)</t>
    <phoneticPr fontId="2"/>
  </si>
  <si>
    <t>ファイル連携</t>
    <rPh sb="4" eb="6">
      <t>レンケイ</t>
    </rPh>
    <phoneticPr fontId="2"/>
  </si>
  <si>
    <t>SFMCシステム</t>
  </si>
  <si>
    <t>連携サーバ、チャネルDB経由
最終的な確定については、次フェーズに申し送ります。</t>
    <rPh sb="0" eb="2">
      <t>レンケイ</t>
    </rPh>
    <rPh sb="12" eb="14">
      <t>ケイユ</t>
    </rPh>
    <phoneticPr fontId="2"/>
  </si>
  <si>
    <t>外部</t>
  </si>
  <si>
    <t>HULFT</t>
    <phoneticPr fontId="2"/>
  </si>
  <si>
    <t>⑦：AWS(EYS)&lt;-[COLT_Y]&lt;-連携サーバ&lt;-[自行NW(業務)]&lt;-チャネルDB
　　チャネルDB-&gt;[COLT_GCP]-&gt;GoogleCloudPlatform-&gt;[インターネット]-&gt;Salseforce Marketing Cloud</t>
    <rPh sb="22" eb="24">
      <t>レンケイ</t>
    </rPh>
    <rPh sb="35" eb="37">
      <t>ギョウム</t>
    </rPh>
    <phoneticPr fontId="2"/>
  </si>
  <si>
    <t>個人ローン審査システム</t>
  </si>
  <si>
    <t>預り資産販売支援システムより連携の場合、通信なし</t>
    <rPh sb="0" eb="1">
      <t>アズカ</t>
    </rPh>
    <rPh sb="2" eb="4">
      <t>シサン</t>
    </rPh>
    <rPh sb="4" eb="6">
      <t>ハンバイ</t>
    </rPh>
    <rPh sb="6" eb="8">
      <t>シエン</t>
    </rPh>
    <rPh sb="14" eb="16">
      <t>レンケイ</t>
    </rPh>
    <rPh sb="17" eb="19">
      <t>バアイ</t>
    </rPh>
    <rPh sb="20" eb="22">
      <t>ツウシン</t>
    </rPh>
    <phoneticPr fontId="2"/>
  </si>
  <si>
    <t>HTTP</t>
  </si>
  <si>
    <t>融資契約書集中管理システム</t>
  </si>
  <si>
    <t>端末⇔対象システム間の通信のみ</t>
    <rPh sb="0" eb="2">
      <t>タンマツ</t>
    </rPh>
    <rPh sb="3" eb="5">
      <t>タイショウ</t>
    </rPh>
    <rPh sb="9" eb="10">
      <t>カン</t>
    </rPh>
    <rPh sb="11" eb="13">
      <t>ツウシン</t>
    </rPh>
    <phoneticPr fontId="2"/>
  </si>
  <si>
    <t>URLリンク</t>
  </si>
  <si>
    <t>商流可視化ツール</t>
  </si>
  <si>
    <t>保険窓販システム（インプラス）</t>
  </si>
  <si>
    <t>通達・通報</t>
  </si>
  <si>
    <t>15-A</t>
    <phoneticPr fontId="2"/>
  </si>
  <si>
    <t>〇</t>
    <phoneticPr fontId="2"/>
  </si>
  <si>
    <t>未定</t>
    <rPh sb="0" eb="2">
      <t>ミテイ</t>
    </rPh>
    <phoneticPr fontId="2"/>
  </si>
  <si>
    <t>②自行(API/URL)</t>
    <phoneticPr fontId="2"/>
  </si>
  <si>
    <t>楽々ワークフロー２</t>
    <phoneticPr fontId="2"/>
  </si>
  <si>
    <t>2023年の更改でhttps対応予定</t>
    <phoneticPr fontId="2"/>
  </si>
  <si>
    <t>⑦：イントラ端末（シンクライアント/仮想PC）-&gt;[自行NW(業務)]-&gt;楽々ワークフロー２</t>
    <phoneticPr fontId="2"/>
  </si>
  <si>
    <t>楽々ワークフロー２</t>
  </si>
  <si>
    <t>2023年の更改でhttps対応予定</t>
    <rPh sb="4" eb="5">
      <t>ネン</t>
    </rPh>
    <rPh sb="6" eb="8">
      <t>コウカイ</t>
    </rPh>
    <rPh sb="14" eb="16">
      <t>タイオウ</t>
    </rPh>
    <rPh sb="16" eb="18">
      <t>ヨテイ</t>
    </rPh>
    <phoneticPr fontId="2"/>
  </si>
  <si>
    <t>HTTPS</t>
    <phoneticPr fontId="2"/>
  </si>
  <si>
    <t>⑤：AWS(EYS)-&gt;[COLT_Y]-&gt;[自行NW(業務)]-&gt;楽々ワークフロー２</t>
    <phoneticPr fontId="2"/>
  </si>
  <si>
    <t>行内ファイルサーバ</t>
  </si>
  <si>
    <t>資金繰り、案件格付け、アパートローンの情報をFドライブに格納
最終的な確定については、次フェーズに申し送ります。→接続しない</t>
    <rPh sb="5" eb="7">
      <t>アンケン</t>
    </rPh>
    <rPh sb="28" eb="30">
      <t>カクノウ</t>
    </rPh>
    <rPh sb="57" eb="59">
      <t>セツゾク</t>
    </rPh>
    <phoneticPr fontId="2"/>
  </si>
  <si>
    <t>FTP、CIFS</t>
    <phoneticPr fontId="2"/>
  </si>
  <si>
    <t>⑤：AWS(EYS)-&gt;[COLT_Y]-&gt;[自行NW(業務)]-&gt;行内ファイルサーバ</t>
  </si>
  <si>
    <t>オンライン連携</t>
    <rPh sb="5" eb="7">
      <t>レンケイ</t>
    </rPh>
    <phoneticPr fontId="2"/>
  </si>
  <si>
    <t>ID統合認証</t>
  </si>
  <si>
    <t>業務選択メニューの対応</t>
    <rPh sb="0" eb="2">
      <t>ギョウム</t>
    </rPh>
    <rPh sb="2" eb="4">
      <t>センタク</t>
    </rPh>
    <rPh sb="9" eb="11">
      <t>タイオウ</t>
    </rPh>
    <phoneticPr fontId="2"/>
  </si>
  <si>
    <t>③自行(HULFT)</t>
  </si>
  <si>
    <t>連携サーバ・自行バッチ</t>
  </si>
  <si>
    <t>ＨＵＬＦＴ送受信で利用する。
EYSとはHULFT-HUBを経由する。</t>
    <rPh sb="5" eb="8">
      <t>ソウジュシン</t>
    </rPh>
    <rPh sb="9" eb="11">
      <t>リヨウ</t>
    </rPh>
    <rPh sb="30" eb="32">
      <t>ケイユ</t>
    </rPh>
    <phoneticPr fontId="2"/>
  </si>
  <si>
    <t>部門共同</t>
  </si>
  <si>
    <t>大</t>
  </si>
  <si>
    <t>HULFT</t>
  </si>
  <si>
    <t>⇔</t>
    <phoneticPr fontId="2"/>
  </si>
  <si>
    <t>④部門共同系</t>
  </si>
  <si>
    <t>④：AWS(EYS)&lt;-&gt;HULFT-HUB&lt;-&gt;[COLT_Y]&lt;-&gt;[自行NW(業務)]&lt;-&gt;[MEJAR-NW]&lt;-&gt;[部門共同-NW]&lt;-&gt;連携サーバ（双方向）</t>
    <phoneticPr fontId="2"/>
  </si>
  <si>
    <t>オムニチャネルシステム</t>
  </si>
  <si>
    <t>No.18経由で接続（直接接続なし）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</si>
  <si>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⑦その他</t>
  </si>
  <si>
    <t>⑦：連携サーバ経由でファイルを送受信する。</t>
    <rPh sb="2" eb="4">
      <t>レンケイ</t>
    </rPh>
    <rPh sb="7" eb="9">
      <t>ケイユ</t>
    </rPh>
    <rPh sb="15" eb="18">
      <t>ソウジュシン</t>
    </rPh>
    <phoneticPr fontId="2"/>
  </si>
  <si>
    <t>データ中継サーバ</t>
  </si>
  <si>
    <t>HULFT中継サーバ</t>
  </si>
  <si>
    <t>AML顧客リスク格付システム</t>
  </si>
  <si>
    <t>不動産担保評価システム</t>
  </si>
  <si>
    <t>受取証・現物管理システム</t>
  </si>
  <si>
    <t>事務量システム</t>
  </si>
  <si>
    <t>Splunk（アクセスログ統合管理システム）</t>
  </si>
  <si>
    <t>電子帳票</t>
  </si>
  <si>
    <t>投資信託システム</t>
  </si>
  <si>
    <t>プリントサーバ</t>
  </si>
  <si>
    <t>収益管理システム</t>
  </si>
  <si>
    <t>ＷｅｂＡＴＭ</t>
  </si>
  <si>
    <t>融資業務センターシステム</t>
  </si>
  <si>
    <t>証券バックオフィスシステム</t>
  </si>
  <si>
    <t>市場取引管理システム（MX.3）</t>
  </si>
  <si>
    <t>財務データ登録分析システム</t>
  </si>
  <si>
    <t>バーゼル関連</t>
  </si>
  <si>
    <t>④自行(イントラ)</t>
  </si>
  <si>
    <t>デスクトップ環境</t>
    <rPh sb="6" eb="8">
      <t>カンキョウ</t>
    </rPh>
    <phoneticPr fontId="3"/>
  </si>
  <si>
    <t>イントラ基盤（VDIサーバ）</t>
    <rPh sb="4" eb="6">
      <t>キバン</t>
    </rPh>
    <phoneticPr fontId="2"/>
  </si>
  <si>
    <t>中</t>
  </si>
  <si>
    <t>ICA</t>
    <phoneticPr fontId="2"/>
  </si>
  <si>
    <t>認証</t>
    <rPh sb="0" eb="2">
      <t>ニンショウ</t>
    </rPh>
    <phoneticPr fontId="2"/>
  </si>
  <si>
    <t>ＡｚｕｒｅAD</t>
  </si>
  <si>
    <t>SAML認証に使用</t>
    <rPh sb="4" eb="6">
      <t>ニンショウ</t>
    </rPh>
    <rPh sb="7" eb="9">
      <t>シヨウ</t>
    </rPh>
    <phoneticPr fontId="2"/>
  </si>
  <si>
    <t>Azure</t>
  </si>
  <si>
    <t>オン/バッチ</t>
    <phoneticPr fontId="3"/>
  </si>
  <si>
    <t>⑥外部系</t>
    <phoneticPr fontId="2"/>
  </si>
  <si>
    <t>⑥：クライアント(※)-&gt;[自行NW(OA)]-&gt;[COLT(ExpressRoute)]-&gt;Azure AD
※：仮想PC、ファットクライアント、RPA統合管理システム、EUC、スマホ端末</t>
    <rPh sb="58" eb="60">
      <t>カソウ</t>
    </rPh>
    <rPh sb="77" eb="79">
      <t>トウゴウ</t>
    </rPh>
    <rPh sb="79" eb="81">
      <t>カンリ</t>
    </rPh>
    <rPh sb="93" eb="95">
      <t>タンマツ</t>
    </rPh>
    <phoneticPr fontId="2"/>
  </si>
  <si>
    <t>スケジュール連携</t>
    <rPh sb="6" eb="8">
      <t>レンケイ</t>
    </rPh>
    <phoneticPr fontId="2"/>
  </si>
  <si>
    <t>Outlook連携（MS Graph API）</t>
    <rPh sb="7" eb="9">
      <t>レンケイ</t>
    </rPh>
    <phoneticPr fontId="2"/>
  </si>
  <si>
    <t>クライアント接続</t>
    <rPh sb="6" eb="8">
      <t>セツゾク</t>
    </rPh>
    <phoneticPr fontId="3"/>
  </si>
  <si>
    <t>クライアント</t>
    <phoneticPr fontId="3"/>
  </si>
  <si>
    <t>渉外タブレット</t>
  </si>
  <si>
    <t>No.38経由で接続（直接接続なし）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</si>
  <si>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HTTP(S)</t>
  </si>
  <si>
    <t>⑦：イントラ基盤(VDIサーバ)&lt;-[自行NW(OA)]&lt;-渉外タブレット</t>
    <rPh sb="6" eb="8">
      <t>キバン</t>
    </rPh>
    <rPh sb="30" eb="32">
      <t>ショウガイ</t>
    </rPh>
    <phoneticPr fontId="2"/>
  </si>
  <si>
    <t>営業店端末</t>
  </si>
  <si>
    <t>URLパラメタの暗号化あり</t>
    <rPh sb="8" eb="11">
      <t>アンゴウカ</t>
    </rPh>
    <phoneticPr fontId="2"/>
  </si>
  <si>
    <t>MEJAR</t>
  </si>
  <si>
    <t>①：AWS(EYS)&lt;-[COLT_Y]&lt;-[自行NW(業務)]&lt;-[MEJAR-NW]&lt;-営業店端末</t>
  </si>
  <si>
    <t>小窓連携</t>
    <rPh sb="0" eb="2">
      <t>コマド</t>
    </rPh>
    <rPh sb="2" eb="4">
      <t>レンケイ</t>
    </rPh>
    <phoneticPr fontId="2"/>
  </si>
  <si>
    <t>ＦＢＣサーバ</t>
  </si>
  <si>
    <t>自行</t>
    <phoneticPr fontId="2"/>
  </si>
  <si>
    <t>HTTP</t>
    <phoneticPr fontId="2"/>
  </si>
  <si>
    <t>①：AWS(EYS)&lt;-[COLT_Y]&lt;-[自行NW(業務)]&lt;-[MEJAR-NW]&lt;-FBCサーバ</t>
    <phoneticPr fontId="2"/>
  </si>
  <si>
    <t>コールセンター端末</t>
  </si>
  <si>
    <t>RPA端末</t>
    <rPh sb="3" eb="5">
      <t>タンマツ</t>
    </rPh>
    <phoneticPr fontId="2"/>
  </si>
  <si>
    <t>EUC(ExcelVBA)</t>
    <phoneticPr fontId="2"/>
  </si>
  <si>
    <t>ExcelVBAにて資金繰り、案件格付け、アパートローンの情報を、DataSpiderから取得する</t>
    <rPh sb="45" eb="47">
      <t>シュトク</t>
    </rPh>
    <phoneticPr fontId="2"/>
  </si>
  <si>
    <t>EUC(QuickSight)</t>
    <phoneticPr fontId="2"/>
  </si>
  <si>
    <t>ZscalerPrivateAccessConnector(スマホ端末)</t>
    <rPh sb="33" eb="35">
      <t>タンマツ</t>
    </rPh>
    <phoneticPr fontId="2"/>
  </si>
  <si>
    <t>⑦：AWS(EYS)&lt;-ZscalerPrivateAccessConnector
  ZscalerPrivateAccessConnector-&gt;AWS Network Firewall-&gt;[インターネット]-&gt;スマホ端末</t>
    <rPh sb="111" eb="113">
      <t>タンマツ</t>
    </rPh>
    <phoneticPr fontId="2"/>
  </si>
  <si>
    <t>⑤非機能</t>
  </si>
  <si>
    <t>非機能</t>
    <rPh sb="0" eb="3">
      <t>ヒキノウ</t>
    </rPh>
    <phoneticPr fontId="2"/>
  </si>
  <si>
    <t>統合監視システム（Hinemos Manager）</t>
    <rPh sb="0" eb="2">
      <t>トウゴウ</t>
    </rPh>
    <rPh sb="2" eb="4">
      <t>カンシ</t>
    </rPh>
    <phoneticPr fontId="2"/>
  </si>
  <si>
    <t>AWS</t>
  </si>
  <si>
    <t>SSH/HTTPS</t>
  </si>
  <si>
    <t>ウィルス対策サーバ</t>
  </si>
  <si>
    <t>夜間</t>
  </si>
  <si>
    <t>独自</t>
  </si>
  <si>
    <t>⑤：AWS(EYS)&lt;-&gt;[COLT_Y]&lt;-&gt;[自行NW(業務)]&lt;-&gt;ウイルス対策</t>
  </si>
  <si>
    <t>自行ＤＮＳ</t>
    <phoneticPr fontId="2"/>
  </si>
  <si>
    <t>DNS</t>
  </si>
  <si>
    <t>⑤：AWS(Route53)&lt;-[COLT_Y]&lt;-[自行NW(業務)]&lt;-自行DNS</t>
  </si>
  <si>
    <t>ＮＴＰ（AWS共通基盤）</t>
  </si>
  <si>
    <t>NTP</t>
  </si>
  <si>
    <t>⑤：AWS(EYS)-&gt;[COLT_Y]-&gt;[自行NW(業務)]-&gt;NTP</t>
  </si>
  <si>
    <t>特権ＩＤ管理システム</t>
  </si>
  <si>
    <t>日中</t>
  </si>
  <si>
    <t>SSH</t>
  </si>
  <si>
    <t>⑤：AWS(EYS)&lt;-[COLT_Y]&lt;-[自行NW(業務)]&lt;-特権ID(SV)</t>
  </si>
  <si>
    <t>特権ＩＤ端末</t>
  </si>
  <si>
    <t>SSH/RDP</t>
  </si>
  <si>
    <t>⑤：AWS(EYS)&lt;-[COLT_Y]&lt;-[自行NW(業務)]&lt;-特権ID(CL)</t>
  </si>
  <si>
    <t>SSH/RDP以外</t>
  </si>
  <si>
    <t>事務センター５階本番検証用端末</t>
  </si>
  <si>
    <t>⑥その他</t>
  </si>
  <si>
    <t>データ移行</t>
    <rPh sb="3" eb="5">
      <t>イコウ</t>
    </rPh>
    <phoneticPr fontId="2"/>
  </si>
  <si>
    <t>現行CRM(チャネルDB)</t>
    <phoneticPr fontId="2"/>
  </si>
  <si>
    <t>移行時</t>
    <rPh sb="0" eb="2">
      <t>イコウ</t>
    </rPh>
    <rPh sb="2" eb="3">
      <t>ジ</t>
    </rPh>
    <phoneticPr fontId="2"/>
  </si>
  <si>
    <t>sFTP</t>
    <phoneticPr fontId="2"/>
  </si>
  <si>
    <t>⑤：AWS(EYS)&lt;-[COLT_Y]&lt;-[自行NW(業務)]&lt;-現行CRM(チャネルDB)</t>
  </si>
  <si>
    <t>その他</t>
    <rPh sb="2" eb="3">
      <t>タ</t>
    </rPh>
    <phoneticPr fontId="2"/>
  </si>
  <si>
    <t>その他</t>
    <rPh sb="2" eb="3">
      <t>タ</t>
    </rPh>
    <phoneticPr fontId="3"/>
  </si>
  <si>
    <t>自行ネットワーク</t>
  </si>
  <si>
    <t>ＡＷＳ共通基盤上に構築したＥＹＳとの通信を行う。</t>
    <rPh sb="3" eb="5">
      <t>キョウツウ</t>
    </rPh>
    <rPh sb="5" eb="7">
      <t>キバン</t>
    </rPh>
    <rPh sb="7" eb="8">
      <t>ジョウ</t>
    </rPh>
    <rPh sb="9" eb="11">
      <t>コウチク</t>
    </rPh>
    <rPh sb="18" eb="20">
      <t>ツウシン</t>
    </rPh>
    <rPh sb="21" eb="22">
      <t>オコナ</t>
    </rPh>
    <phoneticPr fontId="2"/>
  </si>
  <si>
    <t>自行運用</t>
  </si>
  <si>
    <t>預り資産販売支援システム(iTO)</t>
  </si>
  <si>
    <t>⑦：イントラ端末（シンクライアント/仮想PC）-&gt;[自行NW]-&gt;預り資産販売支援システム（iTO)
（陸、道：北銀アルプスビル（ほくほく仮想化共通基盤）、七：青葉センター）</t>
    <rPh sb="26" eb="28">
      <t>ジコウ</t>
    </rPh>
    <rPh sb="33" eb="34">
      <t>アズカ</t>
    </rPh>
    <phoneticPr fontId="2"/>
  </si>
  <si>
    <t>⑤自行系</t>
    <rPh sb="1" eb="3">
      <t>ジコウ</t>
    </rPh>
    <rPh sb="3" eb="4">
      <t>ケイ</t>
    </rPh>
    <phoneticPr fontId="2"/>
  </si>
  <si>
    <t>⑤：AWS(EYS)&lt;-[COLT_FC]&lt;-[部門共同NW]&lt;-[MEJAR-NW]&lt;-[自行NW]&lt;-預り資産販売支援システム（iTO)</t>
    <rPh sb="24" eb="26">
      <t>ブモン</t>
    </rPh>
    <rPh sb="26" eb="28">
      <t>キョウドウ</t>
    </rPh>
    <rPh sb="46" eb="48">
      <t>ジコウ</t>
    </rPh>
    <phoneticPr fontId="2"/>
  </si>
  <si>
    <t>ＱＵＩＣＫ</t>
  </si>
  <si>
    <t>URLリンクを行う。（各行センターから外部センタ―に対し専用線接続）</t>
    <rPh sb="7" eb="8">
      <t>オコナ</t>
    </rPh>
    <rPh sb="11" eb="13">
      <t>カクコウ</t>
    </rPh>
    <rPh sb="26" eb="27">
      <t>タイ</t>
    </rPh>
    <phoneticPr fontId="2"/>
  </si>
  <si>
    <t>MeShare</t>
  </si>
  <si>
    <t>部門共同</t>
    <phoneticPr fontId="2"/>
  </si>
  <si>
    <t>⑦：イントラ端末（シンクライアント/仮想PC）-&gt;[自行NW]-&gt;[部門共同NW]-&gt;MeShare</t>
    <rPh sb="34" eb="36">
      <t>ブモン</t>
    </rPh>
    <rPh sb="36" eb="38">
      <t>キョウドウ</t>
    </rPh>
    <phoneticPr fontId="2"/>
  </si>
  <si>
    <t>北海道</t>
    <rPh sb="0" eb="3">
      <t>ホッカイドウ</t>
    </rPh>
    <phoneticPr fontId="3"/>
  </si>
  <si>
    <t>保険窓販システム（インプラス）</t>
    <phoneticPr fontId="2"/>
  </si>
  <si>
    <t>⑦：イントラ端末（シンクライアント/仮想PC）-&gt;[自行NW]-&gt;保険窓販システム（インプラス）</t>
    <phoneticPr fontId="2"/>
  </si>
  <si>
    <t>七十七</t>
    <rPh sb="0" eb="3">
      <t>シチジュウシチ</t>
    </rPh>
    <phoneticPr fontId="3"/>
  </si>
  <si>
    <t>オムニチャネル（ＣＸＭ基盤）</t>
    <phoneticPr fontId="2"/>
  </si>
  <si>
    <t>⑦：イントラ端末（シンクライアント/仮想PC）-&gt;[自行NW]-&gt;[MEJAR-NW]-&gt;[専用線]-&gt;[OCV-NW]-&gt;オムニチャネル（ＣＸＭ基盤）</t>
    <rPh sb="46" eb="49">
      <t>センヨウセン</t>
    </rPh>
    <phoneticPr fontId="2"/>
  </si>
  <si>
    <t>連携サーバ（自行バッチシステム）</t>
  </si>
  <si>
    <t>④：AWS(EYS)&lt;-&gt;HULFT-HUB&lt;-&gt;[COLT_FC]&lt;-&gt;[部門共同NW]&lt;-&gt;連携サーバ</t>
    <rPh sb="38" eb="40">
      <t>ブモン</t>
    </rPh>
    <rPh sb="40" eb="42">
      <t>キョウドウ</t>
    </rPh>
    <rPh sb="48" eb="50">
      <t>レンケイ</t>
    </rPh>
    <phoneticPr fontId="2"/>
  </si>
  <si>
    <t>財務分析システム（ソラン）</t>
  </si>
  <si>
    <t>証券子会社</t>
  </si>
  <si>
    <t>COSMOSⅡ</t>
  </si>
  <si>
    <t>契約書作成システム</t>
  </si>
  <si>
    <t>Bloomberg</t>
  </si>
  <si>
    <t>不動産担保管理システム</t>
  </si>
  <si>
    <t>ほくほく</t>
    <phoneticPr fontId="3"/>
  </si>
  <si>
    <t>AnserPsaraSol（IB投信）</t>
  </si>
  <si>
    <t>北陸</t>
    <rPh sb="0" eb="2">
      <t>ホクリク</t>
    </rPh>
    <phoneticPr fontId="3"/>
  </si>
  <si>
    <t>信託システム</t>
  </si>
  <si>
    <t>401k</t>
  </si>
  <si>
    <t>人事システム</t>
  </si>
  <si>
    <t>IDマスター</t>
  </si>
  <si>
    <t>LDAP</t>
  </si>
  <si>
    <t>⑦：連携サーバ経由でファイルを送受信する。現行ＣＲＭはＯＤＢＣ接続としているが共同化に伴いＨＵＬＦＴへ変更するもの</t>
    <rPh sb="2" eb="4">
      <t>レンケイ</t>
    </rPh>
    <rPh sb="7" eb="9">
      <t>ケイユ</t>
    </rPh>
    <rPh sb="15" eb="18">
      <t>ソウジュシン</t>
    </rPh>
    <rPh sb="21" eb="23">
      <t>ゲンコウ</t>
    </rPh>
    <rPh sb="31" eb="33">
      <t>セツゾク</t>
    </rPh>
    <rPh sb="39" eb="42">
      <t>キョウドウカ</t>
    </rPh>
    <rPh sb="43" eb="44">
      <t>トモナ</t>
    </rPh>
    <rPh sb="51" eb="53">
      <t>ヘンコウ</t>
    </rPh>
    <phoneticPr fontId="2"/>
  </si>
  <si>
    <t>オペリスク(DOOR)</t>
  </si>
  <si>
    <t>CRITS</t>
  </si>
  <si>
    <t>査定集計システム</t>
  </si>
  <si>
    <t>総合債券管理システム</t>
  </si>
  <si>
    <t>債権書類管理システム</t>
  </si>
  <si>
    <t>自振集中管理サーバ</t>
  </si>
  <si>
    <t>信用リスクアセット計測システム</t>
  </si>
  <si>
    <t>未収利息管理システム</t>
  </si>
  <si>
    <t>本部LAN中継サーバ</t>
  </si>
  <si>
    <t>オートコール</t>
  </si>
  <si>
    <t>集中審査</t>
  </si>
  <si>
    <t>データ登録基盤（業務電子化）</t>
  </si>
  <si>
    <t>イントラ基盤（北陸）(VDIサーバ)</t>
    <rPh sb="4" eb="6">
      <t>キバン</t>
    </rPh>
    <rPh sb="7" eb="9">
      <t>ホクリク</t>
    </rPh>
    <phoneticPr fontId="2"/>
  </si>
  <si>
    <t>Identity Provider(IdP)</t>
    <phoneticPr fontId="2"/>
  </si>
  <si>
    <t>SAML認証
（AD FS、AWS Direcroty Service、AzureAD、その他）</t>
    <rPh sb="4" eb="6">
      <t>ニンショウ</t>
    </rPh>
    <rPh sb="46" eb="47">
      <t>タ</t>
    </rPh>
    <phoneticPr fontId="2"/>
  </si>
  <si>
    <t>desknet'sNeo</t>
  </si>
  <si>
    <t>オン中</t>
    <phoneticPr fontId="2"/>
  </si>
  <si>
    <t>⑤：AWS(EYS)-&gt;[COLT_FC]-&gt;[部門共同NW]-&gt;[MEJAR-NW]-&gt;[自行NW]-&gt;desknet'sNeo</t>
    <phoneticPr fontId="2"/>
  </si>
  <si>
    <t>No.107経由で接続（直接接続なし）</t>
    <phoneticPr fontId="2"/>
  </si>
  <si>
    <t>①：AWS(EYS)&lt;-[COLT_FC]&lt;-[部門共同NW]&lt;-[MEJAR-NW]&lt;-営業店端末</t>
    <rPh sb="24" eb="26">
      <t>ブモン</t>
    </rPh>
    <rPh sb="26" eb="28">
      <t>キョウドウ</t>
    </rPh>
    <phoneticPr fontId="2"/>
  </si>
  <si>
    <t>①：AWS(EYS)&lt;-[COLT_FC]&lt;-[部門共同NW]&lt;-[MEJAR-NW]&lt;-FBCサーバ</t>
    <rPh sb="24" eb="26">
      <t>ブモン</t>
    </rPh>
    <rPh sb="26" eb="28">
      <t>キョウドウ</t>
    </rPh>
    <phoneticPr fontId="2"/>
  </si>
  <si>
    <t>ファットクライアント（北陸）</t>
  </si>
  <si>
    <t>接続なし</t>
  </si>
  <si>
    <t>RPA統合管理システム</t>
  </si>
  <si>
    <t>114-A</t>
    <phoneticPr fontId="2"/>
  </si>
  <si>
    <t>未定</t>
  </si>
  <si>
    <t>ZscalerPrivateAccessConnector(スマホ端末)</t>
    <phoneticPr fontId="2"/>
  </si>
  <si>
    <t>最終的な確定は、次フェーズに申し送ります。</t>
    <rPh sb="0" eb="3">
      <t>サイシュウテキ</t>
    </rPh>
    <rPh sb="4" eb="6">
      <t>カクテイ</t>
    </rPh>
    <rPh sb="8" eb="9">
      <t>ジ</t>
    </rPh>
    <rPh sb="14" eb="15">
      <t>モウ</t>
    </rPh>
    <rPh sb="16" eb="17">
      <t>オク</t>
    </rPh>
    <phoneticPr fontId="2"/>
  </si>
  <si>
    <t>イントラ基盤（北海道）(DVIサーバ)</t>
    <rPh sb="4" eb="6">
      <t>キバン</t>
    </rPh>
    <rPh sb="7" eb="10">
      <t>ホッカイドウ</t>
    </rPh>
    <phoneticPr fontId="2"/>
  </si>
  <si>
    <t>⑤自行系</t>
    <phoneticPr fontId="2"/>
  </si>
  <si>
    <t>SAML認証</t>
    <rPh sb="4" eb="6">
      <t>ニンショウ</t>
    </rPh>
    <phoneticPr fontId="2"/>
  </si>
  <si>
    <t>渉外タブレット</t>
    <phoneticPr fontId="2"/>
  </si>
  <si>
    <t>No.116経由で接続（直接接続なし）</t>
    <phoneticPr fontId="2"/>
  </si>
  <si>
    <t>①：AWS(EYS)&lt;-[COLT_FC]&lt;-[部門共同NW]&lt;-[MEJAR-NW]&lt;-営業店端末</t>
    <phoneticPr fontId="2"/>
  </si>
  <si>
    <t>ファットクライアント（北海道）</t>
  </si>
  <si>
    <t>125-A</t>
    <phoneticPr fontId="2"/>
  </si>
  <si>
    <t>イントラ基盤（七十七）(DVIサーバ)</t>
    <rPh sb="4" eb="6">
      <t>キバン</t>
    </rPh>
    <rPh sb="7" eb="10">
      <t>シチジュウシチ</t>
    </rPh>
    <phoneticPr fontId="2"/>
  </si>
  <si>
    <t>No.127経由で接続（直接接続なし）</t>
    <phoneticPr fontId="2"/>
  </si>
  <si>
    <t>ファットクライアント（七十七）</t>
  </si>
  <si>
    <t>137-A</t>
    <phoneticPr fontId="2"/>
  </si>
  <si>
    <t>ZscalerPrivateAccessConnector(スマホ端末)</t>
  </si>
  <si>
    <t>最終的な確定は、次フェーズに申し送ります。</t>
  </si>
  <si>
    <t>←</t>
  </si>
  <si>
    <t>⑦：AWS(EYS)&lt;-ZscalerPrivateAccessConnector
  ZscalerPrivateAccessConnector-&gt;AWS Network Firewall-&gt;[インターネット]-&gt;スマホ端末</t>
  </si>
  <si>
    <t>フォースクラウド</t>
  </si>
  <si>
    <t>※</t>
    <phoneticPr fontId="3"/>
  </si>
  <si>
    <t>部門共同・ネットワーク（ＤＮＳ等）</t>
    <rPh sb="15" eb="16">
      <t>トウ</t>
    </rPh>
    <phoneticPr fontId="2"/>
  </si>
  <si>
    <t>部門共同運用</t>
  </si>
  <si>
    <t>部門共同・統合監視システム（Hinemos Manager）</t>
    <rPh sb="0" eb="2">
      <t>ブモン</t>
    </rPh>
    <rPh sb="2" eb="4">
      <t>キョウドウ</t>
    </rPh>
    <phoneticPr fontId="2"/>
  </si>
  <si>
    <t>部門共同ウィルス対策サーバ</t>
    <phoneticPr fontId="2"/>
  </si>
  <si>
    <t>ネットワーク（自行ＤＮＳ）</t>
  </si>
  <si>
    <t>④部門共同系</t>
    <phoneticPr fontId="2"/>
  </si>
  <si>
    <t>④：AWS(Route53)&lt;-[COLT_FC]&lt;-[部門共同NW]&lt;-[MEJAR-NW]&lt;-[自行NW]&lt;-自行DNS</t>
    <rPh sb="28" eb="30">
      <t>ブモン</t>
    </rPh>
    <rPh sb="30" eb="32">
      <t>キョウドウ</t>
    </rPh>
    <rPh sb="50" eb="52">
      <t>ジコウ</t>
    </rPh>
    <rPh sb="57" eb="59">
      <t>ジコウ</t>
    </rPh>
    <phoneticPr fontId="2"/>
  </si>
  <si>
    <t>ＮＴＰ（フォースクラウド）</t>
    <phoneticPr fontId="2"/>
  </si>
  <si>
    <t>×</t>
    <phoneticPr fontId="2"/>
  </si>
  <si>
    <t>利用なし</t>
    <rPh sb="0" eb="2">
      <t>リヨウ</t>
    </rPh>
    <phoneticPr fontId="2"/>
  </si>
  <si>
    <t>本番検証用端末（フォースクラウド）</t>
    <phoneticPr fontId="2"/>
  </si>
  <si>
    <t>現行CRM</t>
  </si>
  <si>
    <t>④：AWS(EYS)&lt;-[COLT_FC]&lt;-[部門共同NW]&lt;-現行CRM</t>
    <rPh sb="24" eb="26">
      <t>ブモン</t>
    </rPh>
    <rPh sb="26" eb="28">
      <t>キョウドウ</t>
    </rPh>
    <rPh sb="33" eb="35">
      <t>ゲンコウ</t>
    </rPh>
    <phoneticPr fontId="2"/>
  </si>
  <si>
    <t>自行ネットワーク（ＤＮＳ等）</t>
    <rPh sb="12" eb="13">
      <t>トウ</t>
    </rPh>
    <phoneticPr fontId="2"/>
  </si>
  <si>
    <t>フォースクラウド上に構築したＥＹＳとの通信を行う。</t>
    <rPh sb="8" eb="9">
      <t>ジョウ</t>
    </rPh>
    <rPh sb="10" eb="12">
      <t>コウチク</t>
    </rPh>
    <rPh sb="19" eb="21">
      <t>ツウシン</t>
    </rPh>
    <rPh sb="22" eb="23">
      <t>オコナ</t>
    </rPh>
    <phoneticPr fontId="2"/>
  </si>
  <si>
    <t>自行ネットワーク（ＤＮＳ等）</t>
    <phoneticPr fontId="2"/>
  </si>
  <si>
    <t>ＢＩツール関連</t>
  </si>
  <si>
    <t>統合ＤＢ　ＢＩツール辞書</t>
  </si>
  <si>
    <t>ＢＩパラメータ自動実行システム</t>
  </si>
  <si>
    <t>アクセスログ管理</t>
  </si>
  <si>
    <t>EUC関連</t>
  </si>
  <si>
    <t>経路パターン</t>
  </si>
  <si>
    <t>パターン名</t>
  </si>
  <si>
    <t>パターンの定義</t>
    <rPh sb="5" eb="7">
      <t>テイギ</t>
    </rPh>
    <phoneticPr fontId="2"/>
  </si>
  <si>
    <t>経路</t>
  </si>
  <si>
    <t>①</t>
  </si>
  <si>
    <t>MEJAR系</t>
  </si>
  <si>
    <t>MEJAR-NWを経由する接続先システム</t>
    <phoneticPr fontId="2"/>
  </si>
  <si>
    <t>①：AWS(EYS)-[COLT(Y)]-[自行NW(業務)]-[MEJAR-NW]</t>
  </si>
  <si>
    <t>②</t>
  </si>
  <si>
    <t>OCV系</t>
  </si>
  <si>
    <t>OCVに向かうCOLT回線を経由する接続先システム</t>
    <phoneticPr fontId="2"/>
  </si>
  <si>
    <t>②：AWS(EYS)-[マルクラ]-データ連携基盤[OCV]</t>
  </si>
  <si>
    <t>③</t>
  </si>
  <si>
    <t>④</t>
  </si>
  <si>
    <t>部門共同系</t>
  </si>
  <si>
    <t>部門共同NWを経由する接続先システム</t>
    <phoneticPr fontId="2"/>
  </si>
  <si>
    <t>④：AWS(EYS)-[COLT(Y)]-[自行NW(業務)]-[MEJAR-NW]-[部門共同-NW]</t>
  </si>
  <si>
    <t>⑤</t>
  </si>
  <si>
    <t>自行系</t>
  </si>
  <si>
    <t>自行NWに接続する相手先システム</t>
    <phoneticPr fontId="2"/>
  </si>
  <si>
    <t>⑤：AWS(EYS)-[COLT(Y)]-[自行NW(業務/OA)]</t>
  </si>
  <si>
    <t>⑥</t>
  </si>
  <si>
    <t>外部系</t>
    <phoneticPr fontId="2"/>
  </si>
  <si>
    <t>インターネットなど外部ネットワークの通信経路がある接続先システム</t>
    <phoneticPr fontId="2"/>
  </si>
  <si>
    <t>⑥：AWS(EYS)-[COLT(Y)]-[自行NW(OA)]-IIJなど</t>
  </si>
  <si>
    <t>⑦</t>
    <phoneticPr fontId="2"/>
  </si>
  <si>
    <t>①～⑥以外</t>
    <rPh sb="3" eb="5">
      <t>イガイ</t>
    </rPh>
    <phoneticPr fontId="2"/>
  </si>
  <si>
    <t>EYS新規接続</t>
    <rPh sb="3" eb="5">
      <t>シンキ</t>
    </rPh>
    <rPh sb="5" eb="7">
      <t>セツゾク</t>
    </rPh>
    <phoneticPr fontId="2"/>
  </si>
  <si>
    <t>-</t>
    <phoneticPr fontId="2"/>
  </si>
  <si>
    <t>●</t>
    <phoneticPr fontId="2"/>
  </si>
  <si>
    <t>スケジュール連携に使用（陸、道：北銀アルプスビル、七：青葉センター）</t>
    <phoneticPr fontId="2"/>
  </si>
  <si>
    <t>スケジュール連携に使用</t>
    <rPh sb="6" eb="8">
      <t>レンケイ</t>
    </rPh>
    <rPh sb="9" eb="11">
      <t>シヨウ</t>
    </rPh>
    <phoneticPr fontId="2"/>
  </si>
  <si>
    <t>コンソール管理端末（横浜自行運用）</t>
    <rPh sb="5" eb="7">
      <t>カンリ</t>
    </rPh>
    <rPh sb="7" eb="9">
      <t>タンマツ</t>
    </rPh>
    <phoneticPr fontId="2"/>
  </si>
  <si>
    <t>ファットクライアント</t>
    <phoneticPr fontId="2"/>
  </si>
  <si>
    <t>イントラ端末からEYSプロキシを経由してQuickSightに接続</t>
    <rPh sb="4" eb="6">
      <t>タンマツ</t>
    </rPh>
    <rPh sb="16" eb="18">
      <t>ケイユ</t>
    </rPh>
    <rPh sb="31" eb="33">
      <t>セツゾク</t>
    </rPh>
    <phoneticPr fontId="2"/>
  </si>
  <si>
    <t>クラウドコンソール操作端末（フォースクラウド）</t>
    <rPh sb="9" eb="11">
      <t>ソウサ</t>
    </rPh>
    <rPh sb="11" eb="13">
      <t>タンマツ</t>
    </rPh>
    <phoneticPr fontId="2"/>
  </si>
  <si>
    <t>④：AWS(EYS)&lt;-[COLT_FC]&lt;-[部門共同NW]&lt;-クラウドコンソール操作端末（フォースクラウド）</t>
    <rPh sb="24" eb="26">
      <t>ブモン</t>
    </rPh>
    <rPh sb="26" eb="28">
      <t>キョウドウ</t>
    </rPh>
    <rPh sb="42" eb="44">
      <t>ソウサ</t>
    </rPh>
    <rPh sb="44" eb="46">
      <t>タンマツ</t>
    </rPh>
    <phoneticPr fontId="2"/>
  </si>
  <si>
    <t>サーバ維持管理端末（フォースクラウド）</t>
    <phoneticPr fontId="2"/>
  </si>
  <si>
    <t>④：AWS(EYS)&lt;-[COLT_FC]&lt;-[部門共同NW]&lt;-サーバ維持管理端末（フォースクラウド）</t>
    <rPh sb="24" eb="26">
      <t>ブモン</t>
    </rPh>
    <rPh sb="26" eb="28">
      <t>キョウドウ</t>
    </rPh>
    <rPh sb="36" eb="38">
      <t>イジ</t>
    </rPh>
    <rPh sb="38" eb="40">
      <t>カンリ</t>
    </rPh>
    <rPh sb="40" eb="42">
      <t>タンマツ</t>
    </rPh>
    <phoneticPr fontId="2"/>
  </si>
  <si>
    <t>④部門共同系
⑤自行系</t>
    <rPh sb="8" eb="10">
      <t>ジコウ</t>
    </rPh>
    <rPh sb="10" eb="11">
      <t>ケイ</t>
    </rPh>
    <phoneticPr fontId="2"/>
  </si>
  <si>
    <t>④：AWS(EYS)&lt;-[COLT_FC]&lt;-[部門共同NW]&lt;-本番検証用端末（フォースクラウド）
⑤：AWS(EYS)&lt;-[COLT_FC]&lt;-[部門共同NW]&lt;-[MEJAR-NW]&lt;-[自行NW]&lt;-本番検証用端末（フォースクラウド）</t>
    <rPh sb="33" eb="35">
      <t>ホンバン</t>
    </rPh>
    <rPh sb="35" eb="38">
      <t>ケンショウヨウ</t>
    </rPh>
    <rPh sb="38" eb="40">
      <t>タンマツ</t>
    </rPh>
    <rPh sb="104" eb="106">
      <t>ホンバン</t>
    </rPh>
    <rPh sb="106" eb="109">
      <t>ケンショウヨウ</t>
    </rPh>
    <rPh sb="109" eb="111">
      <t>タンマツ</t>
    </rPh>
    <phoneticPr fontId="2"/>
  </si>
  <si>
    <t>オン中</t>
    <phoneticPr fontId="2"/>
  </si>
  <si>
    <t>Z-scalerの明細削除</t>
    <rPh sb="9" eb="11">
      <t>メイサイ</t>
    </rPh>
    <rPh sb="11" eb="13">
      <t>サクジョ</t>
    </rPh>
    <phoneticPr fontId="2"/>
  </si>
  <si>
    <t>七十七</t>
    <rPh sb="0" eb="3">
      <t>シチジュウシチ</t>
    </rPh>
    <phoneticPr fontId="2"/>
  </si>
  <si>
    <t>運用PCの正式名称変更</t>
    <rPh sb="0" eb="2">
      <t>ウンヨウ</t>
    </rPh>
    <rPh sb="5" eb="7">
      <t>セイシキ</t>
    </rPh>
    <rPh sb="7" eb="9">
      <t>メイショウ</t>
    </rPh>
    <rPh sb="9" eb="11">
      <t>ヘンコウ</t>
    </rPh>
    <phoneticPr fontId="2"/>
  </si>
  <si>
    <t>SF（HULFT）の削除（連携サーバ経由のファイル連携に集約）</t>
    <rPh sb="10" eb="12">
      <t>サクジョ</t>
    </rPh>
    <rPh sb="13" eb="15">
      <t>レンケイ</t>
    </rPh>
    <rPh sb="18" eb="20">
      <t>ケイユ</t>
    </rPh>
    <rPh sb="25" eb="27">
      <t>レンケイ</t>
    </rPh>
    <rPh sb="28" eb="30">
      <t>シュウヤク</t>
    </rPh>
    <phoneticPr fontId="2"/>
  </si>
  <si>
    <t>Outlook連携（MS Graph API）の接続有無</t>
    <rPh sb="24" eb="26">
      <t>セツゾク</t>
    </rPh>
    <rPh sb="26" eb="28">
      <t>ウム</t>
    </rPh>
    <phoneticPr fontId="2"/>
  </si>
  <si>
    <t>desknet'sNeoの接続有無</t>
    <rPh sb="13" eb="15">
      <t>セツゾク</t>
    </rPh>
    <rPh sb="15" eb="17">
      <t>ウム</t>
    </rPh>
    <phoneticPr fontId="2"/>
  </si>
  <si>
    <t>本番検証端末の通信経路等の修正</t>
    <rPh sb="0" eb="2">
      <t>ホンバン</t>
    </rPh>
    <rPh sb="2" eb="4">
      <t>ケンショウ</t>
    </rPh>
    <rPh sb="4" eb="6">
      <t>タンマツ</t>
    </rPh>
    <rPh sb="7" eb="9">
      <t>ツウシン</t>
    </rPh>
    <rPh sb="9" eb="11">
      <t>ケイロ</t>
    </rPh>
    <rPh sb="11" eb="12">
      <t>トウ</t>
    </rPh>
    <rPh sb="13" eb="15">
      <t>シュウセイ</t>
    </rPh>
    <phoneticPr fontId="2"/>
  </si>
  <si>
    <t>接続方式</t>
    <rPh sb="0" eb="2">
      <t>セツゾク</t>
    </rPh>
    <rPh sb="2" eb="4">
      <t>ホウシキ</t>
    </rPh>
    <phoneticPr fontId="2"/>
  </si>
  <si>
    <t>Web API連携</t>
    <rPh sb="7" eb="9">
      <t>レンケイ</t>
    </rPh>
    <phoneticPr fontId="2"/>
  </si>
  <si>
    <t>HULFT連携</t>
    <rPh sb="5" eb="7">
      <t>レンケイ</t>
    </rPh>
    <phoneticPr fontId="2"/>
  </si>
  <si>
    <t>SOAP Webサービス連携</t>
    <rPh sb="12" eb="14">
      <t>レンケイ</t>
    </rPh>
    <phoneticPr fontId="2"/>
  </si>
  <si>
    <t>③TransitGateway系</t>
    <rPh sb="15" eb="16">
      <t>ケイ</t>
    </rPh>
    <phoneticPr fontId="2"/>
  </si>
  <si>
    <t>TransitGateway系</t>
    <rPh sb="14" eb="15">
      <t>ケイ</t>
    </rPh>
    <phoneticPr fontId="2"/>
  </si>
  <si>
    <t>EYSとは別のVPCとTransitGatewayで接続する接続先システム</t>
    <rPh sb="26" eb="28">
      <t>セツゾク</t>
    </rPh>
    <phoneticPr fontId="2"/>
  </si>
  <si>
    <t>③：AWS(EYS)-[TransitGateway]</t>
    <phoneticPr fontId="2"/>
  </si>
  <si>
    <t>その他</t>
    <rPh sb="2" eb="3">
      <t>タ</t>
    </rPh>
    <phoneticPr fontId="2"/>
  </si>
  <si>
    <t>DNS連携</t>
    <rPh sb="3" eb="5">
      <t>レンケイ</t>
    </rPh>
    <phoneticPr fontId="2"/>
  </si>
  <si>
    <t>リモート接続連携</t>
    <rPh sb="4" eb="6">
      <t>セツゾク</t>
    </rPh>
    <rPh sb="6" eb="8">
      <t>レンケイ</t>
    </rPh>
    <phoneticPr fontId="2"/>
  </si>
  <si>
    <t>シンクラ端末（イントラ端末）</t>
    <rPh sb="4" eb="6">
      <t>タンマツ</t>
    </rPh>
    <rPh sb="11" eb="13">
      <t>タンマツ</t>
    </rPh>
    <phoneticPr fontId="2"/>
  </si>
  <si>
    <t>③：AWS(EYS)&lt;-&gt;[AWS内NW(TransitGateway)]&lt;-&gt;Hinemos Manager</t>
    <phoneticPr fontId="2"/>
  </si>
  <si>
    <t>URL連携</t>
    <rPh sb="3" eb="5">
      <t>レンケイ</t>
    </rPh>
    <phoneticPr fontId="2"/>
  </si>
  <si>
    <t>リモート接続連携</t>
    <rPh sb="6" eb="8">
      <t>レンケイ</t>
    </rPh>
    <phoneticPr fontId="2"/>
  </si>
  <si>
    <t>URL連携</t>
    <phoneticPr fontId="2"/>
  </si>
  <si>
    <t>リモート保守（EYSサーバ）</t>
    <rPh sb="4" eb="6">
      <t>ホシュ</t>
    </rPh>
    <phoneticPr fontId="2"/>
  </si>
  <si>
    <t>リモート保守（AWSマネコン）</t>
    <rPh sb="4" eb="6">
      <t>ホシュ</t>
    </rPh>
    <phoneticPr fontId="2"/>
  </si>
  <si>
    <t>③：AWS(EYS)&lt;-[AWS内NW(TransitGateway)]&lt;-AWS(踏み台サーバ)</t>
    <rPh sb="42" eb="43">
      <t>フ</t>
    </rPh>
    <rPh sb="44" eb="45">
      <t>ダイ</t>
    </rPh>
    <phoneticPr fontId="2"/>
  </si>
  <si>
    <t>⑥：AWS(踏み台サーバ)&lt;-踏み台VPC&lt;-[インターネット(ClientVPN)]&lt;-ISID品川端末</t>
    <rPh sb="6" eb="7">
      <t>フ</t>
    </rPh>
    <rPh sb="8" eb="9">
      <t>ダイ</t>
    </rPh>
    <rPh sb="49" eb="51">
      <t>シナガワ</t>
    </rPh>
    <rPh sb="51" eb="53">
      <t>タンマツ</t>
    </rPh>
    <phoneticPr fontId="2"/>
  </si>
  <si>
    <t>⑥外部系</t>
    <rPh sb="1" eb="3">
      <t>ガイブ</t>
    </rPh>
    <rPh sb="3" eb="4">
      <t>ケイ</t>
    </rPh>
    <phoneticPr fontId="2"/>
  </si>
  <si>
    <t>SSH、RDP</t>
    <phoneticPr fontId="2"/>
  </si>
  <si>
    <t>⑥：AWS(踏み台サーバ)&lt;-踏み台VPC&lt;-[インターネット(ClientVPN)]&lt;-ISID品川端末</t>
    <phoneticPr fontId="2"/>
  </si>
  <si>
    <t>URL連携</t>
    <rPh sb="3" eb="5">
      <t>レンケイ</t>
    </rPh>
    <phoneticPr fontId="2"/>
  </si>
  <si>
    <t>⑤：クライアント(※)-&gt;[自行NW(OA)]-&gt;[COLT_Y]-&gt;AWS(EYS)(EYSプロキシ)
※：シンクラ端末（イントラ端末）、ファットクライアント</t>
    <rPh sb="59" eb="61">
      <t>タンマツ</t>
    </rPh>
    <rPh sb="66" eb="68">
      <t>タンマツ</t>
    </rPh>
    <phoneticPr fontId="2"/>
  </si>
  <si>
    <t>QuickSightからEYS AuroraへDB接続</t>
    <rPh sb="25" eb="27">
      <t>セツゾク</t>
    </rPh>
    <phoneticPr fontId="2"/>
  </si>
  <si>
    <t>DB</t>
    <phoneticPr fontId="2"/>
  </si>
  <si>
    <t>⑥：AWS(EYS)(EYSプロキシ)-&gt;[インターネット]-&gt;AWS(QuickSight)</t>
    <phoneticPr fontId="2"/>
  </si>
  <si>
    <t>⑦：AWS(QuickSight)-&gt;[ENI]-&gt;AWS(EYS)</t>
    <phoneticPr fontId="2"/>
  </si>
  <si>
    <t>⑥：AWS(EYS)-&gt;AWS(EYSプロキシ)-&gt;[インターネット]-&gt;MSGraph</t>
    <phoneticPr fontId="2"/>
  </si>
  <si>
    <t>⑦その他</t>
    <rPh sb="3" eb="4">
      <t>タ</t>
    </rPh>
    <phoneticPr fontId="2"/>
  </si>
  <si>
    <t>1-1</t>
    <phoneticPr fontId="2"/>
  </si>
  <si>
    <t>1-2</t>
    <phoneticPr fontId="2"/>
  </si>
  <si>
    <t>3-1</t>
    <phoneticPr fontId="2"/>
  </si>
  <si>
    <t>3-2</t>
    <phoneticPr fontId="2"/>
  </si>
  <si>
    <t>3-3</t>
    <phoneticPr fontId="2"/>
  </si>
  <si>
    <t>3-4</t>
    <phoneticPr fontId="2"/>
  </si>
  <si>
    <t>1-1</t>
    <phoneticPr fontId="2"/>
  </si>
  <si>
    <t>③TransitGateway系</t>
    <phoneticPr fontId="2"/>
  </si>
  <si>
    <t>⑦：データ連携基盤-&gt;[eBネット]-&gt;[MEJAR-NW]-&gt;勘定系、外為系</t>
    <rPh sb="32" eb="34">
      <t>カンジョウ</t>
    </rPh>
    <rPh sb="34" eb="35">
      <t>ケイ</t>
    </rPh>
    <rPh sb="36" eb="38">
      <t>ガイタメ</t>
    </rPh>
    <rPh sb="38" eb="39">
      <t>ケイ</t>
    </rPh>
    <phoneticPr fontId="2"/>
  </si>
  <si>
    <t>③：AWS(EYS)-&gt;[AWS内NW(TransitGateway)]-&gt;データ連携基盤</t>
    <phoneticPr fontId="2"/>
  </si>
  <si>
    <t>12-1</t>
    <phoneticPr fontId="2"/>
  </si>
  <si>
    <t>48-B</t>
    <phoneticPr fontId="2"/>
  </si>
  <si>
    <t>48-C</t>
    <phoneticPr fontId="2"/>
  </si>
  <si>
    <t>3-B</t>
    <phoneticPr fontId="2"/>
  </si>
  <si>
    <t>1-1</t>
    <phoneticPr fontId="2"/>
  </si>
  <si>
    <t>1-2</t>
    <phoneticPr fontId="2"/>
  </si>
  <si>
    <t>1-2</t>
    <phoneticPr fontId="2"/>
  </si>
  <si>
    <t>6-A</t>
    <phoneticPr fontId="2"/>
  </si>
  <si>
    <t>6-B</t>
    <phoneticPr fontId="2"/>
  </si>
  <si>
    <t>6-C</t>
    <phoneticPr fontId="2"/>
  </si>
  <si>
    <t>3-A</t>
    <phoneticPr fontId="2"/>
  </si>
  <si>
    <t>3-C</t>
    <phoneticPr fontId="2"/>
  </si>
  <si>
    <t>48-A</t>
    <phoneticPr fontId="2"/>
  </si>
  <si>
    <t>114-B</t>
    <phoneticPr fontId="2"/>
  </si>
  <si>
    <t>114-C</t>
    <phoneticPr fontId="2"/>
  </si>
  <si>
    <t>AWS</t>
    <phoneticPr fontId="2"/>
  </si>
  <si>
    <t>⑥：クライアント(※)-&gt;[自行NW]-&gt;[MEJAR-NW]-&gt;[部門共同NW]-&gt;[COLT_FC]-&gt;AWS(EYS)(EYSプロキシ)
※：シンクラ端末（イントラ端末）、ファットクライアント</t>
    <rPh sb="34" eb="36">
      <t>ブモン</t>
    </rPh>
    <rPh sb="36" eb="38">
      <t>キョウドウ</t>
    </rPh>
    <phoneticPr fontId="2"/>
  </si>
  <si>
    <t>シンクラ端末（イントラ端末）</t>
    <phoneticPr fontId="2"/>
  </si>
  <si>
    <t>随時</t>
    <phoneticPr fontId="2"/>
  </si>
  <si>
    <t>あり</t>
    <phoneticPr fontId="2"/>
  </si>
  <si>
    <t>なし</t>
    <phoneticPr fontId="2"/>
  </si>
  <si>
    <t>暗号化有無
(L4以上)</t>
    <rPh sb="0" eb="3">
      <t>アンゴウカ</t>
    </rPh>
    <rPh sb="3" eb="5">
      <t>ウム</t>
    </rPh>
    <rPh sb="9" eb="11">
      <t>イジョウ</t>
    </rPh>
    <phoneticPr fontId="2"/>
  </si>
  <si>
    <t>16-1</t>
    <phoneticPr fontId="2"/>
  </si>
  <si>
    <t>16-2</t>
    <phoneticPr fontId="2"/>
  </si>
  <si>
    <t>HTTPS</t>
    <phoneticPr fontId="2"/>
  </si>
  <si>
    <t>17-1</t>
    <phoneticPr fontId="2"/>
  </si>
  <si>
    <t>17-2</t>
    <phoneticPr fontId="2"/>
  </si>
  <si>
    <t>13-1</t>
    <phoneticPr fontId="2"/>
  </si>
  <si>
    <t>13-2</t>
    <phoneticPr fontId="2"/>
  </si>
  <si>
    <t>50-A</t>
    <phoneticPr fontId="2"/>
  </si>
  <si>
    <t>HTTPS</t>
    <phoneticPr fontId="2"/>
  </si>
  <si>
    <t>仮想化管理端末（ＡＷＳ共通基盤）</t>
    <phoneticPr fontId="2"/>
  </si>
  <si>
    <t>⑦：仮想化管理端末（ＡＷＳ共通基盤）&lt;-&gt;[COLT_Y]&lt;-&gt;Hinemos Manager</t>
    <rPh sb="2" eb="5">
      <t>カソウカ</t>
    </rPh>
    <rPh sb="5" eb="7">
      <t>カンリ</t>
    </rPh>
    <rPh sb="7" eb="9">
      <t>タンマツ</t>
    </rPh>
    <rPh sb="13" eb="15">
      <t>キョウツウ</t>
    </rPh>
    <rPh sb="15" eb="17">
      <t>キバン</t>
    </rPh>
    <phoneticPr fontId="2"/>
  </si>
  <si>
    <t>14-1</t>
    <phoneticPr fontId="2"/>
  </si>
  <si>
    <t>14-2</t>
    <phoneticPr fontId="2"/>
  </si>
  <si>
    <t>141-A</t>
    <phoneticPr fontId="2"/>
  </si>
  <si>
    <t>⑦：サーバ維持管理端末（フォースクラウド）-&gt;[COLT_FC]&lt;-&gt;Hinemos Manager</t>
    <phoneticPr fontId="2"/>
  </si>
  <si>
    <t>6-1</t>
    <phoneticPr fontId="2"/>
  </si>
  <si>
    <t>5-1</t>
    <phoneticPr fontId="2"/>
  </si>
  <si>
    <t>5-2</t>
    <phoneticPr fontId="2"/>
  </si>
  <si>
    <t>6-2</t>
    <phoneticPr fontId="2"/>
  </si>
  <si>
    <t>7-1</t>
    <phoneticPr fontId="2"/>
  </si>
  <si>
    <t>7-2</t>
    <phoneticPr fontId="2"/>
  </si>
  <si>
    <r>
      <t>①：AWS(EYS)-&gt;[COLT_Y]-&gt;[自行NW(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)]-&gt;[MEJAR-NW]-&gt;統合DB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</si>
  <si>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)]&lt;-コールセンタシステム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</si>
  <si>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)]&lt;-預り資産販売支援システム（現CRM)</t>
    </r>
    <phoneticPr fontId="2"/>
  </si>
  <si>
    <r>
      <t>⑤：AWS(EYS)-&gt;[COLT_Y]-&gt;[自行NW(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)]-&gt;楽々ワークフロー２</t>
    </r>
    <phoneticPr fontId="2"/>
  </si>
  <si>
    <r>
      <t>④：AWS(EYS)&lt;-&gt;HULFT-HUB&lt;-&gt;[COLT_Y]&lt;-&gt;[自行NW(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)]&lt;-&gt;[MEJAR-NW]&lt;-&gt;[部門共同-NW]&lt;-&gt;連携サーバ（双方向）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</si>
  <si>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)]&lt;-[MEJAR-NW]&lt;-営業店端末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</si>
  <si>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)]&lt;-[MEJAR-NW]&lt;-FBCサーバ</t>
    </r>
    <phoneticPr fontId="2"/>
  </si>
  <si>
    <r>
      <t>⑤：AWS(EYS)&lt;-&gt;[COLT_Y]&lt;-&gt;[自行NW(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)]&lt;-&gt;ウイルス対策</t>
    </r>
    <phoneticPr fontId="2"/>
  </si>
  <si>
    <r>
      <t>⑤：AWS(Route53)&lt;-[COLT_Y]&lt;-[自行NW(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)]&lt;-自行DNS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</si>
  <si>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)]&lt;-現行CRM(チャネルDB)</t>
    </r>
    <phoneticPr fontId="2"/>
  </si>
  <si>
    <t>クライアント接続</t>
    <rPh sb="6" eb="8">
      <t>セツゾク</t>
    </rPh>
    <phoneticPr fontId="2"/>
  </si>
  <si>
    <t>RPA端末(XenDesktop)</t>
    <rPh sb="3" eb="5">
      <t>タンマツ</t>
    </rPh>
    <phoneticPr fontId="2"/>
  </si>
  <si>
    <t>15-1</t>
    <phoneticPr fontId="2"/>
  </si>
  <si>
    <t>15-2</t>
    <phoneticPr fontId="2"/>
  </si>
  <si>
    <r>
      <t>⑥：AWS(踏み台サーバ)-&gt;</t>
    </r>
    <r>
      <rPr>
        <sz val="8"/>
        <color rgb="FFFF0000"/>
        <rFont val="HGPｺﾞｼｯｸE"/>
        <family val="3"/>
        <charset val="128"/>
      </rPr>
      <t>踏み台Proxy-&gt;</t>
    </r>
    <r>
      <rPr>
        <sz val="8"/>
        <color rgb="FF000000"/>
        <rFont val="HGPｺﾞｼｯｸE"/>
        <family val="3"/>
        <charset val="128"/>
      </rPr>
      <t>[インターネット]-&gt;AWSマネージメントコンソール</t>
    </r>
    <rPh sb="6" eb="7">
      <t>フ</t>
    </rPh>
    <rPh sb="8" eb="9">
      <t>ダイ</t>
    </rPh>
    <rPh sb="15" eb="16">
      <t>フ</t>
    </rPh>
    <rPh sb="17" eb="18">
      <t>ダイ</t>
    </rPh>
    <phoneticPr fontId="2"/>
  </si>
  <si>
    <t>⑦：データ連携基盤-&gt;[COLT-FC]-&gt;[部門共同NW]-&gt;[MEJAR-NW]-&gt;勘定系、外為系</t>
    <rPh sb="5" eb="7">
      <t>レンケイ</t>
    </rPh>
    <rPh sb="7" eb="9">
      <t>キバン</t>
    </rPh>
    <rPh sb="23" eb="25">
      <t>ブモン</t>
    </rPh>
    <rPh sb="25" eb="27">
      <t>キョウドウ</t>
    </rPh>
    <rPh sb="44" eb="46">
      <t>カンジョウ</t>
    </rPh>
    <rPh sb="46" eb="47">
      <t>ケイ</t>
    </rPh>
    <rPh sb="48" eb="50">
      <t>ガイタメ</t>
    </rPh>
    <rPh sb="50" eb="51">
      <t>ケイ</t>
    </rPh>
    <phoneticPr fontId="2"/>
  </si>
  <si>
    <t>EUC(WebQuery)</t>
    <phoneticPr fontId="2"/>
  </si>
  <si>
    <t>自行</t>
    <phoneticPr fontId="2"/>
  </si>
  <si>
    <t>EUC(InterstageNavigator)</t>
    <phoneticPr fontId="2"/>
  </si>
  <si>
    <t>EUC(DBplayerWEB-J)</t>
    <phoneticPr fontId="2"/>
  </si>
  <si>
    <t>ユーザ情報連携</t>
    <rPh sb="3" eb="5">
      <t>ジョウホウ</t>
    </rPh>
    <rPh sb="5" eb="7">
      <t>レンケイ</t>
    </rPh>
    <phoneticPr fontId="2"/>
  </si>
  <si>
    <t>8-2</t>
    <phoneticPr fontId="2"/>
  </si>
  <si>
    <t>ユーザー情報連携（MS Graph API）</t>
    <rPh sb="4" eb="6">
      <t>ジョウホウ</t>
    </rPh>
    <rPh sb="6" eb="8">
      <t>レンケイ</t>
    </rPh>
    <phoneticPr fontId="2"/>
  </si>
  <si>
    <t>顧客宛CSVの連携に使用</t>
    <rPh sb="0" eb="2">
      <t>コキャク</t>
    </rPh>
    <rPh sb="2" eb="3">
      <t>アテ</t>
    </rPh>
    <rPh sb="7" eb="9">
      <t>レンケイ</t>
    </rPh>
    <rPh sb="10" eb="12">
      <t>シヨウ</t>
    </rPh>
    <phoneticPr fontId="2"/>
  </si>
  <si>
    <t>バッチ</t>
    <phoneticPr fontId="2"/>
  </si>
  <si>
    <t>⑥：AWS(EYS)-&gt;AWS(EYSプロキシ)-&gt;[インターネット]-&gt;AzureAD</t>
    <phoneticPr fontId="2"/>
  </si>
  <si>
    <r>
      <t>⑥：AWS(EYS)-&gt;AWS(EYSプロキシ)-&gt;[インターネット]</t>
    </r>
    <r>
      <rPr>
        <sz val="8"/>
        <color rgb="FFFF0000"/>
        <rFont val="HGPｺﾞｼｯｸE"/>
        <family val="3"/>
        <charset val="128"/>
      </rPr>
      <t>-&gt;M365</t>
    </r>
    <phoneticPr fontId="2"/>
  </si>
  <si>
    <t>8-2</t>
    <phoneticPr fontId="2"/>
  </si>
  <si>
    <t>114-D</t>
    <phoneticPr fontId="2"/>
  </si>
  <si>
    <t>114-E</t>
    <phoneticPr fontId="2"/>
  </si>
  <si>
    <t>⑤：シンクラ端末（イントラ端末）-&gt;[自行NW]-&gt;[MEJAR-NW]-&gt;[部門共同NW]-&gt;[COLT_FC]-&gt;AWS(EYS)(BIサーバ）</t>
    <phoneticPr fontId="2"/>
  </si>
  <si>
    <t>RDP</t>
    <phoneticPr fontId="2"/>
  </si>
  <si>
    <t>イントラ端末からBIサーバへリモートデスクトップ接続</t>
    <rPh sb="4" eb="6">
      <t>タンマツ</t>
    </rPh>
    <rPh sb="24" eb="26">
      <t>セツゾク</t>
    </rPh>
    <phoneticPr fontId="2"/>
  </si>
  <si>
    <t>InterstageNavigatorからAuroraに接続</t>
    <phoneticPr fontId="2"/>
  </si>
  <si>
    <t>⑥その他</t>
    <phoneticPr fontId="2"/>
  </si>
  <si>
    <t>⑦：AWS(EYS)(BIサーバ）-&gt;Amazon Aurora</t>
    <phoneticPr fontId="2"/>
  </si>
  <si>
    <t>114-F</t>
    <phoneticPr fontId="2"/>
  </si>
  <si>
    <t>ファイル共有</t>
    <rPh sb="4" eb="6">
      <t>キョウユウ</t>
    </rPh>
    <phoneticPr fontId="2"/>
  </si>
  <si>
    <t>EUC(ファイルサーバ)</t>
    <phoneticPr fontId="2"/>
  </si>
  <si>
    <t>BIサーバがファイルサーバへ接続</t>
    <rPh sb="14" eb="16">
      <t>セツゾク</t>
    </rPh>
    <phoneticPr fontId="2"/>
  </si>
  <si>
    <t>CIFS</t>
    <phoneticPr fontId="2"/>
  </si>
  <si>
    <t>BI業務連携</t>
    <rPh sb="2" eb="4">
      <t>ギョウム</t>
    </rPh>
    <rPh sb="4" eb="6">
      <t>レンケイ</t>
    </rPh>
    <phoneticPr fontId="2"/>
  </si>
  <si>
    <t>⑤：AWS(EYS)(BIサーバ）-&gt;[COLT_FC]-&gt;[部門共同NW]-&gt;[MEJAR-NW]-&gt;[自行LAN]-&gt;ファイルサーバ</t>
    <rPh sb="31" eb="33">
      <t>ブモン</t>
    </rPh>
    <rPh sb="33" eb="35">
      <t>キョウドウ</t>
    </rPh>
    <rPh sb="53" eb="55">
      <t>ジコウ</t>
    </rPh>
    <phoneticPr fontId="2"/>
  </si>
  <si>
    <t>④：AWS(EYS)(S3)&lt;-&gt;HULFT-HUB&lt;-&gt;[COLT_FC]&lt;-&gt;[部門共同NW]&lt;-&gt;連携サーバ</t>
    <rPh sb="42" eb="44">
      <t>ブモン</t>
    </rPh>
    <rPh sb="44" eb="46">
      <t>キョウドウ</t>
    </rPh>
    <rPh sb="52" eb="54">
      <t>レンケイ</t>
    </rPh>
    <phoneticPr fontId="2"/>
  </si>
  <si>
    <t>④：AWS(EYS)(S3)&lt;-&gt;HULFT-HUB&lt;-&gt;[COLT_Y]&lt;-&gt;[自行NW(業務)]&lt;-&gt;[MEJAR-NW]&lt;-&gt;[部門共同-NW]&lt;-&gt;連携サーバ（双方向）</t>
    <phoneticPr fontId="2"/>
  </si>
  <si>
    <t>⑥：AWS(EYS)-&gt;AWS(踏み台Proxy)-&gt;[インターネット]-&gt;AzureAD</t>
    <rPh sb="16" eb="17">
      <t>フ</t>
    </rPh>
    <rPh sb="18" eb="19">
      <t>ダイ</t>
    </rPh>
    <phoneticPr fontId="2"/>
  </si>
  <si>
    <t>40-1</t>
    <phoneticPr fontId="2"/>
  </si>
  <si>
    <t>48-D</t>
    <phoneticPr fontId="2"/>
  </si>
  <si>
    <t>125-B</t>
    <phoneticPr fontId="2"/>
  </si>
  <si>
    <t>125-C</t>
    <phoneticPr fontId="2"/>
  </si>
  <si>
    <t>125-D</t>
    <phoneticPr fontId="2"/>
  </si>
  <si>
    <t>137-B</t>
    <phoneticPr fontId="2"/>
  </si>
  <si>
    <t>137-C</t>
    <phoneticPr fontId="2"/>
  </si>
  <si>
    <t>137-D</t>
    <phoneticPr fontId="2"/>
  </si>
  <si>
    <t>⑤：AWS(EYS)&lt;-[COLT_Y]&lt;-[自行NW(OA)]&lt;-シンクラ端末（イントラ端末）</t>
    <phoneticPr fontId="2"/>
  </si>
  <si>
    <t>開発環境SAML認証(AzureAD)用</t>
    <rPh sb="0" eb="2">
      <t>カイハツ</t>
    </rPh>
    <rPh sb="2" eb="4">
      <t>カンキョウ</t>
    </rPh>
    <rPh sb="8" eb="10">
      <t>ニンショウ</t>
    </rPh>
    <rPh sb="19" eb="20">
      <t>ヨウ</t>
    </rPh>
    <phoneticPr fontId="2"/>
  </si>
  <si>
    <t>シンクラ端末（イントラ端末）-AzureAD</t>
    <rPh sb="4" eb="6">
      <t>タンマツ</t>
    </rPh>
    <rPh sb="11" eb="13">
      <t>タンマツ</t>
    </rPh>
    <phoneticPr fontId="2"/>
  </si>
  <si>
    <t>41-1</t>
    <phoneticPr fontId="2"/>
  </si>
  <si>
    <t>7-1</t>
    <phoneticPr fontId="2"/>
  </si>
  <si>
    <t>7-2</t>
    <phoneticPr fontId="2"/>
  </si>
  <si>
    <t>12-1</t>
    <phoneticPr fontId="2"/>
  </si>
  <si>
    <t>12-2</t>
    <phoneticPr fontId="2"/>
  </si>
  <si>
    <t>12-2</t>
    <phoneticPr fontId="2"/>
  </si>
  <si>
    <t>12-3</t>
    <phoneticPr fontId="2"/>
  </si>
  <si>
    <t>11-1</t>
    <phoneticPr fontId="2"/>
  </si>
  <si>
    <t>11-2</t>
    <phoneticPr fontId="2"/>
  </si>
  <si>
    <t>137-E</t>
    <phoneticPr fontId="2"/>
  </si>
  <si>
    <t>137-F</t>
    <phoneticPr fontId="2"/>
  </si>
  <si>
    <t>DBplayerWEB-JからAuroraに接続</t>
    <phoneticPr fontId="2"/>
  </si>
  <si>
    <t>小</t>
    <rPh sb="0" eb="1">
      <t>ショウ</t>
    </rPh>
    <phoneticPr fontId="2"/>
  </si>
  <si>
    <t>リモート接続連携</t>
    <rPh sb="4" eb="6">
      <t>セツゾク</t>
    </rPh>
    <rPh sb="6" eb="8">
      <t>レンケイ</t>
    </rPh>
    <phoneticPr fontId="2"/>
  </si>
  <si>
    <t>125-E</t>
    <phoneticPr fontId="2"/>
  </si>
  <si>
    <t>125-F</t>
    <phoneticPr fontId="2"/>
  </si>
  <si>
    <t>48-E</t>
    <phoneticPr fontId="2"/>
  </si>
  <si>
    <t>48-F</t>
    <phoneticPr fontId="2"/>
  </si>
  <si>
    <t>EUC(データ中継サーバ)</t>
    <rPh sb="7" eb="9">
      <t>チュウケイ</t>
    </rPh>
    <phoneticPr fontId="2"/>
  </si>
  <si>
    <t>WebQueryからAuroraに接続</t>
    <phoneticPr fontId="2"/>
  </si>
  <si>
    <t>⑤：シンクラ端末（イントラ端末）-&gt;[自行NW(OA)]-&gt;[COLT_Y]-&gt;AWS(EYS)(BIサーバ）</t>
    <phoneticPr fontId="2"/>
  </si>
  <si>
    <t>⑤：AWS(EYS)(BIサーバ）-&gt;[COLT_Y]-&gt;[自行NW(OA)]-&gt;データ中継サーバ</t>
    <rPh sb="30" eb="32">
      <t>ジコウ</t>
    </rPh>
    <rPh sb="44" eb="46">
      <t>チュウケイ</t>
    </rPh>
    <phoneticPr fontId="2"/>
  </si>
  <si>
    <t>16-1</t>
    <phoneticPr fontId="2"/>
  </si>
  <si>
    <t>16-2</t>
    <phoneticPr fontId="2"/>
  </si>
  <si>
    <t>16-3</t>
    <phoneticPr fontId="2"/>
  </si>
  <si>
    <t>9-1</t>
    <phoneticPr fontId="2"/>
  </si>
  <si>
    <t>9-2</t>
    <phoneticPr fontId="2"/>
  </si>
  <si>
    <t>8-1</t>
    <phoneticPr fontId="2"/>
  </si>
  <si>
    <t>8-2</t>
    <phoneticPr fontId="2"/>
  </si>
  <si>
    <t>10-1</t>
    <phoneticPr fontId="2"/>
  </si>
  <si>
    <t>10-2</t>
    <phoneticPr fontId="2"/>
  </si>
  <si>
    <t>BIツール関連(BIサーバ追加/ユーザID/通信要件)</t>
    <rPh sb="5" eb="7">
      <t>カンレン</t>
    </rPh>
    <rPh sb="22" eb="24">
      <t>ツウシン</t>
    </rPh>
    <rPh sb="24" eb="26">
      <t>ヨウケン</t>
    </rPh>
    <phoneticPr fontId="3"/>
  </si>
  <si>
    <t>BIサーバにリモデ(＋BIサーバ-デ中)</t>
    <rPh sb="18" eb="19">
      <t>チュウ</t>
    </rPh>
    <phoneticPr fontId="3"/>
  </si>
  <si>
    <t>QuickSight削除</t>
    <rPh sb="10" eb="12">
      <t>サクジョ</t>
    </rPh>
    <phoneticPr fontId="2"/>
  </si>
  <si>
    <t>EYS Proxy削除</t>
  </si>
  <si>
    <t>⑤：AzureAD&lt;-[インターネット]&lt;-AWS(踏み台Proxy)&lt;-[COLT_Y]&lt;-[自行NW(OA)]&lt;-シンクラ端末（イントラ端末）</t>
    <rPh sb="26" eb="27">
      <t>フ</t>
    </rPh>
    <rPh sb="28" eb="29">
      <t>ダイ</t>
    </rPh>
    <phoneticPr fontId="2"/>
  </si>
  <si>
    <t>⑤：AzureAD&lt;-[インターネット]&lt;-AWS(踏み台Proxy)&lt;-[COLT_Y]&lt;-[自行NW(OA)]&lt;-シンクラ端末（イントラ端末）</t>
    <phoneticPr fontId="2"/>
  </si>
  <si>
    <t>⑥：AWS(EYS)-&gt;AWS(踏み台Proxy)-&gt;[インターネット]-&gt;M365</t>
    <rPh sb="16" eb="17">
      <t>フ</t>
    </rPh>
    <rPh sb="18" eb="19">
      <t>ダイ</t>
    </rPh>
    <phoneticPr fontId="2"/>
  </si>
  <si>
    <t>⑥：AWS(踏み台サーバ)-&gt;踏み台Proxy-&gt;[インターネット]-&gt;AWSマネージメントコンソール</t>
    <rPh sb="6" eb="7">
      <t>フ</t>
    </rPh>
    <rPh sb="8" eb="9">
      <t>ダイ</t>
    </rPh>
    <rPh sb="15" eb="16">
      <t>フ</t>
    </rPh>
    <rPh sb="17" eb="18">
      <t>ダイ</t>
    </rPh>
    <phoneticPr fontId="2"/>
  </si>
  <si>
    <r>
      <t>イントラ端末</t>
    </r>
    <r>
      <rPr>
        <sz val="8"/>
        <color rgb="FFFF0000"/>
        <rFont val="HGPｺﾞｼｯｸE"/>
        <family val="3"/>
        <charset val="128"/>
      </rPr>
      <t>のブラウザ</t>
    </r>
    <r>
      <rPr>
        <sz val="8"/>
        <rFont val="HGPｺﾞｼｯｸE"/>
        <family val="3"/>
        <charset val="128"/>
      </rPr>
      <t>からBIサーバへ接続</t>
    </r>
    <rPh sb="4" eb="6">
      <t>タンマツ</t>
    </rPh>
    <rPh sb="19" eb="21">
      <t>セツゾク</t>
    </rPh>
    <phoneticPr fontId="2"/>
  </si>
  <si>
    <t>部門共同</t>
    <phoneticPr fontId="2"/>
  </si>
  <si>
    <t>部門共同
自行</t>
    <rPh sb="5" eb="7">
      <t>ジコウ</t>
    </rPh>
    <phoneticPr fontId="2"/>
  </si>
  <si>
    <t>イントラ端末のブラウザからBIサーバへ接続</t>
    <rPh sb="4" eb="6">
      <t>タンマツ</t>
    </rPh>
    <rPh sb="19" eb="21">
      <t>セツゾク</t>
    </rPh>
    <phoneticPr fontId="2"/>
  </si>
  <si>
    <t>⑤：AWS(Route53)&lt;-[COLT_FC]&lt;-[部門共同NW]&lt;-DNS等</t>
    <rPh sb="28" eb="30">
      <t>ブモン</t>
    </rPh>
    <rPh sb="30" eb="32">
      <t>キョウドウ</t>
    </rPh>
    <rPh sb="40" eb="41">
      <t>ナド</t>
    </rPh>
    <phoneticPr fontId="2"/>
  </si>
  <si>
    <t>⑤：AWS(EYS)&lt;-[COLT_FC]&lt;-[部門共同NW]&lt;-部門共同運用</t>
    <rPh sb="24" eb="26">
      <t>ブモン</t>
    </rPh>
    <rPh sb="26" eb="28">
      <t>キョウドウ</t>
    </rPh>
    <rPh sb="33" eb="35">
      <t>ブモン</t>
    </rPh>
    <rPh sb="35" eb="37">
      <t>キョウドウ</t>
    </rPh>
    <rPh sb="37" eb="39">
      <t>ウンヨウ</t>
    </rPh>
    <phoneticPr fontId="2"/>
  </si>
  <si>
    <t>⑤：AWS(EYS)&lt;-[COLT_FC]&lt;-[部門共同NW]&lt;-部門共同ウィルス対策サーバ</t>
    <rPh sb="24" eb="26">
      <t>ブモン</t>
    </rPh>
    <rPh sb="26" eb="28">
      <t>キョウドウ</t>
    </rPh>
    <rPh sb="33" eb="35">
      <t>ブモン</t>
    </rPh>
    <rPh sb="35" eb="37">
      <t>キョウドウ</t>
    </rPh>
    <rPh sb="41" eb="43">
      <t>タイサク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</si>
</sst>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明朝"/>
      <family val="2"/>
      <charset val="128"/>
    </font>
    <font>
      <sz val="11"/>
      <name val="ＭＳ Ｐゴシック"/>
      <family val="3"/>
      <charset val="128"/>
    </font>
    <font>
      <sz val="6"/>
      <name val="ＭＳ Ｐ明朝"/>
      <family val="2"/>
      <charset val="128"/>
    </font>
    <font>
      <sz val="6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9"/>
      <color indexed="12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color rgb="FF404040"/>
      <name val="HGPｺﾞｼｯｸE"/>
      <family val="3"/>
      <charset val="128"/>
    </font>
    <font>
      <sz val="8"/>
      <color rgb="FFFF0000"/>
      <name val="HGPｺﾞｼｯｸE"/>
      <family val="3"/>
      <charset val="128"/>
    </font>
    <font>
      <b/>
      <sz val="8"/>
      <color rgb="FF404040"/>
      <name val="HGPｺﾞｼｯｸE"/>
      <family val="3"/>
      <charset val="128"/>
    </font>
    <font>
      <b/>
      <sz val="12"/>
      <color rgb="FF404040"/>
      <name val="HGPｺﾞｼｯｸE"/>
      <family val="3"/>
      <charset val="128"/>
    </font>
    <font>
      <sz val="12"/>
      <color rgb="FF404040"/>
      <name val="HGPｺﾞｼｯｸE"/>
      <family val="3"/>
      <charset val="128"/>
    </font>
    <font>
      <sz val="8"/>
      <name val="HGPｺﾞｼｯｸE"/>
      <family val="3"/>
      <charset val="128"/>
    </font>
    <font>
      <sz val="8"/>
      <color rgb="FF000000"/>
      <name val="HGPｺﾞｼｯｸE"/>
      <family val="3"/>
      <charset val="128"/>
    </font>
    <font>
      <sz val="11"/>
      <color rgb="FFFF0000"/>
      <name val="Meiryo UI"/>
      <family val="3"/>
      <charset val="128"/>
    </font>
    <font>
      <b/>
      <sz val="8"/>
      <color rgb="FFFF0000"/>
      <name val="HGPｺﾞｼｯｸE"/>
      <family val="3"/>
      <charset val="128"/>
    </font>
    <font>
      <b/>
      <sz val="8"/>
      <name val="HGPｺﾞｼｯｸE"/>
      <family val="3"/>
      <charset val="128"/>
    </font>
    <font>
      <u/>
      <sz val="8"/>
      <name val="HGPｺﾞｼｯｸE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105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center"/>
    </xf>
    <xf numFmtId="0" fontId="9" fillId="5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center" vertical="center" wrapText="1" readingOrder="1"/>
    </xf>
    <xf numFmtId="0" fontId="9" fillId="5" borderId="1" xfId="2" applyFont="1" applyFill="1" applyBorder="1" applyAlignment="1">
      <alignment horizontal="center" vertical="center" wrapText="1" readingOrder="1"/>
    </xf>
    <xf numFmtId="0" fontId="6" fillId="0" borderId="0" xfId="1" applyFont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left" vertical="center" wrapText="1" readingOrder="1"/>
    </xf>
    <xf numFmtId="0" fontId="13" fillId="6" borderId="4" xfId="0" applyFont="1" applyFill="1" applyBorder="1" applyAlignment="1">
      <alignment horizontal="center" vertical="center" wrapText="1" readingOrder="1"/>
    </xf>
    <xf numFmtId="0" fontId="13" fillId="6" borderId="4" xfId="0" applyFont="1" applyFill="1" applyBorder="1" applyAlignment="1">
      <alignment horizontal="left" vertical="center" wrapText="1" readingOrder="1"/>
    </xf>
    <xf numFmtId="0" fontId="13" fillId="5" borderId="4" xfId="0" applyFont="1" applyFill="1" applyBorder="1" applyAlignment="1">
      <alignment horizontal="center" vertical="center" wrapText="1" readingOrder="1"/>
    </xf>
    <xf numFmtId="0" fontId="13" fillId="5" borderId="4" xfId="0" applyFont="1" applyFill="1" applyBorder="1" applyAlignment="1">
      <alignment horizontal="left" vertical="center" wrapText="1" readingOrder="1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5" borderId="1" xfId="2" applyFont="1" applyFill="1" applyBorder="1" applyAlignment="1">
      <alignment horizontal="left" vertical="center" wrapText="1"/>
    </xf>
    <xf numFmtId="0" fontId="9" fillId="10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 readingOrder="1"/>
    </xf>
    <xf numFmtId="0" fontId="11" fillId="13" borderId="1" xfId="2" applyFont="1" applyFill="1" applyBorder="1" applyAlignment="1">
      <alignment horizontal="center" vertical="center" textRotation="255" wrapText="1" readingOrder="1"/>
    </xf>
    <xf numFmtId="0" fontId="11" fillId="13" borderId="1" xfId="2" applyFont="1" applyFill="1" applyBorder="1" applyAlignment="1">
      <alignment horizontal="center" vertical="center" textRotation="255" wrapText="1"/>
    </xf>
    <xf numFmtId="0" fontId="9" fillId="10" borderId="1" xfId="2" applyFont="1" applyFill="1" applyBorder="1" applyAlignment="1">
      <alignment horizontal="center" vertical="center" wrapText="1" readingOrder="1"/>
    </xf>
    <xf numFmtId="0" fontId="9" fillId="10" borderId="1" xfId="2" applyFont="1" applyFill="1" applyBorder="1" applyAlignment="1">
      <alignment horizontal="left" vertical="center" wrapText="1"/>
    </xf>
    <xf numFmtId="0" fontId="15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center" vertical="center" wrapText="1" readingOrder="1"/>
    </xf>
    <xf numFmtId="0" fontId="14" fillId="10" borderId="1" xfId="2" applyFont="1" applyFill="1" applyBorder="1" applyAlignment="1">
      <alignment horizontal="left" vertical="center" wrapText="1"/>
    </xf>
    <xf numFmtId="0" fontId="11" fillId="7" borderId="0" xfId="2" applyFont="1" applyFill="1" applyAlignment="1">
      <alignment horizontal="center" vertical="center" wrapText="1" readingOrder="1"/>
    </xf>
    <xf numFmtId="0" fontId="9" fillId="6" borderId="0" xfId="2" applyFont="1" applyFill="1" applyAlignment="1">
      <alignment horizontal="left" vertical="center" wrapText="1" readingOrder="1"/>
    </xf>
    <xf numFmtId="0" fontId="10" fillId="6" borderId="0" xfId="2" applyFont="1" applyFill="1" applyAlignment="1">
      <alignment horizontal="left" vertical="center" wrapText="1" readingOrder="1"/>
    </xf>
    <xf numFmtId="0" fontId="9" fillId="5" borderId="0" xfId="2" applyFont="1" applyFill="1" applyAlignment="1">
      <alignment horizontal="left" vertical="center" wrapText="1" readingOrder="1"/>
    </xf>
    <xf numFmtId="0" fontId="15" fillId="5" borderId="0" xfId="2" applyFont="1" applyFill="1" applyAlignment="1">
      <alignment horizontal="left" vertical="center" wrapText="1" readingOrder="1"/>
    </xf>
    <xf numFmtId="0" fontId="10" fillId="5" borderId="0" xfId="2" applyFont="1" applyFill="1" applyAlignment="1">
      <alignment horizontal="left" vertical="center" wrapText="1" readingOrder="1"/>
    </xf>
    <xf numFmtId="0" fontId="5" fillId="10" borderId="0" xfId="1" applyFont="1" applyFill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 readingOrder="1"/>
    </xf>
    <xf numFmtId="0" fontId="9" fillId="14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/>
    </xf>
    <xf numFmtId="0" fontId="5" fillId="14" borderId="1" xfId="1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 wrapText="1" readingOrder="1"/>
    </xf>
    <xf numFmtId="0" fontId="9" fillId="2" borderId="1" xfId="2" applyFont="1" applyFill="1" applyBorder="1" applyAlignment="1">
      <alignment horizontal="center" vertical="center" wrapText="1" readingOrder="1"/>
    </xf>
    <xf numFmtId="0" fontId="14" fillId="8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 wrapText="1" readingOrder="1"/>
    </xf>
    <xf numFmtId="0" fontId="9" fillId="9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 readingOrder="1"/>
    </xf>
    <xf numFmtId="0" fontId="14" fillId="5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11" fillId="13" borderId="6" xfId="2" applyFont="1" applyFill="1" applyBorder="1" applyAlignment="1">
      <alignment horizontal="center" vertical="center" textRotation="255" wrapText="1" readingOrder="1"/>
    </xf>
    <xf numFmtId="0" fontId="14" fillId="6" borderId="6" xfId="2" applyFont="1" applyFill="1" applyBorder="1" applyAlignment="1">
      <alignment horizontal="center" vertical="center" wrapText="1" readingOrder="1"/>
    </xf>
    <xf numFmtId="0" fontId="11" fillId="13" borderId="5" xfId="2" applyFont="1" applyFill="1" applyBorder="1" applyAlignment="1">
      <alignment horizontal="center" vertical="center" textRotation="255" wrapText="1" readingOrder="1"/>
    </xf>
    <xf numFmtId="0" fontId="14" fillId="6" borderId="5" xfId="2" applyFont="1" applyFill="1" applyBorder="1" applyAlignment="1">
      <alignment horizontal="center" vertical="center" wrapText="1" readingOrder="1"/>
    </xf>
    <xf numFmtId="0" fontId="11" fillId="13" borderId="7" xfId="2" applyFont="1" applyFill="1" applyBorder="1" applyAlignment="1">
      <alignment horizontal="center" vertical="center" textRotation="255" wrapText="1" readingOrder="1"/>
    </xf>
    <xf numFmtId="0" fontId="14" fillId="6" borderId="7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 readingOrder="1"/>
    </xf>
    <xf numFmtId="0" fontId="9" fillId="14" borderId="1" xfId="2" quotePrefix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/>
    </xf>
    <xf numFmtId="0" fontId="14" fillId="6" borderId="6" xfId="2" quotePrefix="1" applyFont="1" applyFill="1" applyBorder="1" applyAlignment="1">
      <alignment horizontal="center" vertical="center" wrapText="1" readingOrder="1"/>
    </xf>
    <xf numFmtId="0" fontId="14" fillId="6" borderId="7" xfId="2" quotePrefix="1" applyFont="1" applyFill="1" applyBorder="1" applyAlignment="1">
      <alignment horizontal="center" vertical="center" wrapText="1" readingOrder="1"/>
    </xf>
    <xf numFmtId="0" fontId="14" fillId="6" borderId="5" xfId="2" quotePrefix="1" applyFont="1" applyFill="1" applyBorder="1" applyAlignment="1">
      <alignment horizontal="center" vertical="center" wrapText="1" readingOrder="1"/>
    </xf>
    <xf numFmtId="56" fontId="14" fillId="6" borderId="7" xfId="2" quotePrefix="1" applyNumberFormat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 readingOrder="1"/>
    </xf>
    <xf numFmtId="0" fontId="10" fillId="6" borderId="1" xfId="2" applyFont="1" applyFill="1" applyBorder="1" applyAlignment="1">
      <alignment horizontal="left" vertical="center" wrapText="1" readingOrder="1"/>
    </xf>
    <xf numFmtId="0" fontId="14" fillId="10" borderId="5" xfId="2" applyFont="1" applyFill="1" applyBorder="1" applyAlignment="1">
      <alignment horizontal="center" vertical="center" wrapText="1" readingOrder="1"/>
    </xf>
    <xf numFmtId="0" fontId="10" fillId="6" borderId="6" xfId="2" quotePrefix="1" applyFont="1" applyFill="1" applyBorder="1" applyAlignment="1">
      <alignment horizontal="center" vertical="center" wrapText="1" readingOrder="1"/>
    </xf>
    <xf numFmtId="0" fontId="10" fillId="6" borderId="7" xfId="2" applyFont="1" applyFill="1" applyBorder="1" applyAlignment="1">
      <alignment horizontal="center" vertical="center" wrapText="1" readingOrder="1"/>
    </xf>
    <xf numFmtId="0" fontId="10" fillId="6" borderId="7" xfId="2" quotePrefix="1" applyFont="1" applyFill="1" applyBorder="1" applyAlignment="1">
      <alignment horizontal="center" vertical="center" wrapText="1" readingOrder="1"/>
    </xf>
    <xf numFmtId="0" fontId="10" fillId="6" borderId="5" xfId="2" applyFont="1" applyFill="1" applyBorder="1" applyAlignment="1">
      <alignment horizontal="center" vertical="center" wrapText="1" readingOrder="1"/>
    </xf>
    <xf numFmtId="0" fontId="17" fillId="6" borderId="7" xfId="2" applyFont="1" applyFill="1" applyBorder="1" applyAlignment="1">
      <alignment horizontal="center" vertical="center" wrapText="1" readingOrder="1"/>
    </xf>
    <xf numFmtId="0" fontId="14" fillId="0" borderId="5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 readingOrder="1"/>
    </xf>
    <xf numFmtId="0" fontId="7" fillId="0" borderId="0" xfId="1" applyFont="1" applyFill="1" applyAlignment="1">
      <alignment vertical="center" wrapText="1"/>
    </xf>
    <xf numFmtId="0" fontId="17" fillId="6" borderId="7" xfId="2" quotePrefix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18" fillId="7" borderId="1" xfId="2" applyFont="1" applyFill="1" applyBorder="1" applyAlignment="1">
      <alignment horizontal="center" vertical="center" textRotation="255" wrapText="1" readingOrder="1"/>
    </xf>
    <xf numFmtId="0" fontId="14" fillId="6" borderId="1" xfId="2" applyFont="1" applyFill="1" applyBorder="1" applyAlignment="1">
      <alignment horizontal="left" vertical="center" wrapText="1" readingOrder="1"/>
    </xf>
    <xf numFmtId="0" fontId="19" fillId="5" borderId="1" xfId="2" applyFont="1" applyFill="1" applyBorder="1" applyAlignment="1">
      <alignment horizontal="left" vertical="center" wrapText="1" readingOrder="1"/>
    </xf>
    <xf numFmtId="0" fontId="14" fillId="6" borderId="1" xfId="2" applyFont="1" applyFill="1" applyBorder="1" applyAlignment="1">
      <alignment horizontal="center" vertical="center" wrapText="1" readingOrder="1"/>
    </xf>
    <xf numFmtId="0" fontId="14" fillId="6" borderId="1" xfId="2" applyFont="1" applyFill="1" applyBorder="1" applyAlignment="1">
      <alignment horizontal="left" vertical="center" wrapText="1"/>
    </xf>
    <xf numFmtId="0" fontId="18" fillId="6" borderId="7" xfId="2" quotePrefix="1" applyFont="1" applyFill="1" applyBorder="1" applyAlignment="1">
      <alignment horizontal="center" vertical="center" wrapText="1" readingOrder="1"/>
    </xf>
    <xf numFmtId="56" fontId="18" fillId="6" borderId="7" xfId="2" quotePrefix="1" applyNumberFormat="1" applyFont="1" applyFill="1" applyBorder="1" applyAlignment="1">
      <alignment horizontal="center" vertical="center" wrapText="1" readingOrder="1"/>
    </xf>
    <xf numFmtId="0" fontId="14" fillId="0" borderId="1" xfId="2" applyFont="1" applyFill="1" applyBorder="1" applyAlignment="1">
      <alignment horizontal="left" vertical="center" wrapText="1" readingOrder="1"/>
    </xf>
    <xf numFmtId="0" fontId="14" fillId="0" borderId="1" xfId="2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0" fontId="18" fillId="13" borderId="7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wrapText="1" readingOrder="1"/>
    </xf>
    <xf numFmtId="0" fontId="18" fillId="7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/>
    </xf>
  </cellXfs>
  <cellStyles count="3">
    <cellStyle name="標準" xfId="0" builtinId="0"/>
    <cellStyle name="標準 2" xfId="2"/>
    <cellStyle name="標準 2 2" xfId="1"/>
  </cellStyles>
  <dxfs count="0"/>
  <tableStyles count="0" defaultTableStyle="TableStyleMedium2" defaultPivotStyle="PivotStyleLight16"/>
  <colors>
    <mruColors>
      <color rgb="FFE9EDF5"/>
      <color rgb="FFF4F6FA"/>
      <color rgb="FFBFBF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81541" y="56029"/>
          <a:ext cx="10868585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33344" y="56029"/>
          <a:ext cx="9450060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6640" y="69635"/>
          <a:ext cx="18009134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76035" y="225136"/>
          <a:ext cx="583622" cy="398319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442827" y="173546"/>
          <a:ext cx="4540784" cy="467228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82250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772525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tabSelected="1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customWidth="1" outlineLevel="1"/>
    <col min="6" max="6" width="3.875" style="7" customWidth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2" hidden="1" customWidth="1" outlineLevel="1"/>
    <col min="16" max="16" width="3.125" style="21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2" hidden="1" customWidth="1" outlineLevel="1"/>
    <col min="24" max="24" width="44.25" style="21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2.875" style="5" customWidth="1"/>
    <col min="34" max="34" width="67.625" style="5" bestFit="1" customWidth="1"/>
    <col min="35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2"/>
      <c r="X2" s="22"/>
    </row>
    <row r="3" spans="1:35" s="1" customFormat="1" ht="31.5" customHeight="1" x14ac:dyDescent="0.15">
      <c r="P3" s="22"/>
      <c r="X3" s="22"/>
    </row>
    <row r="4" spans="1:35" s="1" customFormat="1" ht="118.5" customHeight="1" x14ac:dyDescent="0.15">
      <c r="A4" s="59" t="s">
        <v>0</v>
      </c>
      <c r="B4" s="98"/>
      <c r="C4" s="63" t="s">
        <v>1</v>
      </c>
      <c r="D4" s="98"/>
      <c r="E4" s="98" t="s">
        <v>2</v>
      </c>
      <c r="F4" s="98"/>
      <c r="G4" s="63" t="s">
        <v>3</v>
      </c>
      <c r="H4" s="98"/>
      <c r="I4" s="63" t="s">
        <v>4</v>
      </c>
      <c r="J4" s="98"/>
      <c r="K4" s="61" t="s">
        <v>5</v>
      </c>
      <c r="L4" s="27" t="s">
        <v>6</v>
      </c>
      <c r="M4" s="27" t="s">
        <v>7</v>
      </c>
      <c r="N4" s="27" t="s">
        <v>8</v>
      </c>
      <c r="O4" s="27" t="s">
        <v>9</v>
      </c>
      <c r="P4" s="27" t="s">
        <v>10</v>
      </c>
      <c r="Q4" s="27" t="s">
        <v>11</v>
      </c>
      <c r="R4" s="28" t="s">
        <v>12</v>
      </c>
      <c r="S4" s="99" t="s">
        <v>13</v>
      </c>
      <c r="T4" s="27" t="s">
        <v>14</v>
      </c>
      <c r="U4" s="99" t="s">
        <v>15</v>
      </c>
      <c r="V4" s="99" t="s">
        <v>350</v>
      </c>
      <c r="W4" s="27" t="s">
        <v>16</v>
      </c>
      <c r="X4" s="100" t="s">
        <v>17</v>
      </c>
      <c r="Y4" s="88" t="s">
        <v>18</v>
      </c>
      <c r="Z4" s="88" t="s">
        <v>19</v>
      </c>
      <c r="AA4" s="88" t="s">
        <v>20</v>
      </c>
      <c r="AB4" s="88" t="s">
        <v>21</v>
      </c>
      <c r="AC4" s="88" t="s">
        <v>22</v>
      </c>
      <c r="AD4" s="88" t="s">
        <v>434</v>
      </c>
      <c r="AE4" s="88" t="s">
        <v>23</v>
      </c>
      <c r="AF4" s="88" t="s">
        <v>24</v>
      </c>
      <c r="AG4" s="88" t="s">
        <v>372</v>
      </c>
      <c r="AH4" s="101" t="s">
        <v>25</v>
      </c>
      <c r="AI4" s="35"/>
    </row>
    <row r="5" spans="1:35" s="4" customFormat="1" ht="24" hidden="1" customHeight="1" x14ac:dyDescent="0.15">
      <c r="A5" s="60"/>
      <c r="B5" s="64"/>
      <c r="C5" s="64"/>
      <c r="D5" s="64"/>
      <c r="E5" s="64"/>
      <c r="F5" s="64"/>
      <c r="G5" s="64"/>
      <c r="H5" s="64"/>
      <c r="I5" s="64"/>
      <c r="J5" s="64"/>
      <c r="K5" s="62">
        <v>1</v>
      </c>
      <c r="L5" s="29" t="s">
        <v>26</v>
      </c>
      <c r="M5" s="29" t="s">
        <v>27</v>
      </c>
      <c r="N5" s="29" t="s">
        <v>28</v>
      </c>
      <c r="O5" s="29" t="s">
        <v>28</v>
      </c>
      <c r="P5" s="29" t="s">
        <v>28</v>
      </c>
      <c r="Q5" s="29" t="s">
        <v>27</v>
      </c>
      <c r="R5" s="30" t="s">
        <v>29</v>
      </c>
      <c r="S5" s="24" t="s">
        <v>30</v>
      </c>
      <c r="T5" s="24" t="s">
        <v>31</v>
      </c>
      <c r="U5" s="24" t="s">
        <v>32</v>
      </c>
      <c r="V5" s="29" t="s">
        <v>351</v>
      </c>
      <c r="W5" s="57" t="s">
        <v>28</v>
      </c>
      <c r="X5" s="30" t="s">
        <v>33</v>
      </c>
      <c r="Y5" s="24" t="s">
        <v>34</v>
      </c>
      <c r="Z5" s="29" t="s">
        <v>35</v>
      </c>
      <c r="AA5" s="24" t="s">
        <v>36</v>
      </c>
      <c r="AB5" s="24" t="s">
        <v>37</v>
      </c>
      <c r="AC5" s="24" t="s">
        <v>38</v>
      </c>
      <c r="AD5" s="32"/>
      <c r="AE5" s="29" t="s">
        <v>39</v>
      </c>
      <c r="AF5" s="30" t="s">
        <v>40</v>
      </c>
      <c r="AG5" s="34"/>
      <c r="AH5" s="24" t="s">
        <v>41</v>
      </c>
      <c r="AI5" s="36"/>
    </row>
    <row r="6" spans="1:35" s="4" customFormat="1" ht="24" hidden="1" customHeight="1" x14ac:dyDescent="0.15">
      <c r="A6" s="60"/>
      <c r="B6" s="64"/>
      <c r="C6" s="64"/>
      <c r="D6" s="64"/>
      <c r="E6" s="64"/>
      <c r="F6" s="64"/>
      <c r="G6" s="64"/>
      <c r="H6" s="64"/>
      <c r="I6" s="64"/>
      <c r="J6" s="64"/>
      <c r="K6" s="62">
        <v>2</v>
      </c>
      <c r="L6" s="33" t="s">
        <v>26</v>
      </c>
      <c r="M6" s="33" t="s">
        <v>27</v>
      </c>
      <c r="N6" s="33" t="s">
        <v>28</v>
      </c>
      <c r="O6" s="33" t="s">
        <v>28</v>
      </c>
      <c r="P6" s="33" t="s">
        <v>28</v>
      </c>
      <c r="Q6" s="33" t="s">
        <v>27</v>
      </c>
      <c r="R6" s="34" t="s">
        <v>29</v>
      </c>
      <c r="S6" s="32" t="s">
        <v>30</v>
      </c>
      <c r="T6" s="32" t="s">
        <v>31</v>
      </c>
      <c r="U6" s="32" t="s">
        <v>42</v>
      </c>
      <c r="V6" s="33" t="s">
        <v>351</v>
      </c>
      <c r="W6" s="57" t="s">
        <v>28</v>
      </c>
      <c r="X6" s="34" t="s">
        <v>43</v>
      </c>
      <c r="Y6" s="32" t="s">
        <v>34</v>
      </c>
      <c r="Z6" s="33" t="s">
        <v>35</v>
      </c>
      <c r="AA6" s="32" t="s">
        <v>36</v>
      </c>
      <c r="AB6" s="32" t="s">
        <v>37</v>
      </c>
      <c r="AC6" s="32" t="s">
        <v>38</v>
      </c>
      <c r="AD6" s="32"/>
      <c r="AE6" s="33" t="s">
        <v>39</v>
      </c>
      <c r="AF6" s="34" t="s">
        <v>40</v>
      </c>
      <c r="AG6" s="34"/>
      <c r="AH6" s="32" t="s">
        <v>44</v>
      </c>
      <c r="AI6" s="37"/>
    </row>
    <row r="7" spans="1:35" s="4" customFormat="1" ht="24" hidden="1" customHeight="1" x14ac:dyDescent="0.15">
      <c r="A7" s="69" t="s">
        <v>403</v>
      </c>
      <c r="B7" s="64"/>
      <c r="C7" s="70" t="s">
        <v>409</v>
      </c>
      <c r="D7" s="64"/>
      <c r="E7" s="64"/>
      <c r="F7" s="64"/>
      <c r="G7" s="64"/>
      <c r="H7" s="64"/>
      <c r="I7" s="64"/>
      <c r="J7" s="64"/>
      <c r="K7" s="62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5" t="s">
        <v>29</v>
      </c>
      <c r="S7" s="8" t="s">
        <v>48</v>
      </c>
      <c r="T7" s="8" t="s">
        <v>31</v>
      </c>
      <c r="U7" s="8" t="s">
        <v>49</v>
      </c>
      <c r="V7" s="11" t="s">
        <v>352</v>
      </c>
      <c r="W7" s="42" t="s">
        <v>28</v>
      </c>
      <c r="X7" s="23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3" t="s">
        <v>432</v>
      </c>
      <c r="AE7" s="11" t="s">
        <v>39</v>
      </c>
      <c r="AF7" s="23" t="s">
        <v>53</v>
      </c>
      <c r="AG7" s="55" t="s">
        <v>373</v>
      </c>
      <c r="AH7" s="8" t="s">
        <v>54</v>
      </c>
      <c r="AI7" s="38"/>
    </row>
    <row r="8" spans="1:35" s="4" customFormat="1" ht="24" hidden="1" customHeight="1" x14ac:dyDescent="0.15">
      <c r="A8" s="69" t="s">
        <v>404</v>
      </c>
      <c r="B8" s="64"/>
      <c r="C8" s="70" t="s">
        <v>419</v>
      </c>
      <c r="D8" s="64"/>
      <c r="E8" s="64"/>
      <c r="F8" s="64"/>
      <c r="G8" s="64"/>
      <c r="H8" s="64"/>
      <c r="I8" s="64"/>
      <c r="J8" s="64"/>
      <c r="K8" s="71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5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2" t="s">
        <v>28</v>
      </c>
      <c r="X8" s="23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3" t="s">
        <v>432</v>
      </c>
      <c r="AE8" s="11" t="s">
        <v>39</v>
      </c>
      <c r="AF8" s="23" t="s">
        <v>402</v>
      </c>
      <c r="AG8" s="55" t="s">
        <v>373</v>
      </c>
      <c r="AH8" s="8" t="s">
        <v>411</v>
      </c>
      <c r="AI8" s="38"/>
    </row>
    <row r="9" spans="1:35" s="4" customFormat="1" ht="24" customHeight="1" x14ac:dyDescent="0.15">
      <c r="A9" s="60"/>
      <c r="B9" s="64"/>
      <c r="C9" s="64"/>
      <c r="D9" s="64"/>
      <c r="E9" s="70" t="s">
        <v>409</v>
      </c>
      <c r="F9" s="64"/>
      <c r="G9" s="70" t="s">
        <v>409</v>
      </c>
      <c r="H9" s="64"/>
      <c r="I9" s="70" t="s">
        <v>409</v>
      </c>
      <c r="J9" s="64"/>
      <c r="K9" s="62" t="s">
        <v>416</v>
      </c>
      <c r="L9" s="48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5" t="s">
        <v>57</v>
      </c>
      <c r="S9" s="53" t="s">
        <v>48</v>
      </c>
      <c r="T9" s="8" t="s">
        <v>31</v>
      </c>
      <c r="U9" s="53" t="s">
        <v>49</v>
      </c>
      <c r="V9" s="54" t="s">
        <v>352</v>
      </c>
      <c r="W9" s="42" t="s">
        <v>28</v>
      </c>
      <c r="X9" s="55"/>
      <c r="Y9" s="53" t="s">
        <v>58</v>
      </c>
      <c r="Z9" s="54" t="s">
        <v>35</v>
      </c>
      <c r="AA9" s="89" t="s">
        <v>36</v>
      </c>
      <c r="AB9" s="53" t="s">
        <v>51</v>
      </c>
      <c r="AC9" s="53" t="s">
        <v>52</v>
      </c>
      <c r="AD9" s="53" t="s">
        <v>432</v>
      </c>
      <c r="AE9" s="54" t="s">
        <v>39</v>
      </c>
      <c r="AF9" s="55" t="s">
        <v>410</v>
      </c>
      <c r="AG9" s="55" t="s">
        <v>373</v>
      </c>
      <c r="AH9" s="53" t="s">
        <v>412</v>
      </c>
      <c r="AI9" s="38"/>
    </row>
    <row r="10" spans="1:35" s="4" customFormat="1" ht="24" customHeight="1" x14ac:dyDescent="0.15">
      <c r="A10" s="60"/>
      <c r="B10" s="64"/>
      <c r="C10" s="64"/>
      <c r="D10" s="64"/>
      <c r="E10" s="70" t="s">
        <v>419</v>
      </c>
      <c r="F10" s="64"/>
      <c r="G10" s="70" t="s">
        <v>419</v>
      </c>
      <c r="H10" s="64"/>
      <c r="I10" s="70" t="s">
        <v>419</v>
      </c>
      <c r="J10" s="64"/>
      <c r="K10" s="62" t="s">
        <v>424</v>
      </c>
      <c r="L10" s="48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5" t="s">
        <v>57</v>
      </c>
      <c r="S10" s="53" t="s">
        <v>48</v>
      </c>
      <c r="T10" s="8" t="s">
        <v>31</v>
      </c>
      <c r="U10" s="53" t="s">
        <v>49</v>
      </c>
      <c r="V10" s="54" t="s">
        <v>28</v>
      </c>
      <c r="W10" s="42" t="s">
        <v>28</v>
      </c>
      <c r="X10" s="55"/>
      <c r="Y10" s="53" t="s">
        <v>34</v>
      </c>
      <c r="Z10" s="54" t="s">
        <v>35</v>
      </c>
      <c r="AA10" s="89" t="s">
        <v>36</v>
      </c>
      <c r="AB10" s="53" t="s">
        <v>51</v>
      </c>
      <c r="AC10" s="53" t="s">
        <v>52</v>
      </c>
      <c r="AD10" s="53" t="s">
        <v>432</v>
      </c>
      <c r="AE10" s="54" t="s">
        <v>39</v>
      </c>
      <c r="AF10" s="55" t="s">
        <v>62</v>
      </c>
      <c r="AG10" s="55" t="s">
        <v>373</v>
      </c>
      <c r="AH10" s="53" t="s">
        <v>471</v>
      </c>
      <c r="AI10" s="38"/>
    </row>
    <row r="11" spans="1:35" s="4" customFormat="1" ht="24" hidden="1" customHeight="1" x14ac:dyDescent="0.15">
      <c r="A11" s="60"/>
      <c r="B11" s="64"/>
      <c r="C11" s="64"/>
      <c r="D11" s="64"/>
      <c r="E11" s="64"/>
      <c r="F11" s="64"/>
      <c r="G11" s="64"/>
      <c r="H11" s="64"/>
      <c r="I11" s="64"/>
      <c r="J11" s="64"/>
      <c r="K11" s="62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5" t="s">
        <v>57</v>
      </c>
      <c r="S11" s="8" t="s">
        <v>59</v>
      </c>
      <c r="T11" s="8" t="s">
        <v>31</v>
      </c>
      <c r="U11" s="8" t="s">
        <v>60</v>
      </c>
      <c r="V11" s="11" t="s">
        <v>352</v>
      </c>
      <c r="W11" s="42" t="s">
        <v>47</v>
      </c>
      <c r="X11" s="23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89" t="s">
        <v>432</v>
      </c>
      <c r="AE11" s="11" t="s">
        <v>39</v>
      </c>
      <c r="AF11" s="23" t="s">
        <v>62</v>
      </c>
      <c r="AG11" s="55"/>
      <c r="AH11" s="9" t="s">
        <v>63</v>
      </c>
      <c r="AI11" s="36"/>
    </row>
    <row r="12" spans="1:35" s="4" customFormat="1" ht="24" hidden="1" customHeight="1" x14ac:dyDescent="0.15">
      <c r="A12" s="60"/>
      <c r="B12" s="64"/>
      <c r="C12" s="64"/>
      <c r="D12" s="64"/>
      <c r="E12" s="64"/>
      <c r="F12" s="64"/>
      <c r="G12" s="64"/>
      <c r="H12" s="64"/>
      <c r="I12" s="64"/>
      <c r="J12" s="64"/>
      <c r="K12" s="62" t="s">
        <v>64</v>
      </c>
      <c r="L12" s="48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5" t="s">
        <v>57</v>
      </c>
      <c r="S12" s="8" t="s">
        <v>59</v>
      </c>
      <c r="T12" s="8" t="s">
        <v>31</v>
      </c>
      <c r="U12" s="8" t="s">
        <v>60</v>
      </c>
      <c r="V12" s="11" t="s">
        <v>352</v>
      </c>
      <c r="W12" s="42" t="s">
        <v>47</v>
      </c>
      <c r="X12" s="23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89" t="s">
        <v>432</v>
      </c>
      <c r="AE12" s="11" t="s">
        <v>39</v>
      </c>
      <c r="AF12" s="23" t="s">
        <v>62</v>
      </c>
      <c r="AG12" s="55"/>
      <c r="AH12" s="9" t="s">
        <v>65</v>
      </c>
      <c r="AI12" s="36"/>
    </row>
    <row r="13" spans="1:35" s="4" customFormat="1" ht="24" hidden="1" customHeight="1" x14ac:dyDescent="0.15">
      <c r="A13" s="60">
        <v>2</v>
      </c>
      <c r="B13" s="64"/>
      <c r="C13" s="64">
        <v>2</v>
      </c>
      <c r="D13" s="64"/>
      <c r="E13" s="64"/>
      <c r="F13" s="64"/>
      <c r="G13" s="64"/>
      <c r="H13" s="64"/>
      <c r="I13" s="64"/>
      <c r="J13" s="64"/>
      <c r="K13" s="62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5" t="s">
        <v>57</v>
      </c>
      <c r="S13" s="8" t="s">
        <v>66</v>
      </c>
      <c r="T13" s="8" t="s">
        <v>31</v>
      </c>
      <c r="U13" s="8" t="s">
        <v>67</v>
      </c>
      <c r="V13" s="11" t="s">
        <v>351</v>
      </c>
      <c r="W13" s="42" t="s">
        <v>28</v>
      </c>
      <c r="X13" s="23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3" t="s">
        <v>433</v>
      </c>
      <c r="AE13" s="11" t="s">
        <v>39</v>
      </c>
      <c r="AF13" s="23" t="s">
        <v>40</v>
      </c>
      <c r="AG13" s="55" t="s">
        <v>66</v>
      </c>
      <c r="AH13" s="26" t="s">
        <v>71</v>
      </c>
      <c r="AI13" s="39"/>
    </row>
    <row r="14" spans="1:35" s="4" customFormat="1" ht="24" customHeight="1" x14ac:dyDescent="0.15">
      <c r="A14" s="60"/>
      <c r="B14" s="64"/>
      <c r="C14" s="64"/>
      <c r="D14" s="64"/>
      <c r="E14" s="64">
        <v>2</v>
      </c>
      <c r="F14" s="64"/>
      <c r="G14" s="64">
        <v>2</v>
      </c>
      <c r="H14" s="64"/>
      <c r="I14" s="64">
        <v>2</v>
      </c>
      <c r="J14" s="64"/>
      <c r="K14" s="62" t="s">
        <v>72</v>
      </c>
      <c r="L14" s="48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5" t="s">
        <v>57</v>
      </c>
      <c r="S14" s="53" t="s">
        <v>66</v>
      </c>
      <c r="T14" s="8" t="s">
        <v>31</v>
      </c>
      <c r="U14" s="53" t="s">
        <v>67</v>
      </c>
      <c r="V14" s="54" t="s">
        <v>351</v>
      </c>
      <c r="W14" s="42" t="s">
        <v>28</v>
      </c>
      <c r="X14" s="55"/>
      <c r="Y14" s="89" t="s">
        <v>34</v>
      </c>
      <c r="Z14" s="54" t="s">
        <v>68</v>
      </c>
      <c r="AA14" s="89" t="s">
        <v>36</v>
      </c>
      <c r="AB14" s="53" t="s">
        <v>69</v>
      </c>
      <c r="AC14" s="53" t="s">
        <v>70</v>
      </c>
      <c r="AD14" s="53" t="s">
        <v>433</v>
      </c>
      <c r="AE14" s="54" t="s">
        <v>39</v>
      </c>
      <c r="AF14" s="55" t="s">
        <v>40</v>
      </c>
      <c r="AG14" s="55" t="s">
        <v>66</v>
      </c>
      <c r="AH14" s="53" t="s">
        <v>73</v>
      </c>
      <c r="AI14" s="39"/>
    </row>
    <row r="15" spans="1:35" s="4" customFormat="1" ht="24" hidden="1" customHeight="1" x14ac:dyDescent="0.15">
      <c r="A15" s="69" t="s">
        <v>405</v>
      </c>
      <c r="B15" s="64"/>
      <c r="C15" s="70" t="s">
        <v>405</v>
      </c>
      <c r="D15" s="64"/>
      <c r="E15" s="70"/>
      <c r="F15" s="64"/>
      <c r="G15" s="70" t="s">
        <v>405</v>
      </c>
      <c r="H15" s="64"/>
      <c r="I15" s="70" t="s">
        <v>405</v>
      </c>
      <c r="J15" s="64"/>
      <c r="K15" s="62">
        <v>6</v>
      </c>
      <c r="L15" s="47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5" t="s">
        <v>57</v>
      </c>
      <c r="S15" s="102" t="s">
        <v>74</v>
      </c>
      <c r="T15" s="8" t="s">
        <v>75</v>
      </c>
      <c r="U15" s="102" t="s">
        <v>388</v>
      </c>
      <c r="V15" s="103" t="s">
        <v>28</v>
      </c>
      <c r="W15" s="42" t="s">
        <v>28</v>
      </c>
      <c r="X15" s="104"/>
      <c r="Y15" s="102" t="s">
        <v>76</v>
      </c>
      <c r="Z15" s="103" t="s">
        <v>77</v>
      </c>
      <c r="AA15" s="102" t="s">
        <v>78</v>
      </c>
      <c r="AB15" s="102" t="s">
        <v>37</v>
      </c>
      <c r="AC15" s="102" t="s">
        <v>393</v>
      </c>
      <c r="AD15" s="102" t="s">
        <v>432</v>
      </c>
      <c r="AE15" s="103" t="s">
        <v>79</v>
      </c>
      <c r="AF15" s="104" t="s">
        <v>392</v>
      </c>
      <c r="AG15" s="104" t="s">
        <v>386</v>
      </c>
      <c r="AH15" s="102" t="s">
        <v>391</v>
      </c>
      <c r="AI15" s="39"/>
    </row>
    <row r="16" spans="1:35" s="4" customFormat="1" ht="24" customHeight="1" x14ac:dyDescent="0.15">
      <c r="A16" s="69" t="s">
        <v>406</v>
      </c>
      <c r="B16" s="64"/>
      <c r="C16" s="70" t="s">
        <v>406</v>
      </c>
      <c r="D16" s="64"/>
      <c r="E16" s="70" t="s">
        <v>406</v>
      </c>
      <c r="F16" s="64"/>
      <c r="G16" s="70" t="s">
        <v>406</v>
      </c>
      <c r="H16" s="64"/>
      <c r="I16" s="70" t="s">
        <v>406</v>
      </c>
      <c r="J16" s="64"/>
      <c r="K16" s="62" t="s">
        <v>420</v>
      </c>
      <c r="L16" s="47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5" t="s">
        <v>57</v>
      </c>
      <c r="S16" s="53" t="s">
        <v>74</v>
      </c>
      <c r="T16" s="8" t="s">
        <v>75</v>
      </c>
      <c r="U16" s="53" t="s">
        <v>388</v>
      </c>
      <c r="V16" s="54" t="s">
        <v>28</v>
      </c>
      <c r="W16" s="42" t="s">
        <v>28</v>
      </c>
      <c r="X16" s="55"/>
      <c r="Y16" s="53" t="s">
        <v>58</v>
      </c>
      <c r="Z16" s="54" t="s">
        <v>77</v>
      </c>
      <c r="AA16" s="53" t="s">
        <v>78</v>
      </c>
      <c r="AB16" s="53" t="s">
        <v>37</v>
      </c>
      <c r="AC16" s="53" t="s">
        <v>393</v>
      </c>
      <c r="AD16" s="53" t="s">
        <v>432</v>
      </c>
      <c r="AE16" s="54" t="s">
        <v>79</v>
      </c>
      <c r="AF16" s="55" t="s">
        <v>376</v>
      </c>
      <c r="AG16" s="55" t="s">
        <v>386</v>
      </c>
      <c r="AH16" s="53" t="s">
        <v>390</v>
      </c>
      <c r="AI16" s="39"/>
    </row>
    <row r="17" spans="1:35" s="4" customFormat="1" ht="24" hidden="1" customHeight="1" x14ac:dyDescent="0.15">
      <c r="A17" s="69" t="s">
        <v>407</v>
      </c>
      <c r="B17" s="64"/>
      <c r="C17" s="70" t="s">
        <v>407</v>
      </c>
      <c r="D17" s="64"/>
      <c r="E17" s="70"/>
      <c r="F17" s="64"/>
      <c r="G17" s="70" t="s">
        <v>407</v>
      </c>
      <c r="H17" s="64"/>
      <c r="I17" s="70" t="s">
        <v>407</v>
      </c>
      <c r="J17" s="64"/>
      <c r="K17" s="62" t="s">
        <v>421</v>
      </c>
      <c r="L17" s="47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5" t="s">
        <v>57</v>
      </c>
      <c r="S17" s="102" t="s">
        <v>74</v>
      </c>
      <c r="T17" s="8" t="s">
        <v>75</v>
      </c>
      <c r="U17" s="102" t="s">
        <v>389</v>
      </c>
      <c r="V17" s="103" t="s">
        <v>352</v>
      </c>
      <c r="W17" s="42" t="s">
        <v>28</v>
      </c>
      <c r="X17" s="104"/>
      <c r="Y17" s="102" t="s">
        <v>76</v>
      </c>
      <c r="Z17" s="103" t="s">
        <v>77</v>
      </c>
      <c r="AA17" s="102" t="s">
        <v>78</v>
      </c>
      <c r="AB17" s="102" t="s">
        <v>37</v>
      </c>
      <c r="AC17" s="102" t="s">
        <v>393</v>
      </c>
      <c r="AD17" s="102" t="s">
        <v>432</v>
      </c>
      <c r="AE17" s="103" t="s">
        <v>79</v>
      </c>
      <c r="AF17" s="104" t="s">
        <v>392</v>
      </c>
      <c r="AG17" s="104" t="s">
        <v>386</v>
      </c>
      <c r="AH17" s="102" t="s">
        <v>394</v>
      </c>
      <c r="AI17" s="39"/>
    </row>
    <row r="18" spans="1:35" s="4" customFormat="1" ht="24" hidden="1" customHeight="1" x14ac:dyDescent="0.15">
      <c r="A18" s="69" t="s">
        <v>408</v>
      </c>
      <c r="B18" s="64"/>
      <c r="C18" s="70" t="s">
        <v>408</v>
      </c>
      <c r="D18" s="64"/>
      <c r="E18" s="70"/>
      <c r="F18" s="64"/>
      <c r="G18" s="70" t="s">
        <v>408</v>
      </c>
      <c r="H18" s="64"/>
      <c r="I18" s="70" t="s">
        <v>408</v>
      </c>
      <c r="J18" s="64"/>
      <c r="K18" s="62" t="s">
        <v>422</v>
      </c>
      <c r="L18" s="47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5" t="s">
        <v>57</v>
      </c>
      <c r="S18" s="102" t="s">
        <v>74</v>
      </c>
      <c r="T18" s="8" t="s">
        <v>75</v>
      </c>
      <c r="U18" s="102" t="s">
        <v>389</v>
      </c>
      <c r="V18" s="103" t="s">
        <v>28</v>
      </c>
      <c r="W18" s="42" t="s">
        <v>28</v>
      </c>
      <c r="X18" s="104"/>
      <c r="Y18" s="102" t="s">
        <v>58</v>
      </c>
      <c r="Z18" s="103" t="s">
        <v>77</v>
      </c>
      <c r="AA18" s="102" t="s">
        <v>78</v>
      </c>
      <c r="AB18" s="102" t="s">
        <v>37</v>
      </c>
      <c r="AC18" s="102" t="s">
        <v>114</v>
      </c>
      <c r="AD18" s="102" t="s">
        <v>432</v>
      </c>
      <c r="AE18" s="103" t="s">
        <v>79</v>
      </c>
      <c r="AF18" s="104" t="s">
        <v>392</v>
      </c>
      <c r="AG18" s="104" t="s">
        <v>385</v>
      </c>
      <c r="AH18" s="102" t="s">
        <v>551</v>
      </c>
      <c r="AI18" s="39"/>
    </row>
    <row r="19" spans="1:35" s="4" customFormat="1" ht="24" hidden="1" customHeight="1" x14ac:dyDescent="0.15">
      <c r="A19" s="60">
        <v>4</v>
      </c>
      <c r="B19" s="64"/>
      <c r="C19" s="64"/>
      <c r="D19" s="64"/>
      <c r="E19" s="64"/>
      <c r="F19" s="64"/>
      <c r="G19" s="64"/>
      <c r="H19" s="64"/>
      <c r="I19" s="64"/>
      <c r="J19" s="64"/>
      <c r="K19" s="62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5" t="s">
        <v>81</v>
      </c>
      <c r="S19" s="8" t="s">
        <v>48</v>
      </c>
      <c r="T19" s="8" t="s">
        <v>31</v>
      </c>
      <c r="U19" s="8" t="s">
        <v>82</v>
      </c>
      <c r="V19" s="11" t="s">
        <v>351</v>
      </c>
      <c r="W19" s="42" t="s">
        <v>28</v>
      </c>
      <c r="X19" s="23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89" t="s">
        <v>432</v>
      </c>
      <c r="AE19" s="11" t="s">
        <v>79</v>
      </c>
      <c r="AF19" s="23" t="s">
        <v>84</v>
      </c>
      <c r="AG19" s="55" t="s">
        <v>373</v>
      </c>
      <c r="AH19" s="9" t="s">
        <v>85</v>
      </c>
      <c r="AI19" s="36"/>
    </row>
    <row r="20" spans="1:35" s="4" customFormat="1" ht="24" hidden="1" customHeight="1" x14ac:dyDescent="0.15">
      <c r="A20" s="60"/>
      <c r="B20" s="64"/>
      <c r="C20" s="64"/>
      <c r="D20" s="64"/>
      <c r="E20" s="64"/>
      <c r="F20" s="64"/>
      <c r="G20" s="64"/>
      <c r="H20" s="64"/>
      <c r="I20" s="64"/>
      <c r="J20" s="64"/>
      <c r="K20" s="62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5" t="s">
        <v>81</v>
      </c>
      <c r="S20" s="8" t="s">
        <v>59</v>
      </c>
      <c r="T20" s="8" t="s">
        <v>31</v>
      </c>
      <c r="U20" s="8" t="s">
        <v>87</v>
      </c>
      <c r="V20" s="11" t="s">
        <v>352</v>
      </c>
      <c r="W20" s="42" t="s">
        <v>47</v>
      </c>
      <c r="X20" s="23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3"/>
      <c r="AE20" s="11" t="s">
        <v>79</v>
      </c>
      <c r="AF20" s="23" t="s">
        <v>62</v>
      </c>
      <c r="AG20" s="55"/>
      <c r="AH20" s="26" t="s">
        <v>88</v>
      </c>
      <c r="AI20" s="38"/>
    </row>
    <row r="21" spans="1:35" s="4" customFormat="1" ht="24" hidden="1" customHeight="1" x14ac:dyDescent="0.15">
      <c r="A21" s="60">
        <v>5</v>
      </c>
      <c r="B21" s="64"/>
      <c r="C21" s="64">
        <v>4</v>
      </c>
      <c r="D21" s="64"/>
      <c r="E21" s="64"/>
      <c r="F21" s="64"/>
      <c r="G21" s="64"/>
      <c r="H21" s="64"/>
      <c r="I21" s="64"/>
      <c r="J21" s="64"/>
      <c r="K21" s="62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5" t="s">
        <v>81</v>
      </c>
      <c r="S21" s="8" t="s">
        <v>48</v>
      </c>
      <c r="T21" s="8" t="s">
        <v>31</v>
      </c>
      <c r="U21" s="8" t="s">
        <v>87</v>
      </c>
      <c r="V21" s="11" t="s">
        <v>352</v>
      </c>
      <c r="W21" s="42" t="s">
        <v>28</v>
      </c>
      <c r="X21" s="23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3" t="s">
        <v>432</v>
      </c>
      <c r="AE21" s="11" t="s">
        <v>79</v>
      </c>
      <c r="AF21" s="23" t="s">
        <v>84</v>
      </c>
      <c r="AG21" s="55" t="s">
        <v>373</v>
      </c>
      <c r="AH21" s="8" t="s">
        <v>89</v>
      </c>
      <c r="AI21" s="38"/>
    </row>
    <row r="22" spans="1:35" s="4" customFormat="1" ht="24" hidden="1" customHeight="1" x14ac:dyDescent="0.15">
      <c r="A22" s="60"/>
      <c r="B22" s="64"/>
      <c r="C22" s="64"/>
      <c r="D22" s="64"/>
      <c r="E22" s="64"/>
      <c r="F22" s="64"/>
      <c r="G22" s="64"/>
      <c r="H22" s="64"/>
      <c r="I22" s="64"/>
      <c r="J22" s="64"/>
      <c r="K22" s="62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5" t="s">
        <v>81</v>
      </c>
      <c r="S22" s="32" t="s">
        <v>90</v>
      </c>
      <c r="T22" s="8" t="s">
        <v>31</v>
      </c>
      <c r="U22" s="32" t="s">
        <v>91</v>
      </c>
      <c r="V22" s="33" t="s">
        <v>352</v>
      </c>
      <c r="W22" s="42" t="s">
        <v>47</v>
      </c>
      <c r="X22" s="34" t="s">
        <v>92</v>
      </c>
      <c r="Y22" s="32" t="s">
        <v>93</v>
      </c>
      <c r="Z22" s="33" t="s">
        <v>77</v>
      </c>
      <c r="AA22" s="32" t="s">
        <v>78</v>
      </c>
      <c r="AB22" s="32" t="s">
        <v>51</v>
      </c>
      <c r="AC22" s="32" t="s">
        <v>94</v>
      </c>
      <c r="AD22" s="32"/>
      <c r="AE22" s="33" t="s">
        <v>79</v>
      </c>
      <c r="AF22" s="34" t="s">
        <v>62</v>
      </c>
      <c r="AG22" s="34"/>
      <c r="AH22" s="32" t="s">
        <v>95</v>
      </c>
      <c r="AI22" s="36"/>
    </row>
    <row r="23" spans="1:35" s="4" customFormat="1" ht="24" hidden="1" customHeight="1" x14ac:dyDescent="0.15">
      <c r="A23" s="60"/>
      <c r="B23" s="64"/>
      <c r="C23" s="64"/>
      <c r="D23" s="64"/>
      <c r="E23" s="64"/>
      <c r="F23" s="64"/>
      <c r="G23" s="64"/>
      <c r="H23" s="64"/>
      <c r="I23" s="64"/>
      <c r="J23" s="64"/>
      <c r="K23" s="62">
        <v>10</v>
      </c>
      <c r="L23" s="91" t="s">
        <v>45</v>
      </c>
      <c r="M23" s="91" t="s">
        <v>27</v>
      </c>
      <c r="N23" s="91" t="s">
        <v>47</v>
      </c>
      <c r="O23" s="91" t="s">
        <v>47</v>
      </c>
      <c r="P23" s="91" t="s">
        <v>47</v>
      </c>
      <c r="Q23" s="91" t="s">
        <v>56</v>
      </c>
      <c r="R23" s="92" t="s">
        <v>81</v>
      </c>
      <c r="S23" s="53" t="s">
        <v>48</v>
      </c>
      <c r="T23" s="53" t="s">
        <v>31</v>
      </c>
      <c r="U23" s="53" t="s">
        <v>96</v>
      </c>
      <c r="V23" s="54" t="s">
        <v>351</v>
      </c>
      <c r="W23" s="65" t="s">
        <v>28</v>
      </c>
      <c r="X23" s="55" t="s">
        <v>97</v>
      </c>
      <c r="Y23" s="53" t="s">
        <v>83</v>
      </c>
      <c r="Z23" s="54" t="s">
        <v>77</v>
      </c>
      <c r="AA23" s="53" t="s">
        <v>78</v>
      </c>
      <c r="AB23" s="53" t="s">
        <v>51</v>
      </c>
      <c r="AC23" s="53" t="s">
        <v>98</v>
      </c>
      <c r="AD23" s="53"/>
      <c r="AE23" s="54" t="s">
        <v>39</v>
      </c>
      <c r="AF23" s="55" t="s">
        <v>84</v>
      </c>
      <c r="AG23" s="55"/>
      <c r="AH23" s="53" t="str">
        <f>"⑤：AWS(EYS)-&gt;[COLT_Y]-&gt;[自行NW(業務)]-&gt;"&amp;U23</f>
        <v>⑤：AWS(EYS)-&gt;[COLT_Y]-&gt;[自行NW(業務)]-&gt;個人ローン審査システム</v>
      </c>
      <c r="AI23" s="40"/>
    </row>
    <row r="24" spans="1:35" s="4" customFormat="1" ht="24" hidden="1" customHeight="1" x14ac:dyDescent="0.15">
      <c r="A24" s="60"/>
      <c r="B24" s="64"/>
      <c r="C24" s="64"/>
      <c r="D24" s="64"/>
      <c r="E24" s="64"/>
      <c r="F24" s="64"/>
      <c r="G24" s="64"/>
      <c r="H24" s="64"/>
      <c r="I24" s="64"/>
      <c r="J24" s="64"/>
      <c r="K24" s="62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5" t="s">
        <v>81</v>
      </c>
      <c r="S24" s="8" t="s">
        <v>59</v>
      </c>
      <c r="T24" s="8" t="s">
        <v>31</v>
      </c>
      <c r="U24" s="8" t="s">
        <v>99</v>
      </c>
      <c r="V24" s="11" t="s">
        <v>351</v>
      </c>
      <c r="W24" s="42" t="s">
        <v>47</v>
      </c>
      <c r="X24" s="23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3"/>
      <c r="AE24" s="11" t="s">
        <v>39</v>
      </c>
      <c r="AF24" s="23" t="s">
        <v>84</v>
      </c>
      <c r="AG24" s="55"/>
      <c r="AH24" s="26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9"/>
    </row>
    <row r="25" spans="1:35" s="4" customFormat="1" ht="24" hidden="1" customHeight="1" x14ac:dyDescent="0.15">
      <c r="A25" s="60"/>
      <c r="B25" s="64"/>
      <c r="C25" s="64"/>
      <c r="D25" s="64"/>
      <c r="E25" s="64"/>
      <c r="F25" s="64"/>
      <c r="G25" s="64"/>
      <c r="H25" s="64"/>
      <c r="I25" s="64"/>
      <c r="J25" s="64"/>
      <c r="K25" s="62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5" t="s">
        <v>81</v>
      </c>
      <c r="S25" s="8" t="s">
        <v>101</v>
      </c>
      <c r="T25" s="8" t="s">
        <v>31</v>
      </c>
      <c r="U25" s="8" t="s">
        <v>102</v>
      </c>
      <c r="V25" s="11" t="s">
        <v>351</v>
      </c>
      <c r="W25" s="42" t="s">
        <v>47</v>
      </c>
      <c r="X25" s="23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3"/>
      <c r="AE25" s="11" t="s">
        <v>39</v>
      </c>
      <c r="AF25" s="23" t="s">
        <v>84</v>
      </c>
      <c r="AG25" s="55"/>
      <c r="AH25" s="26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9"/>
    </row>
    <row r="26" spans="1:35" s="4" customFormat="1" ht="24" hidden="1" customHeight="1" x14ac:dyDescent="0.15">
      <c r="A26" s="60"/>
      <c r="B26" s="64"/>
      <c r="C26" s="64"/>
      <c r="D26" s="64"/>
      <c r="E26" s="64"/>
      <c r="F26" s="64"/>
      <c r="G26" s="64"/>
      <c r="H26" s="64"/>
      <c r="I26" s="64"/>
      <c r="J26" s="64"/>
      <c r="K26" s="62">
        <v>13</v>
      </c>
      <c r="L26" s="91" t="s">
        <v>45</v>
      </c>
      <c r="M26" s="91" t="s">
        <v>46</v>
      </c>
      <c r="N26" s="91" t="s">
        <v>47</v>
      </c>
      <c r="O26" s="91" t="s">
        <v>47</v>
      </c>
      <c r="P26" s="91" t="s">
        <v>47</v>
      </c>
      <c r="Q26" s="91" t="s">
        <v>46</v>
      </c>
      <c r="R26" s="92" t="s">
        <v>81</v>
      </c>
      <c r="S26" s="53" t="s">
        <v>101</v>
      </c>
      <c r="T26" s="53" t="s">
        <v>31</v>
      </c>
      <c r="U26" s="53" t="s">
        <v>103</v>
      </c>
      <c r="V26" s="54" t="s">
        <v>351</v>
      </c>
      <c r="W26" s="65" t="s">
        <v>47</v>
      </c>
      <c r="X26" s="55" t="s">
        <v>97</v>
      </c>
      <c r="Y26" s="53" t="s">
        <v>83</v>
      </c>
      <c r="Z26" s="54" t="s">
        <v>77</v>
      </c>
      <c r="AA26" s="53" t="s">
        <v>78</v>
      </c>
      <c r="AB26" s="53" t="s">
        <v>51</v>
      </c>
      <c r="AC26" s="53" t="s">
        <v>98</v>
      </c>
      <c r="AD26" s="53"/>
      <c r="AE26" s="54" t="s">
        <v>39</v>
      </c>
      <c r="AF26" s="55" t="s">
        <v>84</v>
      </c>
      <c r="AG26" s="55"/>
      <c r="AH26" s="53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0"/>
    </row>
    <row r="27" spans="1:35" s="4" customFormat="1" ht="24" hidden="1" customHeight="1" x14ac:dyDescent="0.15">
      <c r="A27" s="60"/>
      <c r="B27" s="64"/>
      <c r="C27" s="64"/>
      <c r="D27" s="64"/>
      <c r="E27" s="64"/>
      <c r="F27" s="64"/>
      <c r="G27" s="64"/>
      <c r="H27" s="64"/>
      <c r="I27" s="64"/>
      <c r="J27" s="64"/>
      <c r="K27" s="62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5" t="s">
        <v>81</v>
      </c>
      <c r="S27" s="8" t="s">
        <v>101</v>
      </c>
      <c r="T27" s="8" t="s">
        <v>31</v>
      </c>
      <c r="U27" s="8" t="s">
        <v>104</v>
      </c>
      <c r="V27" s="11" t="s">
        <v>351</v>
      </c>
      <c r="W27" s="42" t="s">
        <v>47</v>
      </c>
      <c r="X27" s="23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3"/>
      <c r="AE27" s="11" t="s">
        <v>39</v>
      </c>
      <c r="AF27" s="23" t="s">
        <v>84</v>
      </c>
      <c r="AG27" s="55"/>
      <c r="AH27" s="26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9"/>
    </row>
    <row r="28" spans="1:35" s="6" customFormat="1" ht="24" hidden="1" customHeight="1" x14ac:dyDescent="0.15">
      <c r="A28" s="60"/>
      <c r="B28" s="64"/>
      <c r="C28" s="64"/>
      <c r="D28" s="64"/>
      <c r="E28" s="64"/>
      <c r="F28" s="64"/>
      <c r="G28" s="64"/>
      <c r="H28" s="64"/>
      <c r="I28" s="64"/>
      <c r="J28" s="64"/>
      <c r="K28" s="62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5" t="s">
        <v>108</v>
      </c>
      <c r="S28" s="8" t="s">
        <v>59</v>
      </c>
      <c r="T28" s="8" t="s">
        <v>31</v>
      </c>
      <c r="U28" s="8" t="s">
        <v>109</v>
      </c>
      <c r="V28" s="11" t="s">
        <v>352</v>
      </c>
      <c r="W28" s="42" t="s">
        <v>47</v>
      </c>
      <c r="X28" s="23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3"/>
      <c r="AE28" s="11" t="s">
        <v>39</v>
      </c>
      <c r="AF28" s="23" t="s">
        <v>62</v>
      </c>
      <c r="AG28" s="55"/>
      <c r="AH28" s="26" t="s">
        <v>111</v>
      </c>
      <c r="AI28" s="39"/>
    </row>
    <row r="29" spans="1:35" s="6" customFormat="1" ht="24" hidden="1" customHeight="1" x14ac:dyDescent="0.15">
      <c r="A29" s="60">
        <v>6</v>
      </c>
      <c r="B29" s="64"/>
      <c r="C29" s="64">
        <v>5</v>
      </c>
      <c r="D29" s="64"/>
      <c r="E29" s="64"/>
      <c r="F29" s="64"/>
      <c r="G29" s="64"/>
      <c r="H29" s="64"/>
      <c r="I29" s="64"/>
      <c r="J29" s="64"/>
      <c r="K29" s="62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5" t="s">
        <v>81</v>
      </c>
      <c r="S29" s="8" t="s">
        <v>48</v>
      </c>
      <c r="T29" s="8" t="s">
        <v>31</v>
      </c>
      <c r="U29" s="8" t="s">
        <v>112</v>
      </c>
      <c r="V29" s="11" t="s">
        <v>352</v>
      </c>
      <c r="W29" s="42" t="s">
        <v>28</v>
      </c>
      <c r="X29" s="23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3" t="s">
        <v>432</v>
      </c>
      <c r="AE29" s="11" t="s">
        <v>39</v>
      </c>
      <c r="AF29" s="23" t="s">
        <v>84</v>
      </c>
      <c r="AG29" s="55" t="s">
        <v>373</v>
      </c>
      <c r="AH29" s="26" t="s">
        <v>115</v>
      </c>
      <c r="AI29" s="39"/>
    </row>
    <row r="30" spans="1:35" s="6" customFormat="1" ht="24" hidden="1" customHeight="1" x14ac:dyDescent="0.15">
      <c r="A30" s="60"/>
      <c r="B30" s="64"/>
      <c r="C30" s="64"/>
      <c r="D30" s="64"/>
      <c r="E30" s="64"/>
      <c r="F30" s="64"/>
      <c r="G30" s="64"/>
      <c r="H30" s="64"/>
      <c r="I30" s="64"/>
      <c r="J30" s="64"/>
      <c r="K30" s="62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5" t="s">
        <v>81</v>
      </c>
      <c r="S30" s="8" t="s">
        <v>90</v>
      </c>
      <c r="T30" s="8" t="s">
        <v>31</v>
      </c>
      <c r="U30" s="24" t="s">
        <v>116</v>
      </c>
      <c r="V30" s="29" t="s">
        <v>352</v>
      </c>
      <c r="W30" s="57" t="s">
        <v>28</v>
      </c>
      <c r="X30" s="30" t="s">
        <v>117</v>
      </c>
      <c r="Y30" s="24" t="s">
        <v>83</v>
      </c>
      <c r="Z30" s="29" t="s">
        <v>77</v>
      </c>
      <c r="AA30" s="24" t="s">
        <v>78</v>
      </c>
      <c r="AB30" s="24" t="s">
        <v>51</v>
      </c>
      <c r="AC30" s="24" t="s">
        <v>118</v>
      </c>
      <c r="AD30" s="32"/>
      <c r="AE30" s="29" t="s">
        <v>39</v>
      </c>
      <c r="AF30" s="30" t="s">
        <v>84</v>
      </c>
      <c r="AG30" s="34"/>
      <c r="AH30" s="31" t="s">
        <v>119</v>
      </c>
      <c r="AI30" s="39"/>
    </row>
    <row r="31" spans="1:35" s="4" customFormat="1" ht="24" hidden="1" customHeight="1" x14ac:dyDescent="0.15">
      <c r="A31" s="60"/>
      <c r="B31" s="64"/>
      <c r="C31" s="64"/>
      <c r="D31" s="64"/>
      <c r="E31" s="64"/>
      <c r="F31" s="64"/>
      <c r="G31" s="64"/>
      <c r="H31" s="64"/>
      <c r="I31" s="64"/>
      <c r="J31" s="64"/>
      <c r="K31" s="62">
        <v>17</v>
      </c>
      <c r="L31" s="91" t="s">
        <v>45</v>
      </c>
      <c r="M31" s="91" t="s">
        <v>46</v>
      </c>
      <c r="N31" s="91" t="s">
        <v>47</v>
      </c>
      <c r="O31" s="91" t="s">
        <v>47</v>
      </c>
      <c r="P31" s="91" t="s">
        <v>47</v>
      </c>
      <c r="Q31" s="91" t="s">
        <v>46</v>
      </c>
      <c r="R31" s="92" t="s">
        <v>81</v>
      </c>
      <c r="S31" s="53" t="s">
        <v>120</v>
      </c>
      <c r="T31" s="53" t="s">
        <v>31</v>
      </c>
      <c r="U31" s="53" t="s">
        <v>121</v>
      </c>
      <c r="V31" s="54" t="s">
        <v>351</v>
      </c>
      <c r="W31" s="42" t="s">
        <v>47</v>
      </c>
      <c r="X31" s="55" t="s">
        <v>122</v>
      </c>
      <c r="Y31" s="8"/>
      <c r="Z31" s="11"/>
      <c r="AA31" s="8"/>
      <c r="AB31" s="8"/>
      <c r="AC31" s="56"/>
      <c r="AD31" s="58"/>
      <c r="AE31" s="11"/>
      <c r="AF31" s="23"/>
      <c r="AG31" s="55"/>
      <c r="AH31" s="26"/>
      <c r="AI31" s="40"/>
    </row>
    <row r="32" spans="1:35" s="4" customFormat="1" ht="24" hidden="1" customHeight="1" x14ac:dyDescent="0.15">
      <c r="A32" s="60">
        <v>7</v>
      </c>
      <c r="B32" s="64"/>
      <c r="C32" s="64">
        <v>6</v>
      </c>
      <c r="D32" s="64"/>
      <c r="E32" s="64"/>
      <c r="F32" s="64"/>
      <c r="G32" s="64"/>
      <c r="H32" s="64"/>
      <c r="I32" s="64"/>
      <c r="J32" s="64"/>
      <c r="K32" s="62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5" t="s">
        <v>123</v>
      </c>
      <c r="S32" s="8" t="s">
        <v>90</v>
      </c>
      <c r="T32" s="8" t="s">
        <v>31</v>
      </c>
      <c r="U32" s="8" t="s">
        <v>124</v>
      </c>
      <c r="V32" s="11" t="s">
        <v>351</v>
      </c>
      <c r="W32" s="42" t="s">
        <v>47</v>
      </c>
      <c r="X32" s="23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89" t="s">
        <v>432</v>
      </c>
      <c r="AE32" s="11" t="s">
        <v>129</v>
      </c>
      <c r="AF32" s="23" t="s">
        <v>130</v>
      </c>
      <c r="AG32" s="55" t="s">
        <v>374</v>
      </c>
      <c r="AH32" s="9" t="s">
        <v>500</v>
      </c>
      <c r="AI32" s="36"/>
    </row>
    <row r="33" spans="1:35" s="4" customFormat="1" ht="24" hidden="1" customHeight="1" x14ac:dyDescent="0.15">
      <c r="A33" s="60"/>
      <c r="B33" s="64"/>
      <c r="C33" s="64"/>
      <c r="D33" s="64"/>
      <c r="E33" s="64"/>
      <c r="F33" s="64"/>
      <c r="G33" s="64"/>
      <c r="H33" s="64"/>
      <c r="I33" s="64"/>
      <c r="J33" s="64"/>
      <c r="K33" s="62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5" t="s">
        <v>123</v>
      </c>
      <c r="S33" s="53" t="s">
        <v>90</v>
      </c>
      <c r="T33" s="8" t="s">
        <v>31</v>
      </c>
      <c r="U33" s="8" t="s">
        <v>132</v>
      </c>
      <c r="V33" s="11" t="s">
        <v>351</v>
      </c>
      <c r="W33" s="42" t="s">
        <v>47</v>
      </c>
      <c r="X33" s="23" t="s">
        <v>133</v>
      </c>
      <c r="Y33" s="13"/>
      <c r="Z33" s="13"/>
      <c r="AA33" s="13"/>
      <c r="AB33" s="13"/>
      <c r="AC33" s="13"/>
      <c r="AD33" s="13"/>
      <c r="AE33" s="13"/>
      <c r="AF33" s="23" t="s">
        <v>134</v>
      </c>
      <c r="AG33" s="55"/>
      <c r="AH33" s="8" t="s">
        <v>135</v>
      </c>
      <c r="AI33" s="38"/>
    </row>
    <row r="34" spans="1:35" s="3" customFormat="1" ht="24" hidden="1" customHeight="1" x14ac:dyDescent="0.15">
      <c r="A34" s="60"/>
      <c r="B34" s="64"/>
      <c r="C34" s="64"/>
      <c r="D34" s="64"/>
      <c r="E34" s="64"/>
      <c r="F34" s="64"/>
      <c r="G34" s="64"/>
      <c r="H34" s="64"/>
      <c r="I34" s="64"/>
      <c r="J34" s="64"/>
      <c r="K34" s="62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5" t="s">
        <v>123</v>
      </c>
      <c r="S34" s="53" t="s">
        <v>90</v>
      </c>
      <c r="T34" s="8" t="s">
        <v>31</v>
      </c>
      <c r="U34" s="8" t="s">
        <v>136</v>
      </c>
      <c r="V34" s="11" t="s">
        <v>351</v>
      </c>
      <c r="W34" s="42" t="s">
        <v>47</v>
      </c>
      <c r="X34" s="23" t="s">
        <v>133</v>
      </c>
      <c r="Y34" s="13"/>
      <c r="Z34" s="13"/>
      <c r="AA34" s="13"/>
      <c r="AB34" s="13"/>
      <c r="AC34" s="13"/>
      <c r="AD34" s="13"/>
      <c r="AE34" s="13"/>
      <c r="AF34" s="23" t="s">
        <v>134</v>
      </c>
      <c r="AG34" s="55"/>
      <c r="AH34" s="8" t="s">
        <v>135</v>
      </c>
      <c r="AI34" s="38"/>
    </row>
    <row r="35" spans="1:35" s="4" customFormat="1" ht="24" hidden="1" customHeight="1" x14ac:dyDescent="0.15">
      <c r="A35" s="60"/>
      <c r="B35" s="64"/>
      <c r="C35" s="64"/>
      <c r="D35" s="64"/>
      <c r="E35" s="64"/>
      <c r="F35" s="64"/>
      <c r="G35" s="64"/>
      <c r="H35" s="64"/>
      <c r="I35" s="64"/>
      <c r="J35" s="64"/>
      <c r="K35" s="62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5" t="s">
        <v>123</v>
      </c>
      <c r="S35" s="53" t="s">
        <v>90</v>
      </c>
      <c r="T35" s="8" t="s">
        <v>31</v>
      </c>
      <c r="U35" s="8" t="s">
        <v>137</v>
      </c>
      <c r="V35" s="11" t="s">
        <v>351</v>
      </c>
      <c r="W35" s="42" t="s">
        <v>47</v>
      </c>
      <c r="X35" s="23" t="s">
        <v>133</v>
      </c>
      <c r="Y35" s="13"/>
      <c r="Z35" s="13"/>
      <c r="AA35" s="13"/>
      <c r="AB35" s="13"/>
      <c r="AC35" s="13"/>
      <c r="AD35" s="13"/>
      <c r="AE35" s="13"/>
      <c r="AF35" s="23" t="s">
        <v>134</v>
      </c>
      <c r="AG35" s="55"/>
      <c r="AH35" s="8" t="s">
        <v>135</v>
      </c>
      <c r="AI35" s="38"/>
    </row>
    <row r="36" spans="1:35" s="4" customFormat="1" ht="24" hidden="1" customHeight="1" x14ac:dyDescent="0.15">
      <c r="A36" s="60"/>
      <c r="B36" s="64"/>
      <c r="C36" s="64"/>
      <c r="D36" s="64"/>
      <c r="E36" s="64"/>
      <c r="F36" s="64"/>
      <c r="G36" s="64"/>
      <c r="H36" s="64"/>
      <c r="I36" s="64"/>
      <c r="J36" s="64"/>
      <c r="K36" s="62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5" t="s">
        <v>123</v>
      </c>
      <c r="S36" s="53" t="s">
        <v>90</v>
      </c>
      <c r="T36" s="8" t="s">
        <v>31</v>
      </c>
      <c r="U36" s="8" t="s">
        <v>138</v>
      </c>
      <c r="V36" s="11" t="s">
        <v>351</v>
      </c>
      <c r="W36" s="42" t="s">
        <v>47</v>
      </c>
      <c r="X36" s="23" t="s">
        <v>133</v>
      </c>
      <c r="Y36" s="13"/>
      <c r="Z36" s="13"/>
      <c r="AA36" s="13"/>
      <c r="AB36" s="13"/>
      <c r="AC36" s="13"/>
      <c r="AD36" s="13"/>
      <c r="AE36" s="13"/>
      <c r="AF36" s="23" t="s">
        <v>134</v>
      </c>
      <c r="AG36" s="55"/>
      <c r="AH36" s="8" t="s">
        <v>135</v>
      </c>
      <c r="AI36" s="38"/>
    </row>
    <row r="37" spans="1:35" s="4" customFormat="1" ht="24" hidden="1" customHeight="1" x14ac:dyDescent="0.15">
      <c r="A37" s="60"/>
      <c r="B37" s="64"/>
      <c r="C37" s="64"/>
      <c r="D37" s="64"/>
      <c r="E37" s="64"/>
      <c r="F37" s="64"/>
      <c r="G37" s="64"/>
      <c r="H37" s="64"/>
      <c r="I37" s="64"/>
      <c r="J37" s="64"/>
      <c r="K37" s="62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5" t="s">
        <v>123</v>
      </c>
      <c r="S37" s="53" t="s">
        <v>90</v>
      </c>
      <c r="T37" s="8" t="s">
        <v>31</v>
      </c>
      <c r="U37" s="8" t="s">
        <v>139</v>
      </c>
      <c r="V37" s="11" t="s">
        <v>351</v>
      </c>
      <c r="W37" s="42" t="s">
        <v>47</v>
      </c>
      <c r="X37" s="23" t="s">
        <v>133</v>
      </c>
      <c r="Y37" s="13"/>
      <c r="Z37" s="13"/>
      <c r="AA37" s="13"/>
      <c r="AB37" s="13"/>
      <c r="AC37" s="13"/>
      <c r="AD37" s="13"/>
      <c r="AE37" s="13"/>
      <c r="AF37" s="23" t="s">
        <v>134</v>
      </c>
      <c r="AG37" s="55"/>
      <c r="AH37" s="8" t="s">
        <v>135</v>
      </c>
      <c r="AI37" s="38"/>
    </row>
    <row r="38" spans="1:35" s="4" customFormat="1" ht="24" hidden="1" customHeight="1" x14ac:dyDescent="0.15">
      <c r="A38" s="60"/>
      <c r="B38" s="64"/>
      <c r="C38" s="64"/>
      <c r="D38" s="64"/>
      <c r="E38" s="64"/>
      <c r="F38" s="64"/>
      <c r="G38" s="64"/>
      <c r="H38" s="64"/>
      <c r="I38" s="64"/>
      <c r="J38" s="64"/>
      <c r="K38" s="62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5" t="s">
        <v>123</v>
      </c>
      <c r="S38" s="53" t="s">
        <v>90</v>
      </c>
      <c r="T38" s="8" t="s">
        <v>31</v>
      </c>
      <c r="U38" s="8" t="s">
        <v>121</v>
      </c>
      <c r="V38" s="11" t="s">
        <v>351</v>
      </c>
      <c r="W38" s="42" t="s">
        <v>47</v>
      </c>
      <c r="X38" s="23" t="s">
        <v>133</v>
      </c>
      <c r="Y38" s="13"/>
      <c r="Z38" s="13"/>
      <c r="AA38" s="13"/>
      <c r="AB38" s="13"/>
      <c r="AC38" s="13"/>
      <c r="AD38" s="13"/>
      <c r="AE38" s="13"/>
      <c r="AF38" s="23" t="s">
        <v>134</v>
      </c>
      <c r="AG38" s="55"/>
      <c r="AH38" s="8" t="s">
        <v>135</v>
      </c>
      <c r="AI38" s="38"/>
    </row>
    <row r="39" spans="1:35" s="4" customFormat="1" ht="24" hidden="1" customHeight="1" x14ac:dyDescent="0.15">
      <c r="A39" s="60"/>
      <c r="B39" s="64"/>
      <c r="C39" s="64"/>
      <c r="D39" s="64"/>
      <c r="E39" s="64"/>
      <c r="F39" s="64"/>
      <c r="G39" s="64"/>
      <c r="H39" s="64"/>
      <c r="I39" s="64"/>
      <c r="J39" s="64"/>
      <c r="K39" s="62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5" t="s">
        <v>123</v>
      </c>
      <c r="S39" s="53" t="s">
        <v>90</v>
      </c>
      <c r="T39" s="8" t="s">
        <v>31</v>
      </c>
      <c r="U39" s="8" t="s">
        <v>140</v>
      </c>
      <c r="V39" s="11" t="s">
        <v>351</v>
      </c>
      <c r="W39" s="42" t="s">
        <v>47</v>
      </c>
      <c r="X39" s="23" t="s">
        <v>133</v>
      </c>
      <c r="Y39" s="13"/>
      <c r="Z39" s="13"/>
      <c r="AA39" s="13"/>
      <c r="AB39" s="13"/>
      <c r="AC39" s="13"/>
      <c r="AD39" s="13"/>
      <c r="AE39" s="13"/>
      <c r="AF39" s="23" t="s">
        <v>134</v>
      </c>
      <c r="AG39" s="55"/>
      <c r="AH39" s="8" t="s">
        <v>135</v>
      </c>
      <c r="AI39" s="38"/>
    </row>
    <row r="40" spans="1:35" s="4" customFormat="1" ht="24" hidden="1" customHeight="1" x14ac:dyDescent="0.15">
      <c r="A40" s="60"/>
      <c r="B40" s="64"/>
      <c r="C40" s="64"/>
      <c r="D40" s="64"/>
      <c r="E40" s="64"/>
      <c r="F40" s="64"/>
      <c r="G40" s="64"/>
      <c r="H40" s="64"/>
      <c r="I40" s="64"/>
      <c r="J40" s="64"/>
      <c r="K40" s="62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5" t="s">
        <v>123</v>
      </c>
      <c r="S40" s="53" t="s">
        <v>90</v>
      </c>
      <c r="T40" s="8" t="s">
        <v>31</v>
      </c>
      <c r="U40" s="8" t="s">
        <v>141</v>
      </c>
      <c r="V40" s="11" t="s">
        <v>351</v>
      </c>
      <c r="W40" s="42" t="s">
        <v>47</v>
      </c>
      <c r="X40" s="23" t="s">
        <v>133</v>
      </c>
      <c r="Y40" s="13"/>
      <c r="Z40" s="13"/>
      <c r="AA40" s="13"/>
      <c r="AB40" s="13"/>
      <c r="AC40" s="13"/>
      <c r="AD40" s="13"/>
      <c r="AE40" s="13"/>
      <c r="AF40" s="23" t="s">
        <v>134</v>
      </c>
      <c r="AG40" s="55"/>
      <c r="AH40" s="8" t="s">
        <v>135</v>
      </c>
      <c r="AI40" s="38"/>
    </row>
    <row r="41" spans="1:35" s="4" customFormat="1" ht="24" hidden="1" customHeight="1" x14ac:dyDescent="0.15">
      <c r="A41" s="60"/>
      <c r="B41" s="64"/>
      <c r="C41" s="64"/>
      <c r="D41" s="64"/>
      <c r="E41" s="64"/>
      <c r="F41" s="64"/>
      <c r="G41" s="64"/>
      <c r="H41" s="64"/>
      <c r="I41" s="64"/>
      <c r="J41" s="64"/>
      <c r="K41" s="62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5" t="s">
        <v>123</v>
      </c>
      <c r="S41" s="53" t="s">
        <v>90</v>
      </c>
      <c r="T41" s="8" t="s">
        <v>31</v>
      </c>
      <c r="U41" s="8" t="s">
        <v>142</v>
      </c>
      <c r="V41" s="11" t="s">
        <v>351</v>
      </c>
      <c r="W41" s="42" t="s">
        <v>47</v>
      </c>
      <c r="X41" s="23" t="s">
        <v>133</v>
      </c>
      <c r="Y41" s="13"/>
      <c r="Z41" s="13"/>
      <c r="AA41" s="13"/>
      <c r="AB41" s="13"/>
      <c r="AC41" s="13"/>
      <c r="AD41" s="13"/>
      <c r="AE41" s="13"/>
      <c r="AF41" s="23" t="s">
        <v>134</v>
      </c>
      <c r="AG41" s="55"/>
      <c r="AH41" s="8" t="s">
        <v>135</v>
      </c>
      <c r="AI41" s="38"/>
    </row>
    <row r="42" spans="1:35" s="4" customFormat="1" ht="24" hidden="1" customHeight="1" x14ac:dyDescent="0.15">
      <c r="A42" s="60"/>
      <c r="B42" s="64"/>
      <c r="C42" s="64"/>
      <c r="D42" s="64"/>
      <c r="E42" s="64"/>
      <c r="F42" s="64"/>
      <c r="G42" s="64"/>
      <c r="H42" s="64"/>
      <c r="I42" s="64"/>
      <c r="J42" s="64"/>
      <c r="K42" s="62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5" t="s">
        <v>123</v>
      </c>
      <c r="S42" s="53" t="s">
        <v>90</v>
      </c>
      <c r="T42" s="8" t="s">
        <v>31</v>
      </c>
      <c r="U42" s="8" t="s">
        <v>143</v>
      </c>
      <c r="V42" s="11" t="s">
        <v>351</v>
      </c>
      <c r="W42" s="42" t="s">
        <v>47</v>
      </c>
      <c r="X42" s="23" t="s">
        <v>133</v>
      </c>
      <c r="Y42" s="13"/>
      <c r="Z42" s="13"/>
      <c r="AA42" s="13"/>
      <c r="AB42" s="13"/>
      <c r="AC42" s="13"/>
      <c r="AD42" s="13"/>
      <c r="AE42" s="13"/>
      <c r="AF42" s="23" t="s">
        <v>134</v>
      </c>
      <c r="AG42" s="55"/>
      <c r="AH42" s="8" t="s">
        <v>135</v>
      </c>
      <c r="AI42" s="38"/>
    </row>
    <row r="43" spans="1:35" s="4" customFormat="1" ht="24" hidden="1" customHeight="1" x14ac:dyDescent="0.15">
      <c r="A43" s="60"/>
      <c r="B43" s="64"/>
      <c r="C43" s="64"/>
      <c r="D43" s="64"/>
      <c r="E43" s="64"/>
      <c r="F43" s="64"/>
      <c r="G43" s="64"/>
      <c r="H43" s="64"/>
      <c r="I43" s="64"/>
      <c r="J43" s="64"/>
      <c r="K43" s="62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5" t="s">
        <v>123</v>
      </c>
      <c r="S43" s="53" t="s">
        <v>90</v>
      </c>
      <c r="T43" s="8" t="s">
        <v>31</v>
      </c>
      <c r="U43" s="8" t="s">
        <v>144</v>
      </c>
      <c r="V43" s="11" t="s">
        <v>351</v>
      </c>
      <c r="W43" s="42" t="s">
        <v>47</v>
      </c>
      <c r="X43" s="23" t="s">
        <v>133</v>
      </c>
      <c r="Y43" s="13"/>
      <c r="Z43" s="13"/>
      <c r="AA43" s="13"/>
      <c r="AB43" s="13"/>
      <c r="AC43" s="13"/>
      <c r="AD43" s="13"/>
      <c r="AE43" s="13"/>
      <c r="AF43" s="23" t="s">
        <v>134</v>
      </c>
      <c r="AG43" s="55"/>
      <c r="AH43" s="8" t="s">
        <v>135</v>
      </c>
      <c r="AI43" s="38"/>
    </row>
    <row r="44" spans="1:35" s="4" customFormat="1" ht="24" hidden="1" customHeight="1" x14ac:dyDescent="0.15">
      <c r="A44" s="60"/>
      <c r="B44" s="64"/>
      <c r="C44" s="64"/>
      <c r="D44" s="64"/>
      <c r="E44" s="64"/>
      <c r="F44" s="64"/>
      <c r="G44" s="64"/>
      <c r="H44" s="64"/>
      <c r="I44" s="64"/>
      <c r="J44" s="64"/>
      <c r="K44" s="62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5" t="s">
        <v>123</v>
      </c>
      <c r="S44" s="53" t="s">
        <v>90</v>
      </c>
      <c r="T44" s="8" t="s">
        <v>31</v>
      </c>
      <c r="U44" s="8" t="s">
        <v>145</v>
      </c>
      <c r="V44" s="11" t="s">
        <v>351</v>
      </c>
      <c r="W44" s="42" t="s">
        <v>47</v>
      </c>
      <c r="X44" s="23" t="s">
        <v>133</v>
      </c>
      <c r="Y44" s="13"/>
      <c r="Z44" s="13"/>
      <c r="AA44" s="13"/>
      <c r="AB44" s="13"/>
      <c r="AC44" s="13"/>
      <c r="AD44" s="13"/>
      <c r="AE44" s="13"/>
      <c r="AF44" s="23" t="s">
        <v>134</v>
      </c>
      <c r="AG44" s="55"/>
      <c r="AH44" s="8" t="s">
        <v>135</v>
      </c>
      <c r="AI44" s="38"/>
    </row>
    <row r="45" spans="1:35" s="4" customFormat="1" ht="24" hidden="1" customHeight="1" x14ac:dyDescent="0.15">
      <c r="A45" s="60"/>
      <c r="B45" s="64"/>
      <c r="C45" s="64"/>
      <c r="D45" s="64"/>
      <c r="E45" s="64"/>
      <c r="F45" s="64"/>
      <c r="G45" s="64"/>
      <c r="H45" s="64"/>
      <c r="I45" s="64"/>
      <c r="J45" s="64"/>
      <c r="K45" s="62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5" t="s">
        <v>123</v>
      </c>
      <c r="S45" s="53" t="s">
        <v>90</v>
      </c>
      <c r="T45" s="8" t="s">
        <v>31</v>
      </c>
      <c r="U45" s="8" t="s">
        <v>146</v>
      </c>
      <c r="V45" s="11" t="s">
        <v>351</v>
      </c>
      <c r="W45" s="42" t="s">
        <v>47</v>
      </c>
      <c r="X45" s="23" t="s">
        <v>133</v>
      </c>
      <c r="Y45" s="13"/>
      <c r="Z45" s="13"/>
      <c r="AA45" s="13"/>
      <c r="AB45" s="13"/>
      <c r="AC45" s="13"/>
      <c r="AD45" s="13"/>
      <c r="AE45" s="13"/>
      <c r="AF45" s="23" t="s">
        <v>134</v>
      </c>
      <c r="AG45" s="55"/>
      <c r="AH45" s="8" t="s">
        <v>135</v>
      </c>
      <c r="AI45" s="38"/>
    </row>
    <row r="46" spans="1:35" s="4" customFormat="1" ht="24" hidden="1" customHeight="1" x14ac:dyDescent="0.15">
      <c r="A46" s="60"/>
      <c r="B46" s="64"/>
      <c r="C46" s="64"/>
      <c r="D46" s="64"/>
      <c r="E46" s="64"/>
      <c r="F46" s="64"/>
      <c r="G46" s="64"/>
      <c r="H46" s="64"/>
      <c r="I46" s="64"/>
      <c r="J46" s="64"/>
      <c r="K46" s="62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5" t="s">
        <v>123</v>
      </c>
      <c r="S46" s="53" t="s">
        <v>90</v>
      </c>
      <c r="T46" s="8" t="s">
        <v>31</v>
      </c>
      <c r="U46" s="8" t="s">
        <v>147</v>
      </c>
      <c r="V46" s="11" t="s">
        <v>351</v>
      </c>
      <c r="W46" s="42" t="s">
        <v>47</v>
      </c>
      <c r="X46" s="23" t="s">
        <v>133</v>
      </c>
      <c r="Y46" s="13"/>
      <c r="Z46" s="13"/>
      <c r="AA46" s="13"/>
      <c r="AB46" s="13"/>
      <c r="AC46" s="13"/>
      <c r="AD46" s="13"/>
      <c r="AE46" s="13"/>
      <c r="AF46" s="23" t="s">
        <v>134</v>
      </c>
      <c r="AG46" s="55"/>
      <c r="AH46" s="8" t="s">
        <v>135</v>
      </c>
      <c r="AI46" s="38"/>
    </row>
    <row r="47" spans="1:35" s="4" customFormat="1" ht="24" hidden="1" customHeight="1" x14ac:dyDescent="0.15">
      <c r="A47" s="60"/>
      <c r="B47" s="64"/>
      <c r="C47" s="64"/>
      <c r="D47" s="64"/>
      <c r="E47" s="64"/>
      <c r="F47" s="64"/>
      <c r="G47" s="64"/>
      <c r="H47" s="64"/>
      <c r="I47" s="64"/>
      <c r="J47" s="64"/>
      <c r="K47" s="62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5" t="s">
        <v>123</v>
      </c>
      <c r="S47" s="53" t="s">
        <v>90</v>
      </c>
      <c r="T47" s="8" t="s">
        <v>31</v>
      </c>
      <c r="U47" s="8" t="s">
        <v>148</v>
      </c>
      <c r="V47" s="11" t="s">
        <v>351</v>
      </c>
      <c r="W47" s="42" t="s">
        <v>47</v>
      </c>
      <c r="X47" s="23" t="s">
        <v>133</v>
      </c>
      <c r="Y47" s="13"/>
      <c r="Z47" s="13"/>
      <c r="AA47" s="13"/>
      <c r="AB47" s="13"/>
      <c r="AC47" s="13"/>
      <c r="AD47" s="13"/>
      <c r="AE47" s="13"/>
      <c r="AF47" s="23" t="s">
        <v>134</v>
      </c>
      <c r="AG47" s="55"/>
      <c r="AH47" s="8" t="s">
        <v>135</v>
      </c>
      <c r="AI47" s="38"/>
    </row>
    <row r="48" spans="1:35" s="4" customFormat="1" ht="24" hidden="1" customHeight="1" x14ac:dyDescent="0.15">
      <c r="A48" s="60"/>
      <c r="B48" s="64"/>
      <c r="C48" s="64"/>
      <c r="D48" s="64"/>
      <c r="E48" s="64"/>
      <c r="F48" s="64"/>
      <c r="G48" s="64"/>
      <c r="H48" s="64"/>
      <c r="I48" s="64"/>
      <c r="J48" s="64"/>
      <c r="K48" s="62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5" t="s">
        <v>123</v>
      </c>
      <c r="S48" s="53" t="s">
        <v>90</v>
      </c>
      <c r="T48" s="8" t="s">
        <v>31</v>
      </c>
      <c r="U48" s="8" t="s">
        <v>149</v>
      </c>
      <c r="V48" s="11" t="s">
        <v>351</v>
      </c>
      <c r="W48" s="42" t="s">
        <v>47</v>
      </c>
      <c r="X48" s="23" t="s">
        <v>133</v>
      </c>
      <c r="Y48" s="13"/>
      <c r="Z48" s="13"/>
      <c r="AA48" s="13"/>
      <c r="AB48" s="13"/>
      <c r="AC48" s="13"/>
      <c r="AD48" s="13"/>
      <c r="AE48" s="13"/>
      <c r="AF48" s="23" t="s">
        <v>134</v>
      </c>
      <c r="AG48" s="55"/>
      <c r="AH48" s="8" t="s">
        <v>135</v>
      </c>
      <c r="AI48" s="38"/>
    </row>
    <row r="49" spans="1:35" s="4" customFormat="1" ht="24" hidden="1" customHeight="1" x14ac:dyDescent="0.15">
      <c r="A49" s="60"/>
      <c r="B49" s="64"/>
      <c r="C49" s="64"/>
      <c r="D49" s="64"/>
      <c r="E49" s="64"/>
      <c r="F49" s="64"/>
      <c r="G49" s="64"/>
      <c r="H49" s="64"/>
      <c r="I49" s="64"/>
      <c r="J49" s="64"/>
      <c r="K49" s="62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5" t="s">
        <v>123</v>
      </c>
      <c r="S49" s="53" t="s">
        <v>90</v>
      </c>
      <c r="T49" s="8" t="s">
        <v>31</v>
      </c>
      <c r="U49" s="8" t="s">
        <v>150</v>
      </c>
      <c r="V49" s="11" t="s">
        <v>351</v>
      </c>
      <c r="W49" s="42" t="s">
        <v>47</v>
      </c>
      <c r="X49" s="23" t="s">
        <v>133</v>
      </c>
      <c r="Y49" s="13"/>
      <c r="Z49" s="13"/>
      <c r="AA49" s="13"/>
      <c r="AB49" s="13"/>
      <c r="AC49" s="13"/>
      <c r="AD49" s="13"/>
      <c r="AE49" s="13"/>
      <c r="AF49" s="23" t="s">
        <v>134</v>
      </c>
      <c r="AG49" s="55"/>
      <c r="AH49" s="8" t="s">
        <v>135</v>
      </c>
      <c r="AI49" s="38"/>
    </row>
    <row r="50" spans="1:35" s="4" customFormat="1" ht="24" hidden="1" customHeight="1" x14ac:dyDescent="0.15">
      <c r="A50" s="60"/>
      <c r="B50" s="64"/>
      <c r="C50" s="64"/>
      <c r="D50" s="64"/>
      <c r="E50" s="64"/>
      <c r="F50" s="64"/>
      <c r="G50" s="64"/>
      <c r="H50" s="64"/>
      <c r="I50" s="64"/>
      <c r="J50" s="64"/>
      <c r="K50" s="62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5" t="s">
        <v>123</v>
      </c>
      <c r="S50" s="53" t="s">
        <v>90</v>
      </c>
      <c r="T50" s="8" t="s">
        <v>31</v>
      </c>
      <c r="U50" s="8" t="s">
        <v>151</v>
      </c>
      <c r="V50" s="11" t="s">
        <v>351</v>
      </c>
      <c r="W50" s="42" t="s">
        <v>47</v>
      </c>
      <c r="X50" s="23" t="s">
        <v>133</v>
      </c>
      <c r="Y50" s="13"/>
      <c r="Z50" s="13"/>
      <c r="AA50" s="13"/>
      <c r="AB50" s="13"/>
      <c r="AC50" s="13"/>
      <c r="AD50" s="13"/>
      <c r="AE50" s="13"/>
      <c r="AF50" s="23" t="s">
        <v>134</v>
      </c>
      <c r="AG50" s="55"/>
      <c r="AH50" s="8" t="s">
        <v>135</v>
      </c>
      <c r="AI50" s="38"/>
    </row>
    <row r="51" spans="1:35" s="4" customFormat="1" ht="24" hidden="1" customHeight="1" x14ac:dyDescent="0.15">
      <c r="A51" s="60"/>
      <c r="B51" s="64"/>
      <c r="C51" s="64"/>
      <c r="D51" s="64"/>
      <c r="E51" s="64"/>
      <c r="F51" s="64"/>
      <c r="G51" s="64"/>
      <c r="H51" s="64"/>
      <c r="I51" s="64"/>
      <c r="J51" s="64"/>
      <c r="K51" s="62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5" t="s">
        <v>123</v>
      </c>
      <c r="S51" s="53" t="s">
        <v>90</v>
      </c>
      <c r="T51" s="8" t="s">
        <v>31</v>
      </c>
      <c r="U51" s="8" t="s">
        <v>152</v>
      </c>
      <c r="V51" s="11" t="s">
        <v>351</v>
      </c>
      <c r="W51" s="42" t="s">
        <v>47</v>
      </c>
      <c r="X51" s="23" t="s">
        <v>133</v>
      </c>
      <c r="Y51" s="13"/>
      <c r="Z51" s="13"/>
      <c r="AA51" s="13"/>
      <c r="AB51" s="13"/>
      <c r="AC51" s="13"/>
      <c r="AD51" s="13"/>
      <c r="AE51" s="13"/>
      <c r="AF51" s="23" t="s">
        <v>134</v>
      </c>
      <c r="AG51" s="55"/>
      <c r="AH51" s="8" t="s">
        <v>135</v>
      </c>
      <c r="AI51" s="38"/>
    </row>
    <row r="52" spans="1:35" s="4" customFormat="1" ht="24" hidden="1" customHeight="1" x14ac:dyDescent="0.15">
      <c r="A52" s="60"/>
      <c r="B52" s="64"/>
      <c r="C52" s="64"/>
      <c r="D52" s="64"/>
      <c r="E52" s="64"/>
      <c r="F52" s="64"/>
      <c r="G52" s="64"/>
      <c r="H52" s="64"/>
      <c r="I52" s="64"/>
      <c r="J52" s="64"/>
      <c r="K52" s="62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5" t="s">
        <v>153</v>
      </c>
      <c r="S52" s="8" t="s">
        <v>154</v>
      </c>
      <c r="T52" s="8" t="s">
        <v>31</v>
      </c>
      <c r="U52" s="53" t="s">
        <v>155</v>
      </c>
      <c r="V52" s="54" t="s">
        <v>351</v>
      </c>
      <c r="W52" s="42" t="s">
        <v>47</v>
      </c>
      <c r="X52" s="23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3"/>
      <c r="AE52" s="11" t="s">
        <v>39</v>
      </c>
      <c r="AF52" s="23" t="s">
        <v>84</v>
      </c>
      <c r="AG52" s="55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0"/>
      <c r="B53" s="64"/>
      <c r="C53" s="64"/>
      <c r="D53" s="64"/>
      <c r="E53" s="64"/>
      <c r="F53" s="64"/>
      <c r="G53" s="64"/>
      <c r="H53" s="64"/>
      <c r="I53" s="64"/>
      <c r="J53" s="64"/>
      <c r="K53" s="62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5" t="s">
        <v>153</v>
      </c>
      <c r="S53" s="8" t="s">
        <v>158</v>
      </c>
      <c r="T53" s="8" t="s">
        <v>31</v>
      </c>
      <c r="U53" s="53" t="s">
        <v>159</v>
      </c>
      <c r="V53" s="54" t="s">
        <v>352</v>
      </c>
      <c r="W53" s="42" t="s">
        <v>47</v>
      </c>
      <c r="X53" s="23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3"/>
      <c r="AE53" s="11" t="s">
        <v>39</v>
      </c>
      <c r="AF53" s="23" t="s">
        <v>163</v>
      </c>
      <c r="AG53" s="55"/>
      <c r="AH53" s="8" t="s">
        <v>164</v>
      </c>
      <c r="AI53" s="38"/>
    </row>
    <row r="54" spans="1:35" ht="24" hidden="1" customHeight="1" x14ac:dyDescent="0.25">
      <c r="A54" s="69" t="s">
        <v>540</v>
      </c>
      <c r="B54" s="64"/>
      <c r="C54" s="72" t="s">
        <v>514</v>
      </c>
      <c r="D54" s="64"/>
      <c r="E54" s="64"/>
      <c r="F54" s="64"/>
      <c r="G54" s="64"/>
      <c r="H54" s="64"/>
      <c r="I54" s="64"/>
      <c r="J54" s="64"/>
      <c r="K54" s="71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5" t="s">
        <v>153</v>
      </c>
      <c r="S54" s="8" t="s">
        <v>165</v>
      </c>
      <c r="T54" s="8" t="s">
        <v>31</v>
      </c>
      <c r="U54" s="53" t="s">
        <v>166</v>
      </c>
      <c r="V54" s="54" t="s">
        <v>28</v>
      </c>
      <c r="W54" s="42" t="s">
        <v>28</v>
      </c>
      <c r="X54" s="23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89" t="s">
        <v>432</v>
      </c>
      <c r="AE54" s="11" t="s">
        <v>39</v>
      </c>
      <c r="AF54" s="23" t="s">
        <v>163</v>
      </c>
      <c r="AG54" s="55" t="s">
        <v>373</v>
      </c>
      <c r="AH54" s="89" t="s">
        <v>550</v>
      </c>
      <c r="AI54" s="36"/>
    </row>
    <row r="55" spans="1:35" ht="24" hidden="1" customHeight="1" x14ac:dyDescent="0.25">
      <c r="A55" s="69" t="s">
        <v>477</v>
      </c>
      <c r="B55" s="64"/>
      <c r="C55" s="70" t="s">
        <v>515</v>
      </c>
      <c r="D55" s="64"/>
      <c r="E55" s="64"/>
      <c r="F55" s="64"/>
      <c r="G55" s="64"/>
      <c r="H55" s="64"/>
      <c r="I55" s="64"/>
      <c r="J55" s="64"/>
      <c r="K55" s="71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5" t="s">
        <v>153</v>
      </c>
      <c r="S55" s="53" t="s">
        <v>476</v>
      </c>
      <c r="T55" s="53" t="s">
        <v>31</v>
      </c>
      <c r="U55" s="53" t="s">
        <v>478</v>
      </c>
      <c r="V55" s="54" t="s">
        <v>352</v>
      </c>
      <c r="W55" s="65" t="s">
        <v>28</v>
      </c>
      <c r="X55" s="55" t="s">
        <v>479</v>
      </c>
      <c r="Y55" s="89" t="s">
        <v>161</v>
      </c>
      <c r="Z55" s="91" t="s">
        <v>35</v>
      </c>
      <c r="AA55" s="89" t="s">
        <v>78</v>
      </c>
      <c r="AB55" s="89" t="s">
        <v>480</v>
      </c>
      <c r="AC55" s="89" t="s">
        <v>52</v>
      </c>
      <c r="AD55" s="89" t="s">
        <v>432</v>
      </c>
      <c r="AE55" s="54" t="s">
        <v>39</v>
      </c>
      <c r="AF55" s="55" t="s">
        <v>163</v>
      </c>
      <c r="AG55" s="55" t="s">
        <v>373</v>
      </c>
      <c r="AH55" s="89" t="s">
        <v>501</v>
      </c>
      <c r="AI55" s="36"/>
    </row>
    <row r="56" spans="1:35" ht="24" hidden="1" customHeight="1" x14ac:dyDescent="0.25">
      <c r="A56" s="60">
        <v>9</v>
      </c>
      <c r="B56" s="64"/>
      <c r="C56" s="64">
        <v>8</v>
      </c>
      <c r="D56" s="64"/>
      <c r="E56" s="64"/>
      <c r="F56" s="64"/>
      <c r="G56" s="64"/>
      <c r="H56" s="64"/>
      <c r="I56" s="64"/>
      <c r="J56" s="64"/>
      <c r="K56" s="62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5" t="s">
        <v>153</v>
      </c>
      <c r="S56" s="53" t="s">
        <v>167</v>
      </c>
      <c r="T56" s="8" t="s">
        <v>168</v>
      </c>
      <c r="U56" s="53" t="s">
        <v>383</v>
      </c>
      <c r="V56" s="54" t="s">
        <v>351</v>
      </c>
      <c r="W56" s="42" t="s">
        <v>28</v>
      </c>
      <c r="X56" s="23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89" t="s">
        <v>432</v>
      </c>
      <c r="AE56" s="11" t="s">
        <v>79</v>
      </c>
      <c r="AF56" s="23" t="s">
        <v>84</v>
      </c>
      <c r="AG56" s="55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38"/>
    </row>
    <row r="57" spans="1:35" ht="24" hidden="1" customHeight="1" x14ac:dyDescent="0.25">
      <c r="A57" s="60"/>
      <c r="B57" s="64"/>
      <c r="C57" s="64"/>
      <c r="D57" s="64"/>
      <c r="E57" s="64"/>
      <c r="F57" s="64"/>
      <c r="G57" s="64"/>
      <c r="H57" s="64"/>
      <c r="I57" s="64"/>
      <c r="J57" s="64"/>
      <c r="K57" s="71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5" t="s">
        <v>153</v>
      </c>
      <c r="S57" s="53" t="s">
        <v>167</v>
      </c>
      <c r="T57" s="8" t="s">
        <v>168</v>
      </c>
      <c r="U57" s="53" t="s">
        <v>512</v>
      </c>
      <c r="V57" s="42" t="s">
        <v>28</v>
      </c>
      <c r="W57" s="42" t="s">
        <v>28</v>
      </c>
      <c r="X57" s="23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89" t="s">
        <v>432</v>
      </c>
      <c r="AE57" s="11" t="s">
        <v>79</v>
      </c>
      <c r="AF57" s="23" t="s">
        <v>84</v>
      </c>
      <c r="AG57" s="55" t="s">
        <v>373</v>
      </c>
      <c r="AH57" s="8" t="s">
        <v>549</v>
      </c>
      <c r="AI57" s="36"/>
    </row>
    <row r="58" spans="1:35" s="4" customFormat="1" ht="24" hidden="1" customHeight="1" x14ac:dyDescent="0.15">
      <c r="A58" s="60"/>
      <c r="B58" s="64"/>
      <c r="C58" s="64"/>
      <c r="D58" s="64"/>
      <c r="E58" s="64"/>
      <c r="F58" s="64"/>
      <c r="G58" s="64"/>
      <c r="H58" s="64"/>
      <c r="I58" s="64"/>
      <c r="J58" s="64"/>
      <c r="K58" s="62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5" t="s">
        <v>153</v>
      </c>
      <c r="S58" s="53" t="s">
        <v>167</v>
      </c>
      <c r="T58" s="8" t="s">
        <v>168</v>
      </c>
      <c r="U58" s="53" t="s">
        <v>169</v>
      </c>
      <c r="V58" s="54" t="s">
        <v>351</v>
      </c>
      <c r="W58" s="42" t="s">
        <v>47</v>
      </c>
      <c r="X58" s="23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3"/>
      <c r="AE58" s="11" t="s">
        <v>79</v>
      </c>
      <c r="AF58" s="23" t="s">
        <v>62</v>
      </c>
      <c r="AG58" s="55"/>
      <c r="AH58" s="8" t="s">
        <v>172</v>
      </c>
      <c r="AI58" s="38"/>
    </row>
    <row r="59" spans="1:35" s="4" customFormat="1" ht="24" hidden="1" customHeight="1" x14ac:dyDescent="0.15">
      <c r="A59" s="60">
        <v>10</v>
      </c>
      <c r="B59" s="64"/>
      <c r="C59" s="64">
        <v>9</v>
      </c>
      <c r="D59" s="64"/>
      <c r="E59" s="64"/>
      <c r="F59" s="64"/>
      <c r="G59" s="64"/>
      <c r="H59" s="64"/>
      <c r="I59" s="64"/>
      <c r="J59" s="64"/>
      <c r="K59" s="62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5" t="s">
        <v>153</v>
      </c>
      <c r="S59" s="53" t="s">
        <v>167</v>
      </c>
      <c r="T59" s="8" t="s">
        <v>168</v>
      </c>
      <c r="U59" s="8" t="s">
        <v>173</v>
      </c>
      <c r="V59" s="11" t="s">
        <v>351</v>
      </c>
      <c r="W59" s="42" t="s">
        <v>28</v>
      </c>
      <c r="X59" s="23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3" t="s">
        <v>432</v>
      </c>
      <c r="AE59" s="11" t="s">
        <v>79</v>
      </c>
      <c r="AF59" s="23" t="s">
        <v>40</v>
      </c>
      <c r="AG59" s="55" t="s">
        <v>385</v>
      </c>
      <c r="AH59" s="8" t="s">
        <v>176</v>
      </c>
      <c r="AI59" s="38"/>
    </row>
    <row r="60" spans="1:35" s="4" customFormat="1" ht="24" hidden="1" customHeight="1" x14ac:dyDescent="0.15">
      <c r="A60" s="60">
        <v>11</v>
      </c>
      <c r="B60" s="64"/>
      <c r="C60" s="64"/>
      <c r="D60" s="64"/>
      <c r="E60" s="64"/>
      <c r="F60" s="64"/>
      <c r="G60" s="64"/>
      <c r="H60" s="64"/>
      <c r="I60" s="64"/>
      <c r="J60" s="64"/>
      <c r="K60" s="62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5" t="s">
        <v>153</v>
      </c>
      <c r="S60" s="8" t="s">
        <v>177</v>
      </c>
      <c r="T60" s="8" t="s">
        <v>168</v>
      </c>
      <c r="U60" s="8" t="s">
        <v>178</v>
      </c>
      <c r="V60" s="11" t="s">
        <v>351</v>
      </c>
      <c r="W60" s="42" t="s">
        <v>28</v>
      </c>
      <c r="X60" s="23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3" t="s">
        <v>433</v>
      </c>
      <c r="AE60" s="11" t="s">
        <v>79</v>
      </c>
      <c r="AF60" s="23" t="s">
        <v>40</v>
      </c>
      <c r="AG60" s="55" t="s">
        <v>375</v>
      </c>
      <c r="AH60" s="9" t="s">
        <v>181</v>
      </c>
      <c r="AI60" s="36"/>
    </row>
    <row r="61" spans="1:35" s="6" customFormat="1" ht="24" hidden="1" customHeight="1" x14ac:dyDescent="0.15">
      <c r="A61" s="60">
        <v>12</v>
      </c>
      <c r="B61" s="64"/>
      <c r="C61" s="64">
        <v>10</v>
      </c>
      <c r="D61" s="64"/>
      <c r="E61" s="64"/>
      <c r="F61" s="64"/>
      <c r="G61" s="64"/>
      <c r="H61" s="64"/>
      <c r="I61" s="64"/>
      <c r="J61" s="64"/>
      <c r="K61" s="62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5" t="s">
        <v>153</v>
      </c>
      <c r="S61" s="53" t="s">
        <v>167</v>
      </c>
      <c r="T61" s="8" t="s">
        <v>168</v>
      </c>
      <c r="U61" s="8" t="s">
        <v>356</v>
      </c>
      <c r="V61" s="11" t="s">
        <v>351</v>
      </c>
      <c r="W61" s="42" t="s">
        <v>28</v>
      </c>
      <c r="X61" s="23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3" t="s">
        <v>432</v>
      </c>
      <c r="AE61" s="11" t="s">
        <v>79</v>
      </c>
      <c r="AF61" s="23" t="s">
        <v>84</v>
      </c>
      <c r="AG61" s="55" t="s">
        <v>385</v>
      </c>
      <c r="AH61" s="8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hidden="1" customHeight="1" x14ac:dyDescent="0.15">
      <c r="A62" s="60">
        <v>13</v>
      </c>
      <c r="B62" s="64"/>
      <c r="C62" s="64"/>
      <c r="D62" s="64"/>
      <c r="E62" s="64"/>
      <c r="F62" s="64"/>
      <c r="G62" s="64"/>
      <c r="H62" s="64"/>
      <c r="I62" s="64"/>
      <c r="J62" s="64"/>
      <c r="K62" s="62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5" t="s">
        <v>153</v>
      </c>
      <c r="S62" s="53" t="s">
        <v>167</v>
      </c>
      <c r="T62" s="8" t="s">
        <v>168</v>
      </c>
      <c r="U62" s="8" t="s">
        <v>182</v>
      </c>
      <c r="V62" s="11" t="s">
        <v>351</v>
      </c>
      <c r="W62" s="42" t="s">
        <v>28</v>
      </c>
      <c r="X62" s="23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3" t="s">
        <v>432</v>
      </c>
      <c r="AE62" s="11" t="s">
        <v>79</v>
      </c>
      <c r="AF62" s="23" t="s">
        <v>84</v>
      </c>
      <c r="AG62" s="55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38"/>
    </row>
    <row r="63" spans="1:35" s="4" customFormat="1" ht="24" hidden="1" customHeight="1" x14ac:dyDescent="0.15">
      <c r="A63" s="60">
        <v>14</v>
      </c>
      <c r="B63" s="64"/>
      <c r="C63" s="64"/>
      <c r="D63" s="64"/>
      <c r="E63" s="64"/>
      <c r="F63" s="64"/>
      <c r="G63" s="64"/>
      <c r="H63" s="64"/>
      <c r="I63" s="64"/>
      <c r="J63" s="64"/>
      <c r="K63" s="62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5" t="s">
        <v>153</v>
      </c>
      <c r="S63" s="53" t="s">
        <v>167</v>
      </c>
      <c r="T63" s="8" t="s">
        <v>168</v>
      </c>
      <c r="U63" s="8" t="s">
        <v>183</v>
      </c>
      <c r="V63" s="11" t="s">
        <v>351</v>
      </c>
      <c r="W63" s="42" t="s">
        <v>28</v>
      </c>
      <c r="X63" s="23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3" t="s">
        <v>432</v>
      </c>
      <c r="AE63" s="11" t="s">
        <v>79</v>
      </c>
      <c r="AF63" s="23" t="s">
        <v>84</v>
      </c>
      <c r="AG63" s="55" t="s">
        <v>385</v>
      </c>
      <c r="AH63" s="8" t="str">
        <f>"⑤：AWS(EYS)&lt;-[COLT_Y]&lt;-[自行NW(OA)]&lt;-"&amp;U63</f>
        <v>⑤：AWS(EYS)&lt;-[COLT_Y]&lt;-[自行NW(OA)]&lt;-RPA端末</v>
      </c>
      <c r="AI63" s="38"/>
    </row>
    <row r="64" spans="1:35" s="4" customFormat="1" ht="24" hidden="1" customHeight="1" x14ac:dyDescent="0.15">
      <c r="A64" s="60">
        <v>15</v>
      </c>
      <c r="B64" s="64"/>
      <c r="C64" s="64">
        <v>11</v>
      </c>
      <c r="D64" s="64"/>
      <c r="E64" s="64"/>
      <c r="F64" s="64"/>
      <c r="G64" s="64"/>
      <c r="H64" s="64"/>
      <c r="I64" s="64"/>
      <c r="J64" s="64"/>
      <c r="K64" s="62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5" t="s">
        <v>81</v>
      </c>
      <c r="S64" s="8" t="s">
        <v>48</v>
      </c>
      <c r="T64" s="8" t="s">
        <v>168</v>
      </c>
      <c r="U64" s="8" t="s">
        <v>184</v>
      </c>
      <c r="V64" s="11" t="s">
        <v>352</v>
      </c>
      <c r="W64" s="42" t="s">
        <v>28</v>
      </c>
      <c r="X64" s="55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3" t="s">
        <v>432</v>
      </c>
      <c r="AE64" s="11" t="s">
        <v>79</v>
      </c>
      <c r="AF64" s="23" t="s">
        <v>84</v>
      </c>
      <c r="AG64" s="55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1" hidden="1" x14ac:dyDescent="0.15">
      <c r="A65" s="60"/>
      <c r="B65" s="64"/>
      <c r="C65" s="64"/>
      <c r="D65" s="64"/>
      <c r="E65" s="64"/>
      <c r="F65" s="64"/>
      <c r="G65" s="64"/>
      <c r="H65" s="64"/>
      <c r="I65" s="64"/>
      <c r="J65" s="64"/>
      <c r="K65" s="75" t="s">
        <v>425</v>
      </c>
      <c r="L65" s="29" t="s">
        <v>45</v>
      </c>
      <c r="M65" s="29" t="s">
        <v>46</v>
      </c>
      <c r="N65" s="29" t="s">
        <v>47</v>
      </c>
      <c r="O65" s="29" t="s">
        <v>47</v>
      </c>
      <c r="P65" s="29" t="s">
        <v>47</v>
      </c>
      <c r="Q65" s="29" t="s">
        <v>46</v>
      </c>
      <c r="R65" s="30" t="s">
        <v>153</v>
      </c>
      <c r="S65" s="32" t="s">
        <v>167</v>
      </c>
      <c r="T65" s="24" t="s">
        <v>168</v>
      </c>
      <c r="U65" s="24" t="s">
        <v>186</v>
      </c>
      <c r="V65" s="29" t="s">
        <v>28</v>
      </c>
      <c r="W65" s="57" t="s">
        <v>28</v>
      </c>
      <c r="X65" s="34" t="s">
        <v>357</v>
      </c>
      <c r="Y65" s="24" t="s">
        <v>83</v>
      </c>
      <c r="Z65" s="29" t="s">
        <v>156</v>
      </c>
      <c r="AA65" s="24" t="s">
        <v>78</v>
      </c>
      <c r="AB65" s="24" t="s">
        <v>51</v>
      </c>
      <c r="AC65" s="24" t="s">
        <v>114</v>
      </c>
      <c r="AD65" s="32" t="s">
        <v>432</v>
      </c>
      <c r="AE65" s="29" t="s">
        <v>129</v>
      </c>
      <c r="AF65" s="34" t="s">
        <v>226</v>
      </c>
      <c r="AG65" s="34" t="s">
        <v>387</v>
      </c>
      <c r="AH65" s="32" t="s">
        <v>396</v>
      </c>
      <c r="AI65" s="38"/>
    </row>
    <row r="66" spans="1:35" s="4" customFormat="1" ht="21" hidden="1" x14ac:dyDescent="0.15">
      <c r="A66" s="60"/>
      <c r="B66" s="64"/>
      <c r="C66" s="64"/>
      <c r="D66" s="64"/>
      <c r="E66" s="64"/>
      <c r="F66" s="64"/>
      <c r="G66" s="64"/>
      <c r="H66" s="64"/>
      <c r="I66" s="64"/>
      <c r="J66" s="64"/>
      <c r="K66" s="75" t="s">
        <v>414</v>
      </c>
      <c r="L66" s="29" t="s">
        <v>45</v>
      </c>
      <c r="M66" s="29" t="s">
        <v>46</v>
      </c>
      <c r="N66" s="29" t="s">
        <v>47</v>
      </c>
      <c r="O66" s="29" t="s">
        <v>47</v>
      </c>
      <c r="P66" s="29" t="s">
        <v>47</v>
      </c>
      <c r="Q66" s="29" t="s">
        <v>46</v>
      </c>
      <c r="R66" s="30" t="s">
        <v>153</v>
      </c>
      <c r="S66" s="32" t="s">
        <v>167</v>
      </c>
      <c r="T66" s="24" t="s">
        <v>168</v>
      </c>
      <c r="U66" s="24" t="s">
        <v>186</v>
      </c>
      <c r="V66" s="29" t="s">
        <v>352</v>
      </c>
      <c r="W66" s="57" t="s">
        <v>28</v>
      </c>
      <c r="X66" s="34"/>
      <c r="Y66" s="24" t="s">
        <v>58</v>
      </c>
      <c r="Z66" s="29" t="s">
        <v>156</v>
      </c>
      <c r="AA66" s="24" t="s">
        <v>78</v>
      </c>
      <c r="AB66" s="24" t="s">
        <v>51</v>
      </c>
      <c r="AC66" s="24" t="s">
        <v>114</v>
      </c>
      <c r="AD66" s="32" t="s">
        <v>432</v>
      </c>
      <c r="AE66" s="29" t="s">
        <v>129</v>
      </c>
      <c r="AF66" s="34" t="s">
        <v>392</v>
      </c>
      <c r="AG66" s="34" t="s">
        <v>395</v>
      </c>
      <c r="AH66" s="32" t="s">
        <v>399</v>
      </c>
      <c r="AI66" s="38"/>
    </row>
    <row r="67" spans="1:35" s="4" customFormat="1" ht="21" hidden="1" x14ac:dyDescent="0.15">
      <c r="A67" s="60"/>
      <c r="B67" s="64"/>
      <c r="C67" s="64"/>
      <c r="D67" s="64"/>
      <c r="E67" s="64"/>
      <c r="F67" s="64"/>
      <c r="G67" s="64"/>
      <c r="H67" s="64"/>
      <c r="I67" s="64"/>
      <c r="J67" s="64"/>
      <c r="K67" s="75" t="s">
        <v>415</v>
      </c>
      <c r="L67" s="29" t="s">
        <v>45</v>
      </c>
      <c r="M67" s="29" t="s">
        <v>46</v>
      </c>
      <c r="N67" s="29" t="s">
        <v>47</v>
      </c>
      <c r="O67" s="29" t="s">
        <v>47</v>
      </c>
      <c r="P67" s="29" t="s">
        <v>47</v>
      </c>
      <c r="Q67" s="29" t="s">
        <v>46</v>
      </c>
      <c r="R67" s="30" t="s">
        <v>153</v>
      </c>
      <c r="S67" s="32" t="s">
        <v>66</v>
      </c>
      <c r="T67" s="24" t="s">
        <v>168</v>
      </c>
      <c r="U67" s="24" t="s">
        <v>186</v>
      </c>
      <c r="V67" s="29" t="s">
        <v>28</v>
      </c>
      <c r="W67" s="57" t="s">
        <v>28</v>
      </c>
      <c r="X67" s="34" t="s">
        <v>397</v>
      </c>
      <c r="Y67" s="24" t="s">
        <v>58</v>
      </c>
      <c r="Z67" s="29" t="s">
        <v>156</v>
      </c>
      <c r="AA67" s="24" t="s">
        <v>78</v>
      </c>
      <c r="AB67" s="24" t="s">
        <v>51</v>
      </c>
      <c r="AC67" s="24" t="s">
        <v>398</v>
      </c>
      <c r="AD67" s="32" t="s">
        <v>432</v>
      </c>
      <c r="AE67" s="29" t="s">
        <v>129</v>
      </c>
      <c r="AF67" s="34" t="s">
        <v>62</v>
      </c>
      <c r="AG67" s="34" t="s">
        <v>219</v>
      </c>
      <c r="AH67" s="32" t="s">
        <v>400</v>
      </c>
      <c r="AI67" s="38"/>
    </row>
    <row r="68" spans="1:35" s="4" customFormat="1" ht="24" hidden="1" customHeight="1" x14ac:dyDescent="0.15">
      <c r="A68" s="69" t="s">
        <v>535</v>
      </c>
      <c r="B68" s="64"/>
      <c r="C68" s="70" t="s">
        <v>516</v>
      </c>
      <c r="D68" s="64"/>
      <c r="E68" s="64"/>
      <c r="F68" s="64"/>
      <c r="G68" s="64"/>
      <c r="H68" s="64"/>
      <c r="I68" s="64"/>
      <c r="J68" s="64"/>
      <c r="K68" s="62" t="s">
        <v>503</v>
      </c>
      <c r="L68" s="91" t="s">
        <v>45</v>
      </c>
      <c r="M68" s="91" t="s">
        <v>46</v>
      </c>
      <c r="N68" s="91" t="s">
        <v>47</v>
      </c>
      <c r="O68" s="91" t="s">
        <v>47</v>
      </c>
      <c r="P68" s="91" t="s">
        <v>47</v>
      </c>
      <c r="Q68" s="91" t="s">
        <v>46</v>
      </c>
      <c r="R68" s="92" t="s">
        <v>153</v>
      </c>
      <c r="S68" s="53" t="s">
        <v>167</v>
      </c>
      <c r="T68" s="53" t="s">
        <v>168</v>
      </c>
      <c r="U68" s="53" t="s">
        <v>472</v>
      </c>
      <c r="V68" s="54" t="s">
        <v>28</v>
      </c>
      <c r="W68" s="65" t="s">
        <v>28</v>
      </c>
      <c r="X68" s="55" t="s">
        <v>488</v>
      </c>
      <c r="Y68" s="53" t="s">
        <v>473</v>
      </c>
      <c r="Z68" s="54" t="s">
        <v>525</v>
      </c>
      <c r="AA68" s="53" t="s">
        <v>78</v>
      </c>
      <c r="AB68" s="53" t="s">
        <v>51</v>
      </c>
      <c r="AC68" s="53" t="s">
        <v>487</v>
      </c>
      <c r="AD68" s="53" t="s">
        <v>432</v>
      </c>
      <c r="AE68" s="54" t="s">
        <v>39</v>
      </c>
      <c r="AF68" s="55" t="s">
        <v>226</v>
      </c>
      <c r="AG68" s="55" t="s">
        <v>526</v>
      </c>
      <c r="AH68" s="53" t="s">
        <v>533</v>
      </c>
      <c r="AI68" s="38"/>
    </row>
    <row r="69" spans="1:35" s="85" customFormat="1" ht="24" hidden="1" customHeight="1" x14ac:dyDescent="0.15">
      <c r="A69" s="70" t="s">
        <v>536</v>
      </c>
      <c r="B69" s="64"/>
      <c r="C69" s="70" t="s">
        <v>518</v>
      </c>
      <c r="D69" s="64"/>
      <c r="E69" s="93"/>
      <c r="F69" s="70"/>
      <c r="G69" s="64"/>
      <c r="H69" s="64"/>
      <c r="I69" s="64"/>
      <c r="J69" s="64"/>
      <c r="K69" s="62" t="s">
        <v>529</v>
      </c>
      <c r="L69" s="91" t="s">
        <v>45</v>
      </c>
      <c r="M69" s="91" t="s">
        <v>46</v>
      </c>
      <c r="N69" s="91" t="s">
        <v>47</v>
      </c>
      <c r="O69" s="91" t="s">
        <v>47</v>
      </c>
      <c r="P69" s="91" t="s">
        <v>47</v>
      </c>
      <c r="Q69" s="91" t="s">
        <v>46</v>
      </c>
      <c r="R69" s="92" t="s">
        <v>490</v>
      </c>
      <c r="S69" s="53" t="s">
        <v>66</v>
      </c>
      <c r="T69" s="53" t="s">
        <v>168</v>
      </c>
      <c r="U69" s="53" t="s">
        <v>472</v>
      </c>
      <c r="V69" s="54" t="s">
        <v>28</v>
      </c>
      <c r="W69" s="65" t="s">
        <v>28</v>
      </c>
      <c r="X69" s="55" t="s">
        <v>532</v>
      </c>
      <c r="Y69" s="53" t="s">
        <v>58</v>
      </c>
      <c r="Z69" s="54" t="s">
        <v>68</v>
      </c>
      <c r="AA69" s="53" t="s">
        <v>78</v>
      </c>
      <c r="AB69" s="53" t="s">
        <v>51</v>
      </c>
      <c r="AC69" s="53" t="s">
        <v>70</v>
      </c>
      <c r="AD69" s="53" t="s">
        <v>433</v>
      </c>
      <c r="AE69" s="54" t="s">
        <v>129</v>
      </c>
      <c r="AF69" s="55" t="s">
        <v>62</v>
      </c>
      <c r="AG69" s="55" t="s">
        <v>66</v>
      </c>
      <c r="AH69" s="53" t="s">
        <v>491</v>
      </c>
      <c r="AI69" s="84"/>
    </row>
    <row r="70" spans="1:35" s="85" customFormat="1" ht="24" hidden="1" customHeight="1" x14ac:dyDescent="0.15">
      <c r="A70" s="70" t="s">
        <v>537</v>
      </c>
      <c r="B70" s="64"/>
      <c r="C70" s="70" t="s">
        <v>519</v>
      </c>
      <c r="D70" s="64"/>
      <c r="E70" s="93"/>
      <c r="F70" s="70"/>
      <c r="G70" s="64"/>
      <c r="H70" s="64"/>
      <c r="I70" s="64"/>
      <c r="J70" s="64"/>
      <c r="K70" s="62" t="s">
        <v>530</v>
      </c>
      <c r="L70" s="91" t="s">
        <v>45</v>
      </c>
      <c r="M70" s="91" t="s">
        <v>46</v>
      </c>
      <c r="N70" s="91" t="s">
        <v>47</v>
      </c>
      <c r="O70" s="91" t="s">
        <v>47</v>
      </c>
      <c r="P70" s="91" t="s">
        <v>47</v>
      </c>
      <c r="Q70" s="91" t="s">
        <v>46</v>
      </c>
      <c r="R70" s="92" t="s">
        <v>490</v>
      </c>
      <c r="S70" s="53" t="s">
        <v>493</v>
      </c>
      <c r="T70" s="53" t="s">
        <v>168</v>
      </c>
      <c r="U70" s="53" t="s">
        <v>531</v>
      </c>
      <c r="V70" s="54" t="s">
        <v>28</v>
      </c>
      <c r="W70" s="65" t="s">
        <v>28</v>
      </c>
      <c r="X70" s="55" t="s">
        <v>495</v>
      </c>
      <c r="Y70" s="53" t="s">
        <v>179</v>
      </c>
      <c r="Z70" s="54" t="s">
        <v>35</v>
      </c>
      <c r="AA70" s="53" t="s">
        <v>78</v>
      </c>
      <c r="AB70" s="53" t="s">
        <v>51</v>
      </c>
      <c r="AC70" s="53" t="s">
        <v>496</v>
      </c>
      <c r="AD70" s="53" t="s">
        <v>432</v>
      </c>
      <c r="AE70" s="54" t="s">
        <v>39</v>
      </c>
      <c r="AF70" s="55" t="s">
        <v>226</v>
      </c>
      <c r="AG70" s="55" t="s">
        <v>497</v>
      </c>
      <c r="AH70" s="53" t="s">
        <v>534</v>
      </c>
      <c r="AI70" s="84"/>
    </row>
    <row r="71" spans="1:35" ht="24" hidden="1" customHeight="1" x14ac:dyDescent="0.25">
      <c r="A71" s="60"/>
      <c r="B71" s="64"/>
      <c r="C71" s="64"/>
      <c r="D71" s="64"/>
      <c r="E71" s="64"/>
      <c r="F71" s="64"/>
      <c r="G71" s="64"/>
      <c r="H71" s="64"/>
      <c r="I71" s="64"/>
      <c r="J71" s="64"/>
      <c r="K71" s="62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5" t="s">
        <v>153</v>
      </c>
      <c r="S71" s="32" t="s">
        <v>167</v>
      </c>
      <c r="T71" s="8" t="s">
        <v>168</v>
      </c>
      <c r="U71" s="24" t="s">
        <v>187</v>
      </c>
      <c r="V71" s="29" t="s">
        <v>352</v>
      </c>
      <c r="W71" s="42" t="s">
        <v>28</v>
      </c>
      <c r="X71" s="30"/>
      <c r="Y71" s="24" t="s">
        <v>83</v>
      </c>
      <c r="Z71" s="29" t="s">
        <v>156</v>
      </c>
      <c r="AA71" s="24" t="s">
        <v>78</v>
      </c>
      <c r="AB71" s="24" t="s">
        <v>51</v>
      </c>
      <c r="AC71" s="24" t="s">
        <v>114</v>
      </c>
      <c r="AD71" s="32"/>
      <c r="AE71" s="29" t="s">
        <v>79</v>
      </c>
      <c r="AF71" s="30" t="s">
        <v>62</v>
      </c>
      <c r="AG71" s="34"/>
      <c r="AH71" s="24" t="s">
        <v>188</v>
      </c>
      <c r="AI71" s="38"/>
    </row>
    <row r="72" spans="1:35" s="4" customFormat="1" ht="24" hidden="1" customHeight="1" x14ac:dyDescent="0.15">
      <c r="A72" s="69" t="s">
        <v>438</v>
      </c>
      <c r="B72" s="64"/>
      <c r="C72" s="70" t="s">
        <v>440</v>
      </c>
      <c r="D72" s="64"/>
      <c r="E72" s="64"/>
      <c r="F72" s="64"/>
      <c r="G72" s="64"/>
      <c r="H72" s="64"/>
      <c r="I72" s="64"/>
      <c r="J72" s="64"/>
      <c r="K72" s="62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5" t="s">
        <v>189</v>
      </c>
      <c r="S72" s="8" t="s">
        <v>190</v>
      </c>
      <c r="T72" s="8" t="s">
        <v>31</v>
      </c>
      <c r="U72" s="8" t="s">
        <v>191</v>
      </c>
      <c r="V72" s="11" t="s">
        <v>352</v>
      </c>
      <c r="W72" s="42" t="s">
        <v>28</v>
      </c>
      <c r="X72" s="23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89" t="s">
        <v>432</v>
      </c>
      <c r="AE72" s="11" t="s">
        <v>129</v>
      </c>
      <c r="AF72" s="23" t="s">
        <v>376</v>
      </c>
      <c r="AG72" s="55" t="s">
        <v>385</v>
      </c>
      <c r="AH72" s="9" t="s">
        <v>384</v>
      </c>
      <c r="AI72" s="36"/>
    </row>
    <row r="73" spans="1:35" s="4" customFormat="1" ht="24" hidden="1" customHeight="1" x14ac:dyDescent="0.15">
      <c r="A73" s="69" t="s">
        <v>439</v>
      </c>
      <c r="B73" s="64"/>
      <c r="C73" s="70" t="s">
        <v>441</v>
      </c>
      <c r="D73" s="64"/>
      <c r="E73" s="64"/>
      <c r="F73" s="64"/>
      <c r="G73" s="64"/>
      <c r="H73" s="64"/>
      <c r="I73" s="64"/>
      <c r="J73" s="64"/>
      <c r="K73" s="62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5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2" t="s">
        <v>47</v>
      </c>
      <c r="X73" s="23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443</v>
      </c>
      <c r="AD73" s="89" t="s">
        <v>432</v>
      </c>
      <c r="AE73" s="11" t="s">
        <v>129</v>
      </c>
      <c r="AF73" s="23" t="s">
        <v>62</v>
      </c>
      <c r="AG73" s="55" t="s">
        <v>385</v>
      </c>
      <c r="AH73" s="9" t="s">
        <v>445</v>
      </c>
      <c r="AI73" s="36"/>
    </row>
    <row r="74" spans="1:35" s="4" customFormat="1" ht="24" hidden="1" customHeight="1" x14ac:dyDescent="0.15">
      <c r="A74" s="60">
        <v>18</v>
      </c>
      <c r="B74" s="64"/>
      <c r="C74" s="64">
        <v>14</v>
      </c>
      <c r="D74" s="64"/>
      <c r="E74" s="64"/>
      <c r="F74" s="64"/>
      <c r="G74" s="64"/>
      <c r="H74" s="64"/>
      <c r="I74" s="64"/>
      <c r="J74" s="64"/>
      <c r="K74" s="62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5" t="s">
        <v>189</v>
      </c>
      <c r="S74" s="8" t="s">
        <v>190</v>
      </c>
      <c r="T74" s="8" t="s">
        <v>31</v>
      </c>
      <c r="U74" s="8" t="s">
        <v>194</v>
      </c>
      <c r="V74" s="11" t="s">
        <v>351</v>
      </c>
      <c r="W74" s="42" t="s">
        <v>28</v>
      </c>
      <c r="X74" s="23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89" t="s">
        <v>433</v>
      </c>
      <c r="AE74" s="11" t="s">
        <v>129</v>
      </c>
      <c r="AF74" s="23" t="s">
        <v>84</v>
      </c>
      <c r="AG74" s="55" t="s">
        <v>380</v>
      </c>
      <c r="AH74" s="9" t="s">
        <v>197</v>
      </c>
      <c r="AI74" s="36"/>
    </row>
    <row r="75" spans="1:35" s="6" customFormat="1" ht="24" hidden="1" customHeight="1" x14ac:dyDescent="0.15">
      <c r="A75" s="60">
        <v>19</v>
      </c>
      <c r="B75" s="64"/>
      <c r="C75" s="64">
        <v>15</v>
      </c>
      <c r="D75" s="64"/>
      <c r="E75" s="64"/>
      <c r="F75" s="64"/>
      <c r="G75" s="64"/>
      <c r="H75" s="64"/>
      <c r="I75" s="64"/>
      <c r="J75" s="64"/>
      <c r="K75" s="62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5" t="s">
        <v>189</v>
      </c>
      <c r="S75" s="8" t="s">
        <v>190</v>
      </c>
      <c r="T75" s="8" t="s">
        <v>31</v>
      </c>
      <c r="U75" s="8" t="s">
        <v>198</v>
      </c>
      <c r="V75" s="11" t="s">
        <v>352</v>
      </c>
      <c r="W75" s="42" t="s">
        <v>28</v>
      </c>
      <c r="X75" s="23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3" t="s">
        <v>433</v>
      </c>
      <c r="AE75" s="11" t="s">
        <v>79</v>
      </c>
      <c r="AF75" s="23" t="s">
        <v>84</v>
      </c>
      <c r="AG75" s="55" t="s">
        <v>381</v>
      </c>
      <c r="AH75" s="8" t="s">
        <v>200</v>
      </c>
      <c r="AI75" s="38"/>
    </row>
    <row r="76" spans="1:35" s="6" customFormat="1" ht="24" hidden="1" customHeight="1" x14ac:dyDescent="0.15">
      <c r="A76" s="60"/>
      <c r="B76" s="64"/>
      <c r="C76" s="64"/>
      <c r="D76" s="64"/>
      <c r="E76" s="64"/>
      <c r="F76" s="64"/>
      <c r="G76" s="64"/>
      <c r="H76" s="64"/>
      <c r="I76" s="64"/>
      <c r="J76" s="64"/>
      <c r="K76" s="62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5" t="s">
        <v>189</v>
      </c>
      <c r="S76" s="8" t="s">
        <v>190</v>
      </c>
      <c r="T76" s="8" t="s">
        <v>31</v>
      </c>
      <c r="U76" s="8" t="s">
        <v>201</v>
      </c>
      <c r="V76" s="11" t="s">
        <v>351</v>
      </c>
      <c r="W76" s="42" t="s">
        <v>47</v>
      </c>
      <c r="X76" s="23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89"/>
      <c r="AE76" s="11" t="s">
        <v>39</v>
      </c>
      <c r="AF76" s="23" t="s">
        <v>84</v>
      </c>
      <c r="AG76" s="55"/>
      <c r="AH76" s="9" t="s">
        <v>203</v>
      </c>
      <c r="AI76" s="36"/>
    </row>
    <row r="77" spans="1:35" ht="24" hidden="1" customHeight="1" x14ac:dyDescent="0.25">
      <c r="A77" s="60">
        <v>20</v>
      </c>
      <c r="B77" s="64"/>
      <c r="C77" s="64">
        <v>16</v>
      </c>
      <c r="D77" s="64"/>
      <c r="E77" s="64"/>
      <c r="F77" s="64"/>
      <c r="G77" s="64"/>
      <c r="H77" s="64"/>
      <c r="I77" s="64"/>
      <c r="J77" s="64"/>
      <c r="K77" s="62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5" t="s">
        <v>189</v>
      </c>
      <c r="S77" s="8" t="s">
        <v>190</v>
      </c>
      <c r="T77" s="8" t="s">
        <v>31</v>
      </c>
      <c r="U77" s="8" t="s">
        <v>204</v>
      </c>
      <c r="V77" s="11" t="s">
        <v>351</v>
      </c>
      <c r="W77" s="42" t="s">
        <v>28</v>
      </c>
      <c r="X77" s="23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3" t="s">
        <v>432</v>
      </c>
      <c r="AE77" s="11" t="s">
        <v>79</v>
      </c>
      <c r="AF77" s="23" t="s">
        <v>84</v>
      </c>
      <c r="AG77" s="55" t="s">
        <v>382</v>
      </c>
      <c r="AH77" s="8" t="s">
        <v>207</v>
      </c>
      <c r="AI77" s="38"/>
    </row>
    <row r="78" spans="1:35" s="6" customFormat="1" ht="24" hidden="1" customHeight="1" x14ac:dyDescent="0.15">
      <c r="A78" s="60">
        <v>21</v>
      </c>
      <c r="B78" s="64"/>
      <c r="C78" s="64">
        <v>17</v>
      </c>
      <c r="D78" s="64"/>
      <c r="E78" s="64"/>
      <c r="F78" s="64"/>
      <c r="G78" s="64"/>
      <c r="H78" s="64"/>
      <c r="I78" s="64"/>
      <c r="J78" s="64"/>
      <c r="K78" s="62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5" t="s">
        <v>189</v>
      </c>
      <c r="S78" s="8" t="s">
        <v>190</v>
      </c>
      <c r="T78" s="8" t="s">
        <v>168</v>
      </c>
      <c r="U78" s="8" t="s">
        <v>208</v>
      </c>
      <c r="V78" s="11" t="s">
        <v>351</v>
      </c>
      <c r="W78" s="42" t="s">
        <v>28</v>
      </c>
      <c r="X78" s="23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89" t="s">
        <v>432</v>
      </c>
      <c r="AE78" s="11" t="s">
        <v>79</v>
      </c>
      <c r="AF78" s="23" t="s">
        <v>84</v>
      </c>
      <c r="AG78" s="55" t="s">
        <v>382</v>
      </c>
      <c r="AH78" s="9" t="s">
        <v>210</v>
      </c>
      <c r="AI78" s="36"/>
    </row>
    <row r="79" spans="1:35" s="6" customFormat="1" ht="24" hidden="1" customHeight="1" x14ac:dyDescent="0.15">
      <c r="A79" s="60">
        <v>22</v>
      </c>
      <c r="B79" s="64"/>
      <c r="C79" s="64">
        <v>18</v>
      </c>
      <c r="D79" s="64"/>
      <c r="E79" s="64"/>
      <c r="F79" s="64"/>
      <c r="G79" s="64"/>
      <c r="H79" s="64"/>
      <c r="I79" s="64"/>
      <c r="J79" s="64"/>
      <c r="K79" s="62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5" t="s">
        <v>189</v>
      </c>
      <c r="S79" s="8" t="s">
        <v>190</v>
      </c>
      <c r="T79" s="8" t="s">
        <v>168</v>
      </c>
      <c r="U79" s="8" t="s">
        <v>444</v>
      </c>
      <c r="V79" s="11" t="s">
        <v>351</v>
      </c>
      <c r="W79" s="42" t="s">
        <v>28</v>
      </c>
      <c r="X79" s="23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3" t="s">
        <v>433</v>
      </c>
      <c r="AE79" s="11" t="s">
        <v>79</v>
      </c>
      <c r="AF79" s="23" t="s">
        <v>84</v>
      </c>
      <c r="AG79" s="55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38"/>
    </row>
    <row r="80" spans="1:35" s="6" customFormat="1" ht="24" hidden="1" customHeight="1" x14ac:dyDescent="0.15">
      <c r="A80" s="60">
        <v>23</v>
      </c>
      <c r="B80" s="64"/>
      <c r="C80" s="64">
        <v>19</v>
      </c>
      <c r="D80" s="64"/>
      <c r="E80" s="64"/>
      <c r="F80" s="64"/>
      <c r="G80" s="64"/>
      <c r="H80" s="64"/>
      <c r="I80" s="64"/>
      <c r="J80" s="64"/>
      <c r="K80" s="62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5" t="s">
        <v>189</v>
      </c>
      <c r="S80" s="8" t="s">
        <v>190</v>
      </c>
      <c r="T80" s="8" t="s">
        <v>168</v>
      </c>
      <c r="U80" s="8" t="s">
        <v>355</v>
      </c>
      <c r="V80" s="11" t="s">
        <v>351</v>
      </c>
      <c r="W80" s="42" t="s">
        <v>28</v>
      </c>
      <c r="X80" s="23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437</v>
      </c>
      <c r="AD80" s="53" t="s">
        <v>432</v>
      </c>
      <c r="AE80" s="11" t="s">
        <v>79</v>
      </c>
      <c r="AF80" s="23" t="s">
        <v>84</v>
      </c>
      <c r="AG80" s="55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38"/>
    </row>
    <row r="81" spans="1:35" s="6" customFormat="1" ht="24" hidden="1" customHeight="1" x14ac:dyDescent="0.15">
      <c r="A81" s="60">
        <v>24</v>
      </c>
      <c r="B81" s="64"/>
      <c r="C81" s="64">
        <v>20</v>
      </c>
      <c r="D81" s="64"/>
      <c r="E81" s="64"/>
      <c r="F81" s="64"/>
      <c r="G81" s="64"/>
      <c r="H81" s="64"/>
      <c r="I81" s="64"/>
      <c r="J81" s="64"/>
      <c r="K81" s="62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5" t="s">
        <v>189</v>
      </c>
      <c r="S81" s="8" t="s">
        <v>190</v>
      </c>
      <c r="T81" s="8" t="s">
        <v>168</v>
      </c>
      <c r="U81" s="8" t="s">
        <v>212</v>
      </c>
      <c r="V81" s="11" t="s">
        <v>351</v>
      </c>
      <c r="W81" s="42" t="s">
        <v>28</v>
      </c>
      <c r="X81" s="23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3" t="s">
        <v>432</v>
      </c>
      <c r="AE81" s="11" t="s">
        <v>79</v>
      </c>
      <c r="AF81" s="23" t="s">
        <v>84</v>
      </c>
      <c r="AG81" s="55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hidden="1" customHeight="1" x14ac:dyDescent="0.15">
      <c r="A82" s="60">
        <v>25</v>
      </c>
      <c r="B82" s="64"/>
      <c r="C82" s="64">
        <v>21</v>
      </c>
      <c r="D82" s="64"/>
      <c r="E82" s="64"/>
      <c r="F82" s="64"/>
      <c r="G82" s="64"/>
      <c r="H82" s="64"/>
      <c r="I82" s="64"/>
      <c r="J82" s="64"/>
      <c r="K82" s="62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5" t="s">
        <v>213</v>
      </c>
      <c r="S82" s="8" t="s">
        <v>214</v>
      </c>
      <c r="T82" s="8" t="s">
        <v>31</v>
      </c>
      <c r="U82" s="8" t="s">
        <v>215</v>
      </c>
      <c r="V82" s="11" t="s">
        <v>351</v>
      </c>
      <c r="W82" s="42" t="s">
        <v>28</v>
      </c>
      <c r="X82" s="23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3" t="s">
        <v>432</v>
      </c>
      <c r="AE82" s="11" t="s">
        <v>79</v>
      </c>
      <c r="AF82" s="23" t="s">
        <v>84</v>
      </c>
      <c r="AG82" s="55" t="s">
        <v>380</v>
      </c>
      <c r="AH82" s="8" t="s">
        <v>218</v>
      </c>
      <c r="AI82" s="36"/>
    </row>
    <row r="83" spans="1:35" s="4" customFormat="1" ht="24" hidden="1" customHeight="1" x14ac:dyDescent="0.15">
      <c r="A83" s="60"/>
      <c r="B83" s="64"/>
      <c r="C83" s="64"/>
      <c r="D83" s="64"/>
      <c r="E83" s="64"/>
      <c r="F83" s="64"/>
      <c r="G83" s="64"/>
      <c r="H83" s="64"/>
      <c r="I83" s="64"/>
      <c r="J83" s="64"/>
      <c r="K83" s="62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5" t="s">
        <v>213</v>
      </c>
      <c r="S83" s="8" t="s">
        <v>219</v>
      </c>
      <c r="T83" s="8" t="s">
        <v>220</v>
      </c>
      <c r="U83" s="8" t="s">
        <v>221</v>
      </c>
      <c r="V83" s="11" t="s">
        <v>351</v>
      </c>
      <c r="W83" s="13" t="s">
        <v>47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9" t="s">
        <v>222</v>
      </c>
      <c r="AI83" s="36"/>
    </row>
    <row r="84" spans="1:35" s="4" customFormat="1" ht="24" hidden="1" customHeight="1" x14ac:dyDescent="0.15">
      <c r="A84" s="60"/>
      <c r="B84" s="64"/>
      <c r="C84" s="64"/>
      <c r="D84" s="64"/>
      <c r="E84" s="64"/>
      <c r="F84" s="64"/>
      <c r="G84" s="64"/>
      <c r="H84" s="64"/>
      <c r="I84" s="64"/>
      <c r="J84" s="64"/>
      <c r="K84" s="62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5" t="s">
        <v>213</v>
      </c>
      <c r="S84" s="8" t="s">
        <v>219</v>
      </c>
      <c r="T84" s="8" t="s">
        <v>220</v>
      </c>
      <c r="U84" s="8" t="s">
        <v>223</v>
      </c>
      <c r="V84" s="11" t="s">
        <v>351</v>
      </c>
      <c r="W84" s="13" t="s">
        <v>47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41"/>
    </row>
    <row r="85" spans="1:35" s="6" customFormat="1" ht="24" hidden="1" customHeight="1" x14ac:dyDescent="0.15">
      <c r="A85" s="60"/>
      <c r="B85" s="64"/>
      <c r="C85" s="64"/>
      <c r="D85" s="64"/>
      <c r="E85" s="64"/>
      <c r="F85" s="64"/>
      <c r="G85" s="64"/>
      <c r="H85" s="64"/>
      <c r="I85" s="64"/>
      <c r="J85" s="64"/>
      <c r="K85" s="62">
        <v>62</v>
      </c>
      <c r="L85" s="48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5" t="s">
        <v>81</v>
      </c>
      <c r="S85" s="8" t="s">
        <v>59</v>
      </c>
      <c r="T85" s="8" t="s">
        <v>31</v>
      </c>
      <c r="U85" s="43" t="s">
        <v>224</v>
      </c>
      <c r="V85" s="66" t="s">
        <v>352</v>
      </c>
      <c r="W85" s="44" t="s">
        <v>47</v>
      </c>
      <c r="X85" s="45"/>
      <c r="Y85" s="24" t="s">
        <v>179</v>
      </c>
      <c r="Z85" s="29" t="s">
        <v>77</v>
      </c>
      <c r="AA85" s="24" t="s">
        <v>78</v>
      </c>
      <c r="AB85" s="24" t="s">
        <v>51</v>
      </c>
      <c r="AC85" s="24" t="s">
        <v>52</v>
      </c>
      <c r="AD85" s="32"/>
      <c r="AE85" s="29" t="s">
        <v>79</v>
      </c>
      <c r="AF85" s="30" t="s">
        <v>62</v>
      </c>
      <c r="AG85" s="34"/>
      <c r="AH85" s="24" t="s">
        <v>225</v>
      </c>
    </row>
    <row r="86" spans="1:35" s="6" customFormat="1" ht="24" customHeight="1" x14ac:dyDescent="0.15">
      <c r="A86" s="60"/>
      <c r="B86" s="64"/>
      <c r="C86" s="64"/>
      <c r="D86" s="64"/>
      <c r="E86" s="64">
        <v>4</v>
      </c>
      <c r="F86" s="64"/>
      <c r="G86" s="64">
        <v>4</v>
      </c>
      <c r="H86" s="64"/>
      <c r="I86" s="64">
        <v>4</v>
      </c>
      <c r="J86" s="64"/>
      <c r="K86" s="62">
        <v>62</v>
      </c>
      <c r="L86" s="48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5" t="s">
        <v>81</v>
      </c>
      <c r="S86" s="53" t="s">
        <v>48</v>
      </c>
      <c r="T86" s="8" t="s">
        <v>31</v>
      </c>
      <c r="U86" s="53" t="s">
        <v>224</v>
      </c>
      <c r="V86" s="54" t="s">
        <v>352</v>
      </c>
      <c r="W86" s="65" t="s">
        <v>28</v>
      </c>
      <c r="X86" s="55"/>
      <c r="Y86" s="53" t="s">
        <v>179</v>
      </c>
      <c r="Z86" s="54" t="s">
        <v>77</v>
      </c>
      <c r="AA86" s="53" t="s">
        <v>78</v>
      </c>
      <c r="AB86" s="53" t="s">
        <v>51</v>
      </c>
      <c r="AC86" s="53" t="s">
        <v>52</v>
      </c>
      <c r="AD86" s="53" t="s">
        <v>432</v>
      </c>
      <c r="AE86" s="54" t="s">
        <v>79</v>
      </c>
      <c r="AF86" s="55" t="s">
        <v>226</v>
      </c>
      <c r="AG86" s="55" t="s">
        <v>373</v>
      </c>
      <c r="AH86" s="53" t="s">
        <v>227</v>
      </c>
    </row>
    <row r="87" spans="1:35" ht="24" hidden="1" customHeight="1" x14ac:dyDescent="0.25">
      <c r="A87" s="60"/>
      <c r="B87" s="64"/>
      <c r="C87" s="64"/>
      <c r="D87" s="64"/>
      <c r="E87" s="64"/>
      <c r="F87" s="64"/>
      <c r="G87" s="64"/>
      <c r="H87" s="64"/>
      <c r="I87" s="64"/>
      <c r="J87" s="64"/>
      <c r="K87" s="62">
        <v>63</v>
      </c>
      <c r="L87" s="48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5" t="s">
        <v>81</v>
      </c>
      <c r="S87" s="8" t="s">
        <v>101</v>
      </c>
      <c r="T87" s="8" t="s">
        <v>31</v>
      </c>
      <c r="U87" s="43" t="s">
        <v>228</v>
      </c>
      <c r="V87" s="66" t="s">
        <v>351</v>
      </c>
      <c r="W87" s="44" t="s">
        <v>47</v>
      </c>
      <c r="X87" s="45"/>
      <c r="Y87" s="24" t="s">
        <v>83</v>
      </c>
      <c r="Z87" s="29" t="s">
        <v>77</v>
      </c>
      <c r="AA87" s="24" t="s">
        <v>78</v>
      </c>
      <c r="AB87" s="24" t="s">
        <v>51</v>
      </c>
      <c r="AC87" s="24" t="s">
        <v>52</v>
      </c>
      <c r="AD87" s="32"/>
      <c r="AE87" s="29" t="s">
        <v>79</v>
      </c>
      <c r="AF87" s="30"/>
      <c r="AG87" s="34"/>
      <c r="AH87" s="24" t="s">
        <v>229</v>
      </c>
    </row>
    <row r="88" spans="1:35" ht="24" hidden="1" customHeight="1" x14ac:dyDescent="0.25">
      <c r="A88" s="60"/>
      <c r="B88" s="64"/>
      <c r="C88" s="64"/>
      <c r="D88" s="64"/>
      <c r="E88" s="64"/>
      <c r="F88" s="64"/>
      <c r="G88" s="64"/>
      <c r="H88" s="64"/>
      <c r="I88" s="64"/>
      <c r="J88" s="64"/>
      <c r="K88" s="62">
        <v>64</v>
      </c>
      <c r="L88" s="48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5" t="s">
        <v>81</v>
      </c>
      <c r="S88" s="8" t="s">
        <v>101</v>
      </c>
      <c r="T88" s="8" t="s">
        <v>31</v>
      </c>
      <c r="U88" s="8" t="s">
        <v>230</v>
      </c>
      <c r="V88" s="11" t="s">
        <v>351</v>
      </c>
      <c r="W88" s="42" t="s">
        <v>47</v>
      </c>
      <c r="X88" s="23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3"/>
      <c r="AE88" s="11" t="s">
        <v>79</v>
      </c>
      <c r="AF88" s="23" t="s">
        <v>62</v>
      </c>
      <c r="AG88" s="55"/>
      <c r="AH88" s="8" t="s">
        <v>232</v>
      </c>
    </row>
    <row r="89" spans="1:35" ht="24" hidden="1" customHeight="1" x14ac:dyDescent="0.25">
      <c r="A89" s="60"/>
      <c r="B89" s="64"/>
      <c r="C89" s="64"/>
      <c r="D89" s="64"/>
      <c r="E89" s="64"/>
      <c r="F89" s="64"/>
      <c r="G89" s="64"/>
      <c r="H89" s="64"/>
      <c r="I89" s="64"/>
      <c r="J89" s="64"/>
      <c r="K89" s="62">
        <v>65</v>
      </c>
      <c r="L89" s="49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5" t="s">
        <v>81</v>
      </c>
      <c r="S89" s="8" t="s">
        <v>59</v>
      </c>
      <c r="T89" s="8" t="s">
        <v>31</v>
      </c>
      <c r="U89" s="43" t="s">
        <v>234</v>
      </c>
      <c r="V89" s="66" t="s">
        <v>351</v>
      </c>
      <c r="W89" s="44" t="s">
        <v>47</v>
      </c>
      <c r="X89" s="45"/>
      <c r="Y89" s="24" t="s">
        <v>83</v>
      </c>
      <c r="Z89" s="29" t="s">
        <v>77</v>
      </c>
      <c r="AA89" s="24" t="s">
        <v>78</v>
      </c>
      <c r="AB89" s="24" t="s">
        <v>51</v>
      </c>
      <c r="AC89" s="24" t="s">
        <v>52</v>
      </c>
      <c r="AD89" s="32"/>
      <c r="AE89" s="29" t="s">
        <v>79</v>
      </c>
      <c r="AF89" s="30"/>
      <c r="AG89" s="34"/>
      <c r="AH89" s="24" t="s">
        <v>235</v>
      </c>
    </row>
    <row r="90" spans="1:35" ht="24" hidden="1" customHeight="1" x14ac:dyDescent="0.25">
      <c r="A90" s="60"/>
      <c r="B90" s="64"/>
      <c r="C90" s="64"/>
      <c r="D90" s="64"/>
      <c r="E90" s="64"/>
      <c r="F90" s="64"/>
      <c r="G90" s="64"/>
      <c r="H90" s="64"/>
      <c r="I90" s="64"/>
      <c r="J90" s="64"/>
      <c r="K90" s="62">
        <v>66</v>
      </c>
      <c r="L90" s="50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5" t="s">
        <v>81</v>
      </c>
      <c r="S90" s="8" t="s">
        <v>101</v>
      </c>
      <c r="T90" s="8" t="s">
        <v>31</v>
      </c>
      <c r="U90" s="43" t="s">
        <v>237</v>
      </c>
      <c r="V90" s="66" t="s">
        <v>351</v>
      </c>
      <c r="W90" s="44" t="s">
        <v>47</v>
      </c>
      <c r="X90" s="45"/>
      <c r="Y90" s="24" t="s">
        <v>50</v>
      </c>
      <c r="Z90" s="29" t="s">
        <v>77</v>
      </c>
      <c r="AA90" s="24" t="s">
        <v>78</v>
      </c>
      <c r="AB90" s="24" t="s">
        <v>51</v>
      </c>
      <c r="AC90" s="24" t="s">
        <v>52</v>
      </c>
      <c r="AD90" s="32"/>
      <c r="AE90" s="29" t="s">
        <v>79</v>
      </c>
      <c r="AF90" s="30"/>
      <c r="AG90" s="34"/>
      <c r="AH90" s="24" t="s">
        <v>238</v>
      </c>
    </row>
    <row r="91" spans="1:35" ht="24" customHeight="1" x14ac:dyDescent="0.25">
      <c r="A91" s="60"/>
      <c r="B91" s="64"/>
      <c r="C91" s="64"/>
      <c r="D91" s="64"/>
      <c r="E91" s="64">
        <v>5</v>
      </c>
      <c r="F91" s="64"/>
      <c r="G91" s="64">
        <v>5</v>
      </c>
      <c r="H91" s="64"/>
      <c r="I91" s="64">
        <v>5</v>
      </c>
      <c r="J91" s="64"/>
      <c r="K91" s="62">
        <v>67</v>
      </c>
      <c r="L91" s="48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5" t="s">
        <v>123</v>
      </c>
      <c r="S91" s="53" t="s">
        <v>94</v>
      </c>
      <c r="T91" s="8" t="s">
        <v>31</v>
      </c>
      <c r="U91" s="53" t="s">
        <v>239</v>
      </c>
      <c r="V91" s="54" t="s">
        <v>351</v>
      </c>
      <c r="W91" s="42" t="s">
        <v>47</v>
      </c>
      <c r="X91" s="55" t="s">
        <v>125</v>
      </c>
      <c r="Y91" s="53" t="s">
        <v>126</v>
      </c>
      <c r="Z91" s="54" t="s">
        <v>127</v>
      </c>
      <c r="AA91" s="53" t="s">
        <v>78</v>
      </c>
      <c r="AB91" s="53" t="s">
        <v>37</v>
      </c>
      <c r="AC91" s="53" t="s">
        <v>128</v>
      </c>
      <c r="AD91" s="90" t="s">
        <v>432</v>
      </c>
      <c r="AE91" s="54" t="s">
        <v>129</v>
      </c>
      <c r="AF91" s="55" t="s">
        <v>130</v>
      </c>
      <c r="AG91" s="55" t="s">
        <v>374</v>
      </c>
      <c r="AH91" s="53" t="s">
        <v>499</v>
      </c>
    </row>
    <row r="92" spans="1:35" ht="24" hidden="1" customHeight="1" x14ac:dyDescent="0.25">
      <c r="A92" s="60"/>
      <c r="B92" s="64"/>
      <c r="C92" s="64"/>
      <c r="D92" s="64"/>
      <c r="E92" s="64"/>
      <c r="F92" s="64"/>
      <c r="G92" s="64"/>
      <c r="H92" s="64"/>
      <c r="I92" s="64"/>
      <c r="J92" s="64"/>
      <c r="K92" s="62">
        <v>68</v>
      </c>
      <c r="L92" s="48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5" t="s">
        <v>123</v>
      </c>
      <c r="S92" s="8" t="s">
        <v>94</v>
      </c>
      <c r="T92" s="8" t="s">
        <v>31</v>
      </c>
      <c r="U92" s="43" t="s">
        <v>241</v>
      </c>
      <c r="V92" s="66" t="s">
        <v>351</v>
      </c>
      <c r="W92" s="44" t="s">
        <v>47</v>
      </c>
      <c r="X92" s="45"/>
      <c r="Y92" s="13"/>
      <c r="Z92" s="13"/>
      <c r="AA92" s="13"/>
      <c r="AB92" s="13"/>
      <c r="AC92" s="13"/>
      <c r="AD92" s="13"/>
      <c r="AE92" s="13"/>
      <c r="AF92" s="30" t="s">
        <v>134</v>
      </c>
      <c r="AG92" s="34"/>
      <c r="AH92" s="24" t="s">
        <v>135</v>
      </c>
    </row>
    <row r="93" spans="1:35" ht="24" hidden="1" customHeight="1" x14ac:dyDescent="0.25">
      <c r="A93" s="60"/>
      <c r="B93" s="64"/>
      <c r="C93" s="64"/>
      <c r="D93" s="64"/>
      <c r="E93" s="64"/>
      <c r="F93" s="64"/>
      <c r="G93" s="64"/>
      <c r="H93" s="64"/>
      <c r="I93" s="64"/>
      <c r="J93" s="64"/>
      <c r="K93" s="62">
        <v>69</v>
      </c>
      <c r="L93" s="48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5" t="s">
        <v>123</v>
      </c>
      <c r="S93" s="8" t="s">
        <v>94</v>
      </c>
      <c r="T93" s="8" t="s">
        <v>31</v>
      </c>
      <c r="U93" s="43" t="s">
        <v>146</v>
      </c>
      <c r="V93" s="66" t="s">
        <v>351</v>
      </c>
      <c r="W93" s="44" t="s">
        <v>47</v>
      </c>
      <c r="X93" s="45"/>
      <c r="Y93" s="13"/>
      <c r="Z93" s="13"/>
      <c r="AA93" s="13"/>
      <c r="AB93" s="13"/>
      <c r="AC93" s="13"/>
      <c r="AD93" s="13"/>
      <c r="AE93" s="13"/>
      <c r="AF93" s="30" t="s">
        <v>134</v>
      </c>
      <c r="AG93" s="34"/>
      <c r="AH93" s="24" t="s">
        <v>135</v>
      </c>
    </row>
    <row r="94" spans="1:35" ht="24" hidden="1" customHeight="1" x14ac:dyDescent="0.25">
      <c r="A94" s="60"/>
      <c r="B94" s="64"/>
      <c r="C94" s="64"/>
      <c r="D94" s="64"/>
      <c r="E94" s="64"/>
      <c r="F94" s="64"/>
      <c r="G94" s="64"/>
      <c r="H94" s="64"/>
      <c r="I94" s="64"/>
      <c r="J94" s="64"/>
      <c r="K94" s="62">
        <v>70</v>
      </c>
      <c r="L94" s="48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5" t="s">
        <v>123</v>
      </c>
      <c r="S94" s="8" t="s">
        <v>94</v>
      </c>
      <c r="T94" s="8" t="s">
        <v>31</v>
      </c>
      <c r="U94" s="43" t="s">
        <v>242</v>
      </c>
      <c r="V94" s="66" t="s">
        <v>351</v>
      </c>
      <c r="W94" s="44" t="s">
        <v>47</v>
      </c>
      <c r="X94" s="45"/>
      <c r="Y94" s="13"/>
      <c r="Z94" s="13"/>
      <c r="AA94" s="13"/>
      <c r="AB94" s="13"/>
      <c r="AC94" s="13"/>
      <c r="AD94" s="13"/>
      <c r="AE94" s="13"/>
      <c r="AF94" s="30" t="s">
        <v>134</v>
      </c>
      <c r="AG94" s="34"/>
      <c r="AH94" s="24" t="s">
        <v>135</v>
      </c>
    </row>
    <row r="95" spans="1:35" ht="24" hidden="1" customHeight="1" x14ac:dyDescent="0.25">
      <c r="A95" s="60"/>
      <c r="B95" s="64"/>
      <c r="C95" s="64"/>
      <c r="D95" s="64"/>
      <c r="E95" s="64"/>
      <c r="F95" s="64"/>
      <c r="G95" s="64"/>
      <c r="H95" s="64"/>
      <c r="I95" s="64"/>
      <c r="J95" s="64"/>
      <c r="K95" s="62">
        <v>71</v>
      </c>
      <c r="L95" s="48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5" t="s">
        <v>123</v>
      </c>
      <c r="S95" s="8" t="s">
        <v>94</v>
      </c>
      <c r="T95" s="8" t="s">
        <v>31</v>
      </c>
      <c r="U95" s="43" t="s">
        <v>243</v>
      </c>
      <c r="V95" s="66" t="s">
        <v>351</v>
      </c>
      <c r="W95" s="44" t="s">
        <v>47</v>
      </c>
      <c r="X95" s="45"/>
      <c r="Y95" s="13"/>
      <c r="Z95" s="13"/>
      <c r="AA95" s="13"/>
      <c r="AB95" s="13"/>
      <c r="AC95" s="13"/>
      <c r="AD95" s="13"/>
      <c r="AE95" s="13"/>
      <c r="AF95" s="30" t="s">
        <v>134</v>
      </c>
      <c r="AG95" s="34"/>
      <c r="AH95" s="24" t="s">
        <v>135</v>
      </c>
    </row>
    <row r="96" spans="1:35" ht="24" hidden="1" customHeight="1" x14ac:dyDescent="0.25">
      <c r="A96" s="60"/>
      <c r="B96" s="64"/>
      <c r="C96" s="64"/>
      <c r="D96" s="64"/>
      <c r="E96" s="64"/>
      <c r="F96" s="64"/>
      <c r="G96" s="64"/>
      <c r="H96" s="64"/>
      <c r="I96" s="64"/>
      <c r="J96" s="64"/>
      <c r="K96" s="62">
        <v>72</v>
      </c>
      <c r="L96" s="48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5" t="s">
        <v>123</v>
      </c>
      <c r="S96" s="8" t="s">
        <v>94</v>
      </c>
      <c r="T96" s="8" t="s">
        <v>31</v>
      </c>
      <c r="U96" s="43" t="s">
        <v>244</v>
      </c>
      <c r="V96" s="66" t="s">
        <v>351</v>
      </c>
      <c r="W96" s="44" t="s">
        <v>47</v>
      </c>
      <c r="X96" s="45"/>
      <c r="Y96" s="13"/>
      <c r="Z96" s="13"/>
      <c r="AA96" s="13"/>
      <c r="AB96" s="13"/>
      <c r="AC96" s="13"/>
      <c r="AD96" s="13"/>
      <c r="AE96" s="13"/>
      <c r="AF96" s="30" t="s">
        <v>134</v>
      </c>
      <c r="AG96" s="34"/>
      <c r="AH96" s="24" t="s">
        <v>135</v>
      </c>
    </row>
    <row r="97" spans="1:34" ht="24" hidden="1" customHeight="1" x14ac:dyDescent="0.25">
      <c r="A97" s="60"/>
      <c r="B97" s="64"/>
      <c r="C97" s="64"/>
      <c r="D97" s="64"/>
      <c r="E97" s="64"/>
      <c r="F97" s="64"/>
      <c r="G97" s="64"/>
      <c r="H97" s="64"/>
      <c r="I97" s="64"/>
      <c r="J97" s="64"/>
      <c r="K97" s="62">
        <v>73</v>
      </c>
      <c r="L97" s="48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5" t="s">
        <v>123</v>
      </c>
      <c r="S97" s="8" t="s">
        <v>94</v>
      </c>
      <c r="T97" s="8" t="s">
        <v>31</v>
      </c>
      <c r="U97" s="43" t="s">
        <v>245</v>
      </c>
      <c r="V97" s="66" t="s">
        <v>351</v>
      </c>
      <c r="W97" s="44" t="s">
        <v>47</v>
      </c>
      <c r="X97" s="45"/>
      <c r="Y97" s="13"/>
      <c r="Z97" s="13"/>
      <c r="AA97" s="13"/>
      <c r="AB97" s="13"/>
      <c r="AC97" s="13"/>
      <c r="AD97" s="13"/>
      <c r="AE97" s="13"/>
      <c r="AF97" s="30" t="s">
        <v>134</v>
      </c>
      <c r="AG97" s="34"/>
      <c r="AH97" s="24" t="s">
        <v>135</v>
      </c>
    </row>
    <row r="98" spans="1:34" ht="24" hidden="1" customHeight="1" x14ac:dyDescent="0.25">
      <c r="A98" s="60"/>
      <c r="B98" s="64"/>
      <c r="C98" s="64"/>
      <c r="D98" s="64"/>
      <c r="E98" s="64"/>
      <c r="F98" s="64"/>
      <c r="G98" s="64"/>
      <c r="H98" s="64"/>
      <c r="I98" s="64"/>
      <c r="J98" s="64"/>
      <c r="K98" s="62">
        <v>74</v>
      </c>
      <c r="L98" s="48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5" t="s">
        <v>123</v>
      </c>
      <c r="S98" s="8" t="s">
        <v>94</v>
      </c>
      <c r="T98" s="8" t="s">
        <v>31</v>
      </c>
      <c r="U98" s="43" t="s">
        <v>246</v>
      </c>
      <c r="V98" s="66" t="s">
        <v>351</v>
      </c>
      <c r="W98" s="44" t="s">
        <v>47</v>
      </c>
      <c r="X98" s="45"/>
      <c r="Y98" s="13"/>
      <c r="Z98" s="13"/>
      <c r="AA98" s="13"/>
      <c r="AB98" s="13"/>
      <c r="AC98" s="13"/>
      <c r="AD98" s="13"/>
      <c r="AE98" s="13"/>
      <c r="AF98" s="30" t="s">
        <v>134</v>
      </c>
      <c r="AG98" s="34"/>
      <c r="AH98" s="24" t="s">
        <v>135</v>
      </c>
    </row>
    <row r="99" spans="1:34" ht="24" hidden="1" customHeight="1" x14ac:dyDescent="0.25">
      <c r="A99" s="60"/>
      <c r="B99" s="64"/>
      <c r="C99" s="64"/>
      <c r="D99" s="64"/>
      <c r="E99" s="64"/>
      <c r="F99" s="64"/>
      <c r="G99" s="64"/>
      <c r="H99" s="64"/>
      <c r="I99" s="64"/>
      <c r="J99" s="64"/>
      <c r="K99" s="62">
        <v>75</v>
      </c>
      <c r="L99" s="48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5" t="s">
        <v>123</v>
      </c>
      <c r="S99" s="8" t="s">
        <v>94</v>
      </c>
      <c r="T99" s="8" t="s">
        <v>31</v>
      </c>
      <c r="U99" s="43" t="s">
        <v>149</v>
      </c>
      <c r="V99" s="66" t="s">
        <v>351</v>
      </c>
      <c r="W99" s="44" t="s">
        <v>47</v>
      </c>
      <c r="X99" s="45"/>
      <c r="Y99" s="13"/>
      <c r="Z99" s="13"/>
      <c r="AA99" s="13"/>
      <c r="AB99" s="13"/>
      <c r="AC99" s="13"/>
      <c r="AD99" s="13"/>
      <c r="AE99" s="13"/>
      <c r="AF99" s="30" t="s">
        <v>134</v>
      </c>
      <c r="AG99" s="34"/>
      <c r="AH99" s="24" t="s">
        <v>135</v>
      </c>
    </row>
    <row r="100" spans="1:34" ht="24" hidden="1" customHeight="1" x14ac:dyDescent="0.25">
      <c r="A100" s="60"/>
      <c r="B100" s="64"/>
      <c r="C100" s="64"/>
      <c r="D100" s="64"/>
      <c r="E100" s="64"/>
      <c r="F100" s="64"/>
      <c r="G100" s="64"/>
      <c r="H100" s="64"/>
      <c r="I100" s="64"/>
      <c r="J100" s="64"/>
      <c r="K100" s="62">
        <v>76</v>
      </c>
      <c r="L100" s="51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5" t="s">
        <v>123</v>
      </c>
      <c r="S100" s="8" t="s">
        <v>94</v>
      </c>
      <c r="T100" s="8" t="s">
        <v>31</v>
      </c>
      <c r="U100" s="43" t="s">
        <v>248</v>
      </c>
      <c r="V100" s="66" t="s">
        <v>351</v>
      </c>
      <c r="W100" s="44" t="s">
        <v>47</v>
      </c>
      <c r="X100" s="45"/>
      <c r="Y100" s="13"/>
      <c r="Z100" s="13"/>
      <c r="AA100" s="13"/>
      <c r="AB100" s="13"/>
      <c r="AC100" s="13"/>
      <c r="AD100" s="13"/>
      <c r="AE100" s="13"/>
      <c r="AF100" s="30" t="s">
        <v>134</v>
      </c>
      <c r="AG100" s="34"/>
      <c r="AH100" s="24" t="s">
        <v>135</v>
      </c>
    </row>
    <row r="101" spans="1:34" ht="24" hidden="1" customHeight="1" x14ac:dyDescent="0.25">
      <c r="A101" s="60"/>
      <c r="B101" s="64"/>
      <c r="C101" s="64"/>
      <c r="D101" s="64"/>
      <c r="E101" s="64"/>
      <c r="F101" s="64"/>
      <c r="G101" s="64"/>
      <c r="H101" s="64"/>
      <c r="I101" s="64"/>
      <c r="J101" s="64"/>
      <c r="K101" s="62">
        <v>77</v>
      </c>
      <c r="L101" s="51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5" t="s">
        <v>123</v>
      </c>
      <c r="S101" s="8" t="s">
        <v>94</v>
      </c>
      <c r="T101" s="8" t="s">
        <v>31</v>
      </c>
      <c r="U101" s="43" t="s">
        <v>143</v>
      </c>
      <c r="V101" s="66" t="s">
        <v>351</v>
      </c>
      <c r="W101" s="44" t="s">
        <v>47</v>
      </c>
      <c r="X101" s="45"/>
      <c r="Y101" s="13"/>
      <c r="Z101" s="13"/>
      <c r="AA101" s="13"/>
      <c r="AB101" s="13"/>
      <c r="AC101" s="13"/>
      <c r="AD101" s="13"/>
      <c r="AE101" s="13"/>
      <c r="AF101" s="30" t="s">
        <v>134</v>
      </c>
      <c r="AG101" s="34"/>
      <c r="AH101" s="24" t="s">
        <v>135</v>
      </c>
    </row>
    <row r="102" spans="1:34" ht="24" hidden="1" customHeight="1" x14ac:dyDescent="0.25">
      <c r="A102" s="60"/>
      <c r="B102" s="64"/>
      <c r="C102" s="64"/>
      <c r="D102" s="64"/>
      <c r="E102" s="64"/>
      <c r="F102" s="64"/>
      <c r="G102" s="64"/>
      <c r="H102" s="64"/>
      <c r="I102" s="64"/>
      <c r="J102" s="64"/>
      <c r="K102" s="62">
        <v>78</v>
      </c>
      <c r="L102" s="52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5" t="s">
        <v>123</v>
      </c>
      <c r="S102" s="8" t="s">
        <v>94</v>
      </c>
      <c r="T102" s="8" t="s">
        <v>31</v>
      </c>
      <c r="U102" s="43" t="s">
        <v>250</v>
      </c>
      <c r="V102" s="67" t="s">
        <v>351</v>
      </c>
      <c r="W102" s="44" t="s">
        <v>47</v>
      </c>
      <c r="X102" s="45"/>
      <c r="Y102" s="13"/>
      <c r="Z102" s="13"/>
      <c r="AA102" s="13"/>
      <c r="AB102" s="13"/>
      <c r="AC102" s="13"/>
      <c r="AD102" s="13"/>
      <c r="AE102" s="13"/>
      <c r="AF102" s="30" t="s">
        <v>134</v>
      </c>
      <c r="AG102" s="34"/>
      <c r="AH102" s="24" t="s">
        <v>135</v>
      </c>
    </row>
    <row r="103" spans="1:34" ht="24" hidden="1" customHeight="1" x14ac:dyDescent="0.25">
      <c r="A103" s="60"/>
      <c r="B103" s="64"/>
      <c r="C103" s="64"/>
      <c r="D103" s="64"/>
      <c r="E103" s="64"/>
      <c r="F103" s="64"/>
      <c r="G103" s="64"/>
      <c r="H103" s="64"/>
      <c r="I103" s="64"/>
      <c r="J103" s="64"/>
      <c r="K103" s="62">
        <v>79</v>
      </c>
      <c r="L103" s="52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5" t="s">
        <v>123</v>
      </c>
      <c r="S103" s="8" t="s">
        <v>94</v>
      </c>
      <c r="T103" s="8" t="s">
        <v>31</v>
      </c>
      <c r="U103" s="43" t="s">
        <v>251</v>
      </c>
      <c r="V103" s="66" t="s">
        <v>351</v>
      </c>
      <c r="W103" s="44" t="s">
        <v>47</v>
      </c>
      <c r="X103" s="45"/>
      <c r="Y103" s="13"/>
      <c r="Z103" s="13"/>
      <c r="AA103" s="13"/>
      <c r="AB103" s="13"/>
      <c r="AC103" s="13"/>
      <c r="AD103" s="13"/>
      <c r="AE103" s="13"/>
      <c r="AF103" s="30" t="s">
        <v>134</v>
      </c>
      <c r="AG103" s="34"/>
      <c r="AH103" s="24" t="s">
        <v>135</v>
      </c>
    </row>
    <row r="104" spans="1:34" ht="24" hidden="1" customHeight="1" x14ac:dyDescent="0.25">
      <c r="A104" s="60"/>
      <c r="B104" s="64"/>
      <c r="C104" s="64"/>
      <c r="D104" s="64"/>
      <c r="E104" s="64"/>
      <c r="F104" s="64"/>
      <c r="G104" s="64"/>
      <c r="H104" s="64"/>
      <c r="I104" s="64"/>
      <c r="J104" s="64"/>
      <c r="K104" s="62">
        <v>80</v>
      </c>
      <c r="L104" s="52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5" t="s">
        <v>123</v>
      </c>
      <c r="S104" s="8" t="s">
        <v>94</v>
      </c>
      <c r="T104" s="8" t="s">
        <v>31</v>
      </c>
      <c r="U104" s="43" t="s">
        <v>136</v>
      </c>
      <c r="V104" s="66" t="s">
        <v>351</v>
      </c>
      <c r="W104" s="44" t="s">
        <v>47</v>
      </c>
      <c r="X104" s="45"/>
      <c r="Y104" s="13"/>
      <c r="Z104" s="13"/>
      <c r="AA104" s="13"/>
      <c r="AB104" s="13"/>
      <c r="AC104" s="13"/>
      <c r="AD104" s="13"/>
      <c r="AE104" s="13"/>
      <c r="AF104" s="30" t="s">
        <v>134</v>
      </c>
      <c r="AG104" s="34"/>
      <c r="AH104" s="24" t="s">
        <v>135</v>
      </c>
    </row>
    <row r="105" spans="1:34" ht="24" hidden="1" customHeight="1" x14ac:dyDescent="0.25">
      <c r="A105" s="60"/>
      <c r="B105" s="64"/>
      <c r="C105" s="64"/>
      <c r="D105" s="64"/>
      <c r="E105" s="64"/>
      <c r="F105" s="64"/>
      <c r="G105" s="64"/>
      <c r="H105" s="64"/>
      <c r="I105" s="64"/>
      <c r="J105" s="64"/>
      <c r="K105" s="62">
        <v>81</v>
      </c>
      <c r="L105" s="52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5" t="s">
        <v>123</v>
      </c>
      <c r="S105" s="8" t="s">
        <v>94</v>
      </c>
      <c r="T105" s="8" t="s">
        <v>31</v>
      </c>
      <c r="U105" s="43" t="s">
        <v>252</v>
      </c>
      <c r="V105" s="66" t="s">
        <v>351</v>
      </c>
      <c r="W105" s="44" t="s">
        <v>47</v>
      </c>
      <c r="X105" s="45"/>
      <c r="Y105" s="13"/>
      <c r="Z105" s="13"/>
      <c r="AA105" s="13"/>
      <c r="AB105" s="13"/>
      <c r="AC105" s="13"/>
      <c r="AD105" s="13"/>
      <c r="AE105" s="13"/>
      <c r="AF105" s="30" t="s">
        <v>134</v>
      </c>
      <c r="AG105" s="34"/>
      <c r="AH105" s="24" t="s">
        <v>135</v>
      </c>
    </row>
    <row r="106" spans="1:34" ht="24" hidden="1" customHeight="1" x14ac:dyDescent="0.25">
      <c r="A106" s="60"/>
      <c r="B106" s="64"/>
      <c r="C106" s="64"/>
      <c r="D106" s="64"/>
      <c r="E106" s="64"/>
      <c r="F106" s="64"/>
      <c r="G106" s="64"/>
      <c r="H106" s="64"/>
      <c r="I106" s="64"/>
      <c r="J106" s="64"/>
      <c r="K106" s="62">
        <v>82</v>
      </c>
      <c r="L106" s="52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5" t="s">
        <v>123</v>
      </c>
      <c r="S106" s="8" t="s">
        <v>94</v>
      </c>
      <c r="T106" s="8" t="s">
        <v>31</v>
      </c>
      <c r="U106" s="43" t="s">
        <v>253</v>
      </c>
      <c r="V106" s="66" t="s">
        <v>351</v>
      </c>
      <c r="W106" s="44" t="s">
        <v>47</v>
      </c>
      <c r="X106" s="45"/>
      <c r="Y106" s="13"/>
      <c r="Z106" s="13"/>
      <c r="AA106" s="13"/>
      <c r="AB106" s="13"/>
      <c r="AC106" s="13"/>
      <c r="AD106" s="13"/>
      <c r="AE106" s="13"/>
      <c r="AF106" s="30" t="s">
        <v>134</v>
      </c>
      <c r="AG106" s="34"/>
      <c r="AH106" s="24" t="s">
        <v>135</v>
      </c>
    </row>
    <row r="107" spans="1:34" ht="24" hidden="1" customHeight="1" x14ac:dyDescent="0.25">
      <c r="A107" s="60"/>
      <c r="B107" s="64"/>
      <c r="C107" s="64"/>
      <c r="D107" s="64"/>
      <c r="E107" s="64"/>
      <c r="F107" s="64"/>
      <c r="G107" s="64"/>
      <c r="H107" s="64"/>
      <c r="I107" s="64"/>
      <c r="J107" s="64"/>
      <c r="K107" s="62">
        <v>83</v>
      </c>
      <c r="L107" s="52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5" t="s">
        <v>123</v>
      </c>
      <c r="S107" s="8" t="s">
        <v>94</v>
      </c>
      <c r="T107" s="8" t="s">
        <v>31</v>
      </c>
      <c r="U107" s="43" t="s">
        <v>144</v>
      </c>
      <c r="V107" s="66" t="s">
        <v>351</v>
      </c>
      <c r="W107" s="44" t="s">
        <v>47</v>
      </c>
      <c r="X107" s="45"/>
      <c r="Y107" s="13"/>
      <c r="Z107" s="13"/>
      <c r="AA107" s="13"/>
      <c r="AB107" s="13"/>
      <c r="AC107" s="13"/>
      <c r="AD107" s="13"/>
      <c r="AE107" s="13"/>
      <c r="AF107" s="30" t="s">
        <v>134</v>
      </c>
      <c r="AG107" s="34"/>
      <c r="AH107" s="24" t="s">
        <v>135</v>
      </c>
    </row>
    <row r="108" spans="1:34" ht="24" hidden="1" customHeight="1" x14ac:dyDescent="0.25">
      <c r="A108" s="60"/>
      <c r="B108" s="64"/>
      <c r="C108" s="64"/>
      <c r="D108" s="64"/>
      <c r="E108" s="64"/>
      <c r="F108" s="64"/>
      <c r="G108" s="64"/>
      <c r="H108" s="64"/>
      <c r="I108" s="64"/>
      <c r="J108" s="64"/>
      <c r="K108" s="62">
        <v>84</v>
      </c>
      <c r="L108" s="52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5" t="s">
        <v>123</v>
      </c>
      <c r="S108" s="8" t="s">
        <v>94</v>
      </c>
      <c r="T108" s="8" t="s">
        <v>31</v>
      </c>
      <c r="U108" s="43" t="s">
        <v>103</v>
      </c>
      <c r="V108" s="66" t="s">
        <v>351</v>
      </c>
      <c r="W108" s="44" t="s">
        <v>47</v>
      </c>
      <c r="X108" s="45"/>
      <c r="Y108" s="13"/>
      <c r="Z108" s="13"/>
      <c r="AA108" s="13"/>
      <c r="AB108" s="13"/>
      <c r="AC108" s="13"/>
      <c r="AD108" s="13"/>
      <c r="AE108" s="13"/>
      <c r="AF108" s="30" t="s">
        <v>134</v>
      </c>
      <c r="AG108" s="34"/>
      <c r="AH108" s="24" t="s">
        <v>135</v>
      </c>
    </row>
    <row r="109" spans="1:34" ht="24" hidden="1" customHeight="1" x14ac:dyDescent="0.25">
      <c r="A109" s="60"/>
      <c r="B109" s="64"/>
      <c r="C109" s="64"/>
      <c r="D109" s="64"/>
      <c r="E109" s="64"/>
      <c r="F109" s="64"/>
      <c r="G109" s="64"/>
      <c r="H109" s="64"/>
      <c r="I109" s="64"/>
      <c r="J109" s="64"/>
      <c r="K109" s="62">
        <v>85</v>
      </c>
      <c r="L109" s="49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5" t="s">
        <v>123</v>
      </c>
      <c r="S109" s="8" t="s">
        <v>94</v>
      </c>
      <c r="T109" s="8" t="s">
        <v>31</v>
      </c>
      <c r="U109" s="43" t="s">
        <v>252</v>
      </c>
      <c r="V109" s="66" t="s">
        <v>351</v>
      </c>
      <c r="W109" s="44" t="s">
        <v>47</v>
      </c>
      <c r="X109" s="45"/>
      <c r="Y109" s="13"/>
      <c r="Z109" s="13"/>
      <c r="AA109" s="13"/>
      <c r="AB109" s="13"/>
      <c r="AC109" s="13"/>
      <c r="AD109" s="13"/>
      <c r="AE109" s="13"/>
      <c r="AF109" s="30" t="s">
        <v>134</v>
      </c>
      <c r="AG109" s="34"/>
      <c r="AH109" s="24" t="s">
        <v>135</v>
      </c>
    </row>
    <row r="110" spans="1:34" ht="24" hidden="1" customHeight="1" x14ac:dyDescent="0.25">
      <c r="A110" s="60"/>
      <c r="B110" s="64"/>
      <c r="C110" s="64"/>
      <c r="D110" s="64"/>
      <c r="E110" s="64"/>
      <c r="F110" s="64"/>
      <c r="G110" s="64"/>
      <c r="H110" s="64"/>
      <c r="I110" s="64"/>
      <c r="J110" s="64"/>
      <c r="K110" s="62">
        <v>86</v>
      </c>
      <c r="L110" s="49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5" t="s">
        <v>123</v>
      </c>
      <c r="S110" s="8" t="s">
        <v>94</v>
      </c>
      <c r="T110" s="8" t="s">
        <v>31</v>
      </c>
      <c r="U110" s="43" t="s">
        <v>254</v>
      </c>
      <c r="V110" s="66" t="s">
        <v>351</v>
      </c>
      <c r="W110" s="44" t="s">
        <v>47</v>
      </c>
      <c r="X110" s="45"/>
      <c r="Y110" s="13"/>
      <c r="Z110" s="13"/>
      <c r="AA110" s="13"/>
      <c r="AB110" s="13"/>
      <c r="AC110" s="13"/>
      <c r="AD110" s="13"/>
      <c r="AE110" s="13"/>
      <c r="AF110" s="30" t="s">
        <v>134</v>
      </c>
      <c r="AG110" s="34"/>
      <c r="AH110" s="24" t="s">
        <v>255</v>
      </c>
    </row>
    <row r="111" spans="1:34" ht="24" hidden="1" customHeight="1" x14ac:dyDescent="0.25">
      <c r="A111" s="60"/>
      <c r="B111" s="64"/>
      <c r="C111" s="64"/>
      <c r="D111" s="64"/>
      <c r="E111" s="64"/>
      <c r="F111" s="64"/>
      <c r="G111" s="64"/>
      <c r="H111" s="64"/>
      <c r="I111" s="64"/>
      <c r="J111" s="64"/>
      <c r="K111" s="62">
        <v>87</v>
      </c>
      <c r="L111" s="49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5" t="s">
        <v>123</v>
      </c>
      <c r="S111" s="8" t="s">
        <v>94</v>
      </c>
      <c r="T111" s="8" t="s">
        <v>31</v>
      </c>
      <c r="U111" s="43" t="s">
        <v>144</v>
      </c>
      <c r="V111" s="66" t="s">
        <v>351</v>
      </c>
      <c r="W111" s="44" t="s">
        <v>47</v>
      </c>
      <c r="X111" s="45"/>
      <c r="Y111" s="13"/>
      <c r="Z111" s="13"/>
      <c r="AA111" s="13"/>
      <c r="AB111" s="13"/>
      <c r="AC111" s="13"/>
      <c r="AD111" s="13"/>
      <c r="AE111" s="13"/>
      <c r="AF111" s="30" t="s">
        <v>134</v>
      </c>
      <c r="AG111" s="34"/>
      <c r="AH111" s="24" t="s">
        <v>135</v>
      </c>
    </row>
    <row r="112" spans="1:34" ht="24" hidden="1" customHeight="1" x14ac:dyDescent="0.25">
      <c r="A112" s="60"/>
      <c r="B112" s="64"/>
      <c r="C112" s="64"/>
      <c r="D112" s="64"/>
      <c r="E112" s="64"/>
      <c r="F112" s="64"/>
      <c r="G112" s="64"/>
      <c r="H112" s="64"/>
      <c r="I112" s="64"/>
      <c r="J112" s="64"/>
      <c r="K112" s="62">
        <v>88</v>
      </c>
      <c r="L112" s="49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5" t="s">
        <v>123</v>
      </c>
      <c r="S112" s="8" t="s">
        <v>94</v>
      </c>
      <c r="T112" s="8" t="s">
        <v>31</v>
      </c>
      <c r="U112" s="43" t="s">
        <v>256</v>
      </c>
      <c r="V112" s="66" t="s">
        <v>351</v>
      </c>
      <c r="W112" s="44" t="s">
        <v>47</v>
      </c>
      <c r="X112" s="45"/>
      <c r="Y112" s="13"/>
      <c r="Z112" s="13"/>
      <c r="AA112" s="13"/>
      <c r="AB112" s="13"/>
      <c r="AC112" s="13"/>
      <c r="AD112" s="13"/>
      <c r="AE112" s="13"/>
      <c r="AF112" s="30" t="s">
        <v>134</v>
      </c>
      <c r="AG112" s="34"/>
      <c r="AH112" s="24" t="s">
        <v>135</v>
      </c>
    </row>
    <row r="113" spans="1:34" ht="24" hidden="1" customHeight="1" x14ac:dyDescent="0.25">
      <c r="A113" s="60"/>
      <c r="B113" s="64"/>
      <c r="C113" s="64"/>
      <c r="D113" s="64"/>
      <c r="E113" s="64"/>
      <c r="F113" s="64"/>
      <c r="G113" s="64"/>
      <c r="H113" s="64"/>
      <c r="I113" s="64"/>
      <c r="J113" s="64"/>
      <c r="K113" s="62">
        <v>89</v>
      </c>
      <c r="L113" s="49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5" t="s">
        <v>123</v>
      </c>
      <c r="S113" s="8" t="s">
        <v>94</v>
      </c>
      <c r="T113" s="8" t="s">
        <v>31</v>
      </c>
      <c r="U113" s="43" t="s">
        <v>257</v>
      </c>
      <c r="V113" s="66" t="s">
        <v>351</v>
      </c>
      <c r="W113" s="44" t="s">
        <v>47</v>
      </c>
      <c r="X113" s="45"/>
      <c r="Y113" s="13"/>
      <c r="Z113" s="13"/>
      <c r="AA113" s="13"/>
      <c r="AB113" s="13"/>
      <c r="AC113" s="13"/>
      <c r="AD113" s="13"/>
      <c r="AE113" s="13"/>
      <c r="AF113" s="30" t="s">
        <v>134</v>
      </c>
      <c r="AG113" s="34"/>
      <c r="AH113" s="24" t="s">
        <v>135</v>
      </c>
    </row>
    <row r="114" spans="1:34" ht="24" hidden="1" customHeight="1" x14ac:dyDescent="0.25">
      <c r="A114" s="60"/>
      <c r="B114" s="64"/>
      <c r="C114" s="64"/>
      <c r="D114" s="64"/>
      <c r="E114" s="64"/>
      <c r="F114" s="64"/>
      <c r="G114" s="64"/>
      <c r="H114" s="64"/>
      <c r="I114" s="64"/>
      <c r="J114" s="64"/>
      <c r="K114" s="62">
        <v>90</v>
      </c>
      <c r="L114" s="49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5" t="s">
        <v>123</v>
      </c>
      <c r="S114" s="8" t="s">
        <v>94</v>
      </c>
      <c r="T114" s="8" t="s">
        <v>31</v>
      </c>
      <c r="U114" s="43" t="s">
        <v>258</v>
      </c>
      <c r="V114" s="66" t="s">
        <v>351</v>
      </c>
      <c r="W114" s="44" t="s">
        <v>47</v>
      </c>
      <c r="X114" s="45"/>
      <c r="Y114" s="13"/>
      <c r="Z114" s="13"/>
      <c r="AA114" s="13"/>
      <c r="AB114" s="13"/>
      <c r="AC114" s="13"/>
      <c r="AD114" s="13"/>
      <c r="AE114" s="13"/>
      <c r="AF114" s="30" t="s">
        <v>134</v>
      </c>
      <c r="AG114" s="34"/>
      <c r="AH114" s="24" t="s">
        <v>135</v>
      </c>
    </row>
    <row r="115" spans="1:34" ht="24" hidden="1" customHeight="1" x14ac:dyDescent="0.25">
      <c r="A115" s="60"/>
      <c r="B115" s="64"/>
      <c r="C115" s="64"/>
      <c r="D115" s="64"/>
      <c r="E115" s="64"/>
      <c r="F115" s="64"/>
      <c r="G115" s="64"/>
      <c r="H115" s="64"/>
      <c r="I115" s="64"/>
      <c r="J115" s="64"/>
      <c r="K115" s="62">
        <v>91</v>
      </c>
      <c r="L115" s="49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5" t="s">
        <v>123</v>
      </c>
      <c r="S115" s="8" t="s">
        <v>94</v>
      </c>
      <c r="T115" s="8" t="s">
        <v>31</v>
      </c>
      <c r="U115" s="43" t="s">
        <v>259</v>
      </c>
      <c r="V115" s="66" t="s">
        <v>351</v>
      </c>
      <c r="W115" s="44" t="s">
        <v>47</v>
      </c>
      <c r="X115" s="45"/>
      <c r="Y115" s="13"/>
      <c r="Z115" s="13"/>
      <c r="AA115" s="13"/>
      <c r="AB115" s="13"/>
      <c r="AC115" s="13"/>
      <c r="AD115" s="13"/>
      <c r="AE115" s="13"/>
      <c r="AF115" s="30" t="s">
        <v>134</v>
      </c>
      <c r="AG115" s="34"/>
      <c r="AH115" s="24" t="s">
        <v>135</v>
      </c>
    </row>
    <row r="116" spans="1:34" ht="24" hidden="1" customHeight="1" x14ac:dyDescent="0.25">
      <c r="A116" s="60"/>
      <c r="B116" s="64"/>
      <c r="C116" s="64"/>
      <c r="D116" s="64"/>
      <c r="E116" s="64"/>
      <c r="F116" s="64"/>
      <c r="G116" s="64"/>
      <c r="H116" s="64"/>
      <c r="I116" s="64"/>
      <c r="J116" s="64"/>
      <c r="K116" s="62">
        <v>92</v>
      </c>
      <c r="L116" s="49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5" t="s">
        <v>123</v>
      </c>
      <c r="S116" s="8" t="s">
        <v>94</v>
      </c>
      <c r="T116" s="8" t="s">
        <v>31</v>
      </c>
      <c r="U116" s="43" t="s">
        <v>260</v>
      </c>
      <c r="V116" s="66" t="s">
        <v>351</v>
      </c>
      <c r="W116" s="44" t="s">
        <v>47</v>
      </c>
      <c r="X116" s="45"/>
      <c r="Y116" s="13"/>
      <c r="Z116" s="13"/>
      <c r="AA116" s="13"/>
      <c r="AB116" s="13"/>
      <c r="AC116" s="13"/>
      <c r="AD116" s="13"/>
      <c r="AE116" s="13"/>
      <c r="AF116" s="30" t="s">
        <v>134</v>
      </c>
      <c r="AG116" s="34"/>
      <c r="AH116" s="24" t="s">
        <v>135</v>
      </c>
    </row>
    <row r="117" spans="1:34" ht="24" hidden="1" customHeight="1" x14ac:dyDescent="0.25">
      <c r="A117" s="60"/>
      <c r="B117" s="64"/>
      <c r="C117" s="64"/>
      <c r="D117" s="64"/>
      <c r="E117" s="64"/>
      <c r="F117" s="64"/>
      <c r="G117" s="64"/>
      <c r="H117" s="64"/>
      <c r="I117" s="64"/>
      <c r="J117" s="64"/>
      <c r="K117" s="62">
        <v>93</v>
      </c>
      <c r="L117" s="49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5" t="s">
        <v>123</v>
      </c>
      <c r="S117" s="8" t="s">
        <v>94</v>
      </c>
      <c r="T117" s="8" t="s">
        <v>31</v>
      </c>
      <c r="U117" s="43" t="s">
        <v>261</v>
      </c>
      <c r="V117" s="66" t="s">
        <v>351</v>
      </c>
      <c r="W117" s="44" t="s">
        <v>47</v>
      </c>
      <c r="X117" s="45"/>
      <c r="Y117" s="13"/>
      <c r="Z117" s="13"/>
      <c r="AA117" s="13"/>
      <c r="AB117" s="13"/>
      <c r="AC117" s="13"/>
      <c r="AD117" s="13"/>
      <c r="AE117" s="13"/>
      <c r="AF117" s="30" t="s">
        <v>134</v>
      </c>
      <c r="AG117" s="34"/>
      <c r="AH117" s="24" t="s">
        <v>135</v>
      </c>
    </row>
    <row r="118" spans="1:34" ht="24" hidden="1" customHeight="1" x14ac:dyDescent="0.25">
      <c r="A118" s="60"/>
      <c r="B118" s="64"/>
      <c r="C118" s="64"/>
      <c r="D118" s="64"/>
      <c r="E118" s="64"/>
      <c r="F118" s="64"/>
      <c r="G118" s="64"/>
      <c r="H118" s="64"/>
      <c r="I118" s="64"/>
      <c r="J118" s="64"/>
      <c r="K118" s="62">
        <v>94</v>
      </c>
      <c r="L118" s="49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5" t="s">
        <v>123</v>
      </c>
      <c r="S118" s="8" t="s">
        <v>94</v>
      </c>
      <c r="T118" s="8" t="s">
        <v>31</v>
      </c>
      <c r="U118" s="43" t="s">
        <v>262</v>
      </c>
      <c r="V118" s="66" t="s">
        <v>351</v>
      </c>
      <c r="W118" s="44" t="s">
        <v>47</v>
      </c>
      <c r="X118" s="45"/>
      <c r="Y118" s="13"/>
      <c r="Z118" s="13"/>
      <c r="AA118" s="13"/>
      <c r="AB118" s="13"/>
      <c r="AC118" s="13"/>
      <c r="AD118" s="13"/>
      <c r="AE118" s="13"/>
      <c r="AF118" s="30" t="s">
        <v>134</v>
      </c>
      <c r="AG118" s="34"/>
      <c r="AH118" s="24" t="s">
        <v>135</v>
      </c>
    </row>
    <row r="119" spans="1:34" ht="24" hidden="1" customHeight="1" x14ac:dyDescent="0.25">
      <c r="A119" s="60"/>
      <c r="B119" s="64"/>
      <c r="C119" s="64"/>
      <c r="D119" s="64"/>
      <c r="E119" s="64"/>
      <c r="F119" s="64"/>
      <c r="G119" s="64"/>
      <c r="H119" s="64"/>
      <c r="I119" s="64"/>
      <c r="J119" s="64"/>
      <c r="K119" s="62">
        <v>95</v>
      </c>
      <c r="L119" s="49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5" t="s">
        <v>123</v>
      </c>
      <c r="S119" s="8" t="s">
        <v>94</v>
      </c>
      <c r="T119" s="8" t="s">
        <v>31</v>
      </c>
      <c r="U119" s="43" t="s">
        <v>263</v>
      </c>
      <c r="V119" s="66" t="s">
        <v>351</v>
      </c>
      <c r="W119" s="44" t="s">
        <v>47</v>
      </c>
      <c r="X119" s="45"/>
      <c r="Y119" s="13"/>
      <c r="Z119" s="13"/>
      <c r="AA119" s="13"/>
      <c r="AB119" s="13"/>
      <c r="AC119" s="13"/>
      <c r="AD119" s="13"/>
      <c r="AE119" s="13"/>
      <c r="AF119" s="30" t="s">
        <v>134</v>
      </c>
      <c r="AG119" s="34"/>
      <c r="AH119" s="24" t="s">
        <v>135</v>
      </c>
    </row>
    <row r="120" spans="1:34" ht="24" hidden="1" customHeight="1" x14ac:dyDescent="0.25">
      <c r="A120" s="60"/>
      <c r="B120" s="64"/>
      <c r="C120" s="64"/>
      <c r="D120" s="64"/>
      <c r="E120" s="64"/>
      <c r="F120" s="64"/>
      <c r="G120" s="64"/>
      <c r="H120" s="64"/>
      <c r="I120" s="64"/>
      <c r="J120" s="64"/>
      <c r="K120" s="62">
        <v>96</v>
      </c>
      <c r="L120" s="49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5" t="s">
        <v>123</v>
      </c>
      <c r="S120" s="8" t="s">
        <v>94</v>
      </c>
      <c r="T120" s="8" t="s">
        <v>31</v>
      </c>
      <c r="U120" s="43" t="s">
        <v>264</v>
      </c>
      <c r="V120" s="66" t="s">
        <v>351</v>
      </c>
      <c r="W120" s="44" t="s">
        <v>47</v>
      </c>
      <c r="X120" s="45"/>
      <c r="Y120" s="13"/>
      <c r="Z120" s="13"/>
      <c r="AA120" s="13"/>
      <c r="AB120" s="13"/>
      <c r="AC120" s="13"/>
      <c r="AD120" s="13"/>
      <c r="AE120" s="13"/>
      <c r="AF120" s="30" t="s">
        <v>134</v>
      </c>
      <c r="AG120" s="34"/>
      <c r="AH120" s="24" t="s">
        <v>135</v>
      </c>
    </row>
    <row r="121" spans="1:34" ht="24" hidden="1" customHeight="1" x14ac:dyDescent="0.25">
      <c r="A121" s="60"/>
      <c r="B121" s="64"/>
      <c r="C121" s="64"/>
      <c r="D121" s="64"/>
      <c r="E121" s="64"/>
      <c r="F121" s="64"/>
      <c r="G121" s="64"/>
      <c r="H121" s="64"/>
      <c r="I121" s="64"/>
      <c r="J121" s="64"/>
      <c r="K121" s="62">
        <v>97</v>
      </c>
      <c r="L121" s="50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5" t="s">
        <v>123</v>
      </c>
      <c r="S121" s="8" t="s">
        <v>94</v>
      </c>
      <c r="T121" s="8" t="s">
        <v>31</v>
      </c>
      <c r="U121" s="43" t="s">
        <v>252</v>
      </c>
      <c r="V121" s="66" t="s">
        <v>351</v>
      </c>
      <c r="W121" s="44" t="s">
        <v>47</v>
      </c>
      <c r="X121" s="45"/>
      <c r="Y121" s="13"/>
      <c r="Z121" s="13"/>
      <c r="AA121" s="13"/>
      <c r="AB121" s="13"/>
      <c r="AC121" s="13"/>
      <c r="AD121" s="13"/>
      <c r="AE121" s="13"/>
      <c r="AF121" s="30" t="s">
        <v>134</v>
      </c>
      <c r="AG121" s="34"/>
      <c r="AH121" s="24" t="s">
        <v>135</v>
      </c>
    </row>
    <row r="122" spans="1:34" ht="24" hidden="1" customHeight="1" x14ac:dyDescent="0.25">
      <c r="A122" s="60"/>
      <c r="B122" s="64"/>
      <c r="C122" s="64"/>
      <c r="D122" s="64"/>
      <c r="E122" s="64"/>
      <c r="F122" s="64"/>
      <c r="G122" s="64"/>
      <c r="H122" s="64"/>
      <c r="I122" s="64"/>
      <c r="J122" s="64"/>
      <c r="K122" s="62">
        <v>98</v>
      </c>
      <c r="L122" s="50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5" t="s">
        <v>123</v>
      </c>
      <c r="S122" s="8" t="s">
        <v>94</v>
      </c>
      <c r="T122" s="8" t="s">
        <v>31</v>
      </c>
      <c r="U122" s="43" t="s">
        <v>144</v>
      </c>
      <c r="V122" s="66" t="s">
        <v>351</v>
      </c>
      <c r="W122" s="44" t="s">
        <v>47</v>
      </c>
      <c r="X122" s="45"/>
      <c r="Y122" s="13"/>
      <c r="Z122" s="13"/>
      <c r="AA122" s="13"/>
      <c r="AB122" s="13"/>
      <c r="AC122" s="13"/>
      <c r="AD122" s="13"/>
      <c r="AE122" s="13"/>
      <c r="AF122" s="30" t="s">
        <v>134</v>
      </c>
      <c r="AG122" s="34"/>
      <c r="AH122" s="24" t="s">
        <v>135</v>
      </c>
    </row>
    <row r="123" spans="1:34" ht="24" hidden="1" customHeight="1" x14ac:dyDescent="0.25">
      <c r="A123" s="60"/>
      <c r="B123" s="64"/>
      <c r="C123" s="64"/>
      <c r="D123" s="64"/>
      <c r="E123" s="64"/>
      <c r="F123" s="64"/>
      <c r="G123" s="64"/>
      <c r="H123" s="64"/>
      <c r="I123" s="64"/>
      <c r="J123" s="64"/>
      <c r="K123" s="62">
        <v>99</v>
      </c>
      <c r="L123" s="50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5" t="s">
        <v>123</v>
      </c>
      <c r="S123" s="8" t="s">
        <v>94</v>
      </c>
      <c r="T123" s="8" t="s">
        <v>31</v>
      </c>
      <c r="U123" s="43" t="s">
        <v>103</v>
      </c>
      <c r="V123" s="66" t="s">
        <v>351</v>
      </c>
      <c r="W123" s="44" t="s">
        <v>47</v>
      </c>
      <c r="X123" s="45"/>
      <c r="Y123" s="13"/>
      <c r="Z123" s="13"/>
      <c r="AA123" s="13"/>
      <c r="AB123" s="13"/>
      <c r="AC123" s="13"/>
      <c r="AD123" s="13"/>
      <c r="AE123" s="13"/>
      <c r="AF123" s="30" t="s">
        <v>134</v>
      </c>
      <c r="AG123" s="34"/>
      <c r="AH123" s="24" t="s">
        <v>135</v>
      </c>
    </row>
    <row r="124" spans="1:34" ht="24" hidden="1" customHeight="1" x14ac:dyDescent="0.25">
      <c r="A124" s="60"/>
      <c r="B124" s="64"/>
      <c r="C124" s="64"/>
      <c r="D124" s="64"/>
      <c r="E124" s="64"/>
      <c r="F124" s="64"/>
      <c r="G124" s="64"/>
      <c r="H124" s="64"/>
      <c r="I124" s="64"/>
      <c r="J124" s="64"/>
      <c r="K124" s="62">
        <v>100</v>
      </c>
      <c r="L124" s="50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5" t="s">
        <v>123</v>
      </c>
      <c r="S124" s="8" t="s">
        <v>94</v>
      </c>
      <c r="T124" s="8" t="s">
        <v>31</v>
      </c>
      <c r="U124" s="43" t="s">
        <v>265</v>
      </c>
      <c r="V124" s="66" t="s">
        <v>351</v>
      </c>
      <c r="W124" s="44" t="s">
        <v>47</v>
      </c>
      <c r="X124" s="45"/>
      <c r="Y124" s="13"/>
      <c r="Z124" s="13"/>
      <c r="AA124" s="13"/>
      <c r="AB124" s="13"/>
      <c r="AC124" s="13"/>
      <c r="AD124" s="13"/>
      <c r="AE124" s="13"/>
      <c r="AF124" s="30" t="s">
        <v>134</v>
      </c>
      <c r="AG124" s="34"/>
      <c r="AH124" s="24" t="s">
        <v>135</v>
      </c>
    </row>
    <row r="125" spans="1:34" ht="24" hidden="1" customHeight="1" x14ac:dyDescent="0.25">
      <c r="A125" s="60"/>
      <c r="B125" s="64"/>
      <c r="C125" s="64"/>
      <c r="D125" s="64"/>
      <c r="E125" s="64"/>
      <c r="F125" s="64"/>
      <c r="G125" s="64"/>
      <c r="H125" s="64"/>
      <c r="I125" s="64"/>
      <c r="J125" s="64"/>
      <c r="K125" s="62">
        <v>101</v>
      </c>
      <c r="L125" s="50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5" t="s">
        <v>123</v>
      </c>
      <c r="S125" s="8" t="s">
        <v>94</v>
      </c>
      <c r="T125" s="8" t="s">
        <v>31</v>
      </c>
      <c r="U125" s="43" t="s">
        <v>266</v>
      </c>
      <c r="V125" s="66" t="s">
        <v>351</v>
      </c>
      <c r="W125" s="44" t="s">
        <v>47</v>
      </c>
      <c r="X125" s="45"/>
      <c r="Y125" s="13"/>
      <c r="Z125" s="13"/>
      <c r="AA125" s="13"/>
      <c r="AB125" s="13"/>
      <c r="AC125" s="13"/>
      <c r="AD125" s="13"/>
      <c r="AE125" s="13"/>
      <c r="AF125" s="30" t="s">
        <v>134</v>
      </c>
      <c r="AG125" s="34"/>
      <c r="AH125" s="24" t="s">
        <v>135</v>
      </c>
    </row>
    <row r="126" spans="1:34" ht="24" hidden="1" customHeight="1" x14ac:dyDescent="0.25">
      <c r="A126" s="60"/>
      <c r="B126" s="64"/>
      <c r="C126" s="64"/>
      <c r="D126" s="64"/>
      <c r="E126" s="64"/>
      <c r="F126" s="64"/>
      <c r="G126" s="64"/>
      <c r="H126" s="64"/>
      <c r="I126" s="64"/>
      <c r="J126" s="64"/>
      <c r="K126" s="62">
        <v>102</v>
      </c>
      <c r="L126" s="50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5" t="s">
        <v>123</v>
      </c>
      <c r="S126" s="8" t="s">
        <v>94</v>
      </c>
      <c r="T126" s="8" t="s">
        <v>31</v>
      </c>
      <c r="U126" s="43" t="s">
        <v>267</v>
      </c>
      <c r="V126" s="66" t="s">
        <v>351</v>
      </c>
      <c r="W126" s="44" t="s">
        <v>47</v>
      </c>
      <c r="X126" s="45"/>
      <c r="Y126" s="13"/>
      <c r="Z126" s="13"/>
      <c r="AA126" s="13"/>
      <c r="AB126" s="13"/>
      <c r="AC126" s="13"/>
      <c r="AD126" s="13"/>
      <c r="AE126" s="13"/>
      <c r="AF126" s="30" t="s">
        <v>134</v>
      </c>
      <c r="AG126" s="34"/>
      <c r="AH126" s="24" t="s">
        <v>135</v>
      </c>
    </row>
    <row r="127" spans="1:34" ht="24" hidden="1" customHeight="1" x14ac:dyDescent="0.25">
      <c r="A127" s="60"/>
      <c r="B127" s="64"/>
      <c r="C127" s="64"/>
      <c r="D127" s="64"/>
      <c r="E127" s="64"/>
      <c r="F127" s="64"/>
      <c r="G127" s="64"/>
      <c r="H127" s="64"/>
      <c r="I127" s="64"/>
      <c r="J127" s="64"/>
      <c r="K127" s="62">
        <v>103</v>
      </c>
      <c r="L127" s="50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5" t="s">
        <v>123</v>
      </c>
      <c r="S127" s="8" t="s">
        <v>94</v>
      </c>
      <c r="T127" s="8" t="s">
        <v>31</v>
      </c>
      <c r="U127" s="43" t="s">
        <v>136</v>
      </c>
      <c r="V127" s="66" t="s">
        <v>351</v>
      </c>
      <c r="W127" s="44" t="s">
        <v>47</v>
      </c>
      <c r="X127" s="45"/>
      <c r="Y127" s="13"/>
      <c r="Z127" s="13"/>
      <c r="AA127" s="13"/>
      <c r="AB127" s="13"/>
      <c r="AC127" s="13"/>
      <c r="AD127" s="13"/>
      <c r="AE127" s="13"/>
      <c r="AF127" s="30" t="s">
        <v>134</v>
      </c>
      <c r="AG127" s="34"/>
      <c r="AH127" s="24" t="s">
        <v>135</v>
      </c>
    </row>
    <row r="128" spans="1:34" ht="24" hidden="1" customHeight="1" x14ac:dyDescent="0.25">
      <c r="A128" s="60"/>
      <c r="B128" s="64"/>
      <c r="C128" s="64"/>
      <c r="D128" s="64"/>
      <c r="E128" s="64"/>
      <c r="F128" s="64"/>
      <c r="G128" s="64"/>
      <c r="H128" s="64"/>
      <c r="I128" s="64"/>
      <c r="J128" s="64"/>
      <c r="K128" s="62">
        <v>104</v>
      </c>
      <c r="L128" s="52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5" t="s">
        <v>153</v>
      </c>
      <c r="S128" s="8" t="s">
        <v>154</v>
      </c>
      <c r="T128" s="8" t="s">
        <v>31</v>
      </c>
      <c r="U128" s="8" t="s">
        <v>268</v>
      </c>
      <c r="V128" s="11" t="s">
        <v>351</v>
      </c>
      <c r="W128" s="42" t="s">
        <v>47</v>
      </c>
      <c r="X128" s="23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3"/>
      <c r="AE128" s="11" t="s">
        <v>79</v>
      </c>
      <c r="AF128" s="23" t="s">
        <v>84</v>
      </c>
      <c r="AG128" s="55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0"/>
      <c r="B129" s="64"/>
      <c r="C129" s="64"/>
      <c r="D129" s="64"/>
      <c r="E129" s="64"/>
      <c r="F129" s="64"/>
      <c r="G129" s="64"/>
      <c r="H129" s="64"/>
      <c r="I129" s="64"/>
      <c r="J129" s="64"/>
      <c r="K129" s="62">
        <v>105</v>
      </c>
      <c r="L129" s="52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5" t="s">
        <v>153</v>
      </c>
      <c r="S129" s="8" t="s">
        <v>158</v>
      </c>
      <c r="T129" s="8" t="s">
        <v>31</v>
      </c>
      <c r="U129" s="43" t="s">
        <v>269</v>
      </c>
      <c r="V129" s="66" t="s">
        <v>352</v>
      </c>
      <c r="W129" s="44" t="s">
        <v>47</v>
      </c>
      <c r="X129" s="45"/>
      <c r="Y129" s="24" t="s">
        <v>161</v>
      </c>
      <c r="Z129" s="29" t="s">
        <v>77</v>
      </c>
      <c r="AA129" s="24" t="s">
        <v>78</v>
      </c>
      <c r="AB129" s="24" t="s">
        <v>162</v>
      </c>
      <c r="AC129" s="24" t="s">
        <v>52</v>
      </c>
      <c r="AD129" s="32"/>
      <c r="AE129" s="29" t="s">
        <v>39</v>
      </c>
      <c r="AF129" s="30"/>
      <c r="AG129" s="34"/>
      <c r="AH129" s="24" t="s">
        <v>270</v>
      </c>
    </row>
    <row r="130" spans="1:35" ht="24" customHeight="1" x14ac:dyDescent="0.25">
      <c r="A130" s="60"/>
      <c r="B130" s="64"/>
      <c r="C130" s="64"/>
      <c r="D130" s="64"/>
      <c r="E130" s="64">
        <v>6</v>
      </c>
      <c r="F130" s="64"/>
      <c r="G130" s="64">
        <v>6</v>
      </c>
      <c r="H130" s="64"/>
      <c r="I130" s="64">
        <v>6</v>
      </c>
      <c r="J130" s="64"/>
      <c r="K130" s="62">
        <v>106</v>
      </c>
      <c r="L130" s="48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5" t="s">
        <v>153</v>
      </c>
      <c r="S130" s="53" t="s">
        <v>165</v>
      </c>
      <c r="T130" s="8" t="s">
        <v>31</v>
      </c>
      <c r="U130" s="53" t="s">
        <v>271</v>
      </c>
      <c r="V130" s="54" t="s">
        <v>352</v>
      </c>
      <c r="W130" s="42" t="s">
        <v>28</v>
      </c>
      <c r="X130" s="55" t="s">
        <v>353</v>
      </c>
      <c r="Y130" s="53" t="s">
        <v>179</v>
      </c>
      <c r="Z130" s="54" t="s">
        <v>61</v>
      </c>
      <c r="AA130" s="53" t="s">
        <v>36</v>
      </c>
      <c r="AB130" s="53" t="s">
        <v>272</v>
      </c>
      <c r="AC130" s="53" t="s">
        <v>180</v>
      </c>
      <c r="AD130" s="53" t="s">
        <v>433</v>
      </c>
      <c r="AE130" s="54" t="s">
        <v>39</v>
      </c>
      <c r="AF130" s="55" t="s">
        <v>226</v>
      </c>
      <c r="AG130" s="55" t="s">
        <v>373</v>
      </c>
      <c r="AH130" s="89" t="s">
        <v>273</v>
      </c>
    </row>
    <row r="131" spans="1:35" ht="24" customHeight="1" x14ac:dyDescent="0.25">
      <c r="A131" s="60"/>
      <c r="B131" s="64"/>
      <c r="C131" s="64"/>
      <c r="D131" s="64"/>
      <c r="E131" s="64">
        <v>7</v>
      </c>
      <c r="F131" s="64"/>
      <c r="G131" s="64"/>
      <c r="H131" s="64"/>
      <c r="I131" s="64"/>
      <c r="J131" s="64"/>
      <c r="K131" s="62">
        <v>107</v>
      </c>
      <c r="L131" s="52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5" t="s">
        <v>153</v>
      </c>
      <c r="S131" s="53" t="s">
        <v>167</v>
      </c>
      <c r="T131" s="8" t="s">
        <v>168</v>
      </c>
      <c r="U131" s="53" t="s">
        <v>430</v>
      </c>
      <c r="V131" s="54" t="s">
        <v>351</v>
      </c>
      <c r="W131" s="42" t="s">
        <v>28</v>
      </c>
      <c r="X131" s="55"/>
      <c r="Y131" s="89" t="s">
        <v>83</v>
      </c>
      <c r="Z131" s="91" t="s">
        <v>77</v>
      </c>
      <c r="AA131" s="89" t="s">
        <v>78</v>
      </c>
      <c r="AB131" s="89" t="s">
        <v>51</v>
      </c>
      <c r="AC131" s="89" t="s">
        <v>52</v>
      </c>
      <c r="AD131" s="89" t="s">
        <v>432</v>
      </c>
      <c r="AE131" s="54" t="s">
        <v>79</v>
      </c>
      <c r="AF131" s="55" t="s">
        <v>84</v>
      </c>
      <c r="AG131" s="55" t="s">
        <v>385</v>
      </c>
      <c r="AH131" s="53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0"/>
      <c r="B132" s="64"/>
      <c r="C132" s="64"/>
      <c r="D132" s="64"/>
      <c r="E132" s="64"/>
      <c r="F132" s="64"/>
      <c r="G132" s="64"/>
      <c r="H132" s="64"/>
      <c r="I132" s="64"/>
      <c r="J132" s="64"/>
      <c r="K132" s="62">
        <v>108</v>
      </c>
      <c r="L132" s="52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5" t="s">
        <v>153</v>
      </c>
      <c r="S132" s="53" t="s">
        <v>167</v>
      </c>
      <c r="T132" s="8" t="s">
        <v>168</v>
      </c>
      <c r="U132" s="53" t="s">
        <v>169</v>
      </c>
      <c r="V132" s="54" t="s">
        <v>351</v>
      </c>
      <c r="W132" s="42" t="s">
        <v>47</v>
      </c>
      <c r="X132" s="23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3"/>
      <c r="AE132" s="11" t="s">
        <v>79</v>
      </c>
      <c r="AF132" s="23" t="s">
        <v>62</v>
      </c>
      <c r="AG132" s="55"/>
      <c r="AH132" s="8" t="str">
        <f>"⑦：イントラ基盤(VDIサーバ)&lt;-[自行NW]&lt;-"&amp;U132</f>
        <v>⑦：イントラ基盤(VDIサーバ)&lt;-[自行NW]&lt;-渉外タブレット</v>
      </c>
    </row>
    <row r="133" spans="1:35" ht="24" customHeight="1" x14ac:dyDescent="0.25">
      <c r="A133" s="60"/>
      <c r="B133" s="64"/>
      <c r="C133" s="64"/>
      <c r="D133" s="64"/>
      <c r="E133" s="64">
        <v>8</v>
      </c>
      <c r="F133" s="64"/>
      <c r="G133" s="64"/>
      <c r="H133" s="64"/>
      <c r="I133" s="64"/>
      <c r="J133" s="64"/>
      <c r="K133" s="62">
        <v>109</v>
      </c>
      <c r="L133" s="52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5" t="s">
        <v>153</v>
      </c>
      <c r="S133" s="53" t="s">
        <v>167</v>
      </c>
      <c r="T133" s="8" t="s">
        <v>168</v>
      </c>
      <c r="U133" s="53" t="s">
        <v>173</v>
      </c>
      <c r="V133" s="54" t="s">
        <v>351</v>
      </c>
      <c r="W133" s="42" t="s">
        <v>28</v>
      </c>
      <c r="X133" s="55"/>
      <c r="Y133" s="53" t="s">
        <v>175</v>
      </c>
      <c r="Z133" s="54" t="s">
        <v>156</v>
      </c>
      <c r="AA133" s="53" t="s">
        <v>78</v>
      </c>
      <c r="AB133" s="53" t="s">
        <v>51</v>
      </c>
      <c r="AC133" s="53" t="s">
        <v>171</v>
      </c>
      <c r="AD133" s="53" t="s">
        <v>432</v>
      </c>
      <c r="AE133" s="54" t="s">
        <v>79</v>
      </c>
      <c r="AF133" s="55" t="s">
        <v>40</v>
      </c>
      <c r="AG133" s="55" t="s">
        <v>385</v>
      </c>
      <c r="AH133" s="53" t="s">
        <v>275</v>
      </c>
    </row>
    <row r="134" spans="1:35" ht="24" customHeight="1" x14ac:dyDescent="0.25">
      <c r="A134" s="60"/>
      <c r="B134" s="64"/>
      <c r="C134" s="64"/>
      <c r="D134" s="64"/>
      <c r="E134" s="64">
        <v>9</v>
      </c>
      <c r="F134" s="64"/>
      <c r="G134" s="64"/>
      <c r="H134" s="64"/>
      <c r="I134" s="64"/>
      <c r="J134" s="64"/>
      <c r="K134" s="62">
        <v>110</v>
      </c>
      <c r="L134" s="52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5" t="s">
        <v>153</v>
      </c>
      <c r="S134" s="53" t="s">
        <v>177</v>
      </c>
      <c r="T134" s="8" t="s">
        <v>168</v>
      </c>
      <c r="U134" s="53" t="s">
        <v>178</v>
      </c>
      <c r="V134" s="54" t="s">
        <v>351</v>
      </c>
      <c r="W134" s="42" t="s">
        <v>28</v>
      </c>
      <c r="X134" s="55"/>
      <c r="Y134" s="89" t="s">
        <v>179</v>
      </c>
      <c r="Z134" s="91" t="s">
        <v>77</v>
      </c>
      <c r="AA134" s="89" t="s">
        <v>78</v>
      </c>
      <c r="AB134" s="89" t="s">
        <v>51</v>
      </c>
      <c r="AC134" s="53" t="s">
        <v>180</v>
      </c>
      <c r="AD134" s="53" t="s">
        <v>433</v>
      </c>
      <c r="AE134" s="54" t="s">
        <v>79</v>
      </c>
      <c r="AF134" s="55" t="s">
        <v>40</v>
      </c>
      <c r="AG134" s="55" t="s">
        <v>375</v>
      </c>
      <c r="AH134" s="53" t="s">
        <v>276</v>
      </c>
    </row>
    <row r="135" spans="1:35" ht="24" hidden="1" customHeight="1" x14ac:dyDescent="0.25">
      <c r="A135" s="60"/>
      <c r="B135" s="64"/>
      <c r="C135" s="64"/>
      <c r="D135" s="64"/>
      <c r="E135" s="64"/>
      <c r="F135" s="64"/>
      <c r="G135" s="64"/>
      <c r="H135" s="64"/>
      <c r="I135" s="64"/>
      <c r="J135" s="64"/>
      <c r="K135" s="62">
        <v>111</v>
      </c>
      <c r="L135" s="52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5" t="s">
        <v>153</v>
      </c>
      <c r="S135" s="8" t="s">
        <v>167</v>
      </c>
      <c r="T135" s="8" t="s">
        <v>168</v>
      </c>
      <c r="U135" s="8" t="s">
        <v>277</v>
      </c>
      <c r="V135" s="11" t="s">
        <v>351</v>
      </c>
      <c r="W135" s="42" t="s">
        <v>47</v>
      </c>
      <c r="X135" s="23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3" t="s">
        <v>432</v>
      </c>
      <c r="AE135" s="11" t="s">
        <v>79</v>
      </c>
      <c r="AF135" s="23" t="s">
        <v>84</v>
      </c>
      <c r="AG135" s="55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0"/>
      <c r="B136" s="64"/>
      <c r="C136" s="64"/>
      <c r="D136" s="64"/>
      <c r="E136" s="64"/>
      <c r="F136" s="64"/>
      <c r="G136" s="64"/>
      <c r="H136" s="64"/>
      <c r="I136" s="64"/>
      <c r="J136" s="64"/>
      <c r="K136" s="62">
        <v>112</v>
      </c>
      <c r="L136" s="52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5" t="s">
        <v>153</v>
      </c>
      <c r="S136" s="8" t="s">
        <v>167</v>
      </c>
      <c r="T136" s="8" t="s">
        <v>168</v>
      </c>
      <c r="U136" s="8" t="s">
        <v>182</v>
      </c>
      <c r="V136" s="11" t="s">
        <v>351</v>
      </c>
      <c r="W136" s="42" t="s">
        <v>47</v>
      </c>
      <c r="X136" s="58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3" t="s">
        <v>432</v>
      </c>
      <c r="AE136" s="11" t="s">
        <v>79</v>
      </c>
      <c r="AF136" s="23" t="s">
        <v>84</v>
      </c>
      <c r="AG136" s="55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customHeight="1" x14ac:dyDescent="0.25">
      <c r="A137" s="60"/>
      <c r="B137" s="64"/>
      <c r="C137" s="64"/>
      <c r="D137" s="64"/>
      <c r="E137" s="64">
        <v>10</v>
      </c>
      <c r="F137" s="64"/>
      <c r="G137" s="64"/>
      <c r="H137" s="64"/>
      <c r="I137" s="64"/>
      <c r="J137" s="64"/>
      <c r="K137" s="62">
        <v>113</v>
      </c>
      <c r="L137" s="52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5" t="s">
        <v>153</v>
      </c>
      <c r="S137" s="53" t="s">
        <v>466</v>
      </c>
      <c r="T137" s="8" t="s">
        <v>168</v>
      </c>
      <c r="U137" s="53" t="s">
        <v>467</v>
      </c>
      <c r="V137" s="54" t="s">
        <v>47</v>
      </c>
      <c r="W137" s="42" t="s">
        <v>28</v>
      </c>
      <c r="X137" s="58"/>
      <c r="Y137" s="53" t="s">
        <v>83</v>
      </c>
      <c r="Z137" s="91" t="s">
        <v>77</v>
      </c>
      <c r="AA137" s="53" t="s">
        <v>78</v>
      </c>
      <c r="AB137" s="53" t="s">
        <v>51</v>
      </c>
      <c r="AC137" s="53" t="s">
        <v>171</v>
      </c>
      <c r="AD137" s="53" t="s">
        <v>432</v>
      </c>
      <c r="AE137" s="54" t="s">
        <v>79</v>
      </c>
      <c r="AF137" s="55" t="s">
        <v>84</v>
      </c>
      <c r="AG137" s="55" t="s">
        <v>385</v>
      </c>
      <c r="AH137" s="53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customHeight="1" x14ac:dyDescent="0.25">
      <c r="A138" s="60"/>
      <c r="B138" s="64"/>
      <c r="C138" s="64"/>
      <c r="D138" s="64"/>
      <c r="E138" s="64">
        <v>11</v>
      </c>
      <c r="F138" s="64"/>
      <c r="G138" s="64"/>
      <c r="H138" s="64"/>
      <c r="I138" s="64"/>
      <c r="J138" s="64"/>
      <c r="K138" s="62">
        <v>114</v>
      </c>
      <c r="L138" s="52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5" t="s">
        <v>153</v>
      </c>
      <c r="S138" s="53" t="s">
        <v>48</v>
      </c>
      <c r="T138" s="8" t="s">
        <v>168</v>
      </c>
      <c r="U138" s="53" t="s">
        <v>184</v>
      </c>
      <c r="V138" s="54" t="s">
        <v>352</v>
      </c>
      <c r="W138" s="42" t="s">
        <v>28</v>
      </c>
      <c r="X138" s="55" t="s">
        <v>185</v>
      </c>
      <c r="Y138" s="53" t="s">
        <v>83</v>
      </c>
      <c r="Z138" s="54" t="s">
        <v>156</v>
      </c>
      <c r="AA138" s="53" t="s">
        <v>78</v>
      </c>
      <c r="AB138" s="53" t="s">
        <v>51</v>
      </c>
      <c r="AC138" s="53" t="s">
        <v>171</v>
      </c>
      <c r="AD138" s="53" t="s">
        <v>432</v>
      </c>
      <c r="AE138" s="54" t="s">
        <v>79</v>
      </c>
      <c r="AF138" s="55" t="s">
        <v>84</v>
      </c>
      <c r="AG138" s="55" t="s">
        <v>373</v>
      </c>
      <c r="AH138" s="53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0"/>
      <c r="B139" s="64"/>
      <c r="C139" s="64"/>
      <c r="D139" s="64"/>
      <c r="E139" s="72"/>
      <c r="F139" s="64"/>
      <c r="G139" s="64"/>
      <c r="H139" s="64"/>
      <c r="I139" s="64"/>
      <c r="J139" s="64"/>
      <c r="K139" s="62" t="s">
        <v>280</v>
      </c>
      <c r="L139" s="52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5" t="s">
        <v>153</v>
      </c>
      <c r="S139" s="32" t="s">
        <v>167</v>
      </c>
      <c r="T139" s="24" t="s">
        <v>168</v>
      </c>
      <c r="U139" s="24" t="s">
        <v>186</v>
      </c>
      <c r="V139" s="29" t="s">
        <v>352</v>
      </c>
      <c r="W139" s="57" t="s">
        <v>28</v>
      </c>
      <c r="X139" s="34" t="s">
        <v>357</v>
      </c>
      <c r="Y139" s="24" t="s">
        <v>83</v>
      </c>
      <c r="Z139" s="29" t="s">
        <v>156</v>
      </c>
      <c r="AA139" s="24" t="s">
        <v>78</v>
      </c>
      <c r="AB139" s="24" t="s">
        <v>51</v>
      </c>
      <c r="AC139" s="24" t="s">
        <v>114</v>
      </c>
      <c r="AD139" s="32" t="s">
        <v>432</v>
      </c>
      <c r="AE139" s="29" t="s">
        <v>129</v>
      </c>
      <c r="AF139" s="34" t="s">
        <v>226</v>
      </c>
      <c r="AG139" s="34" t="s">
        <v>387</v>
      </c>
      <c r="AH139" s="32" t="s">
        <v>429</v>
      </c>
      <c r="AI139" s="38"/>
    </row>
    <row r="140" spans="1:35" s="4" customFormat="1" ht="24" hidden="1" customHeight="1" x14ac:dyDescent="0.15">
      <c r="A140" s="60"/>
      <c r="B140" s="64"/>
      <c r="C140" s="64"/>
      <c r="D140" s="64"/>
      <c r="E140" s="70"/>
      <c r="F140" s="64"/>
      <c r="G140" s="64"/>
      <c r="H140" s="64"/>
      <c r="I140" s="64"/>
      <c r="J140" s="64"/>
      <c r="K140" s="62" t="s">
        <v>426</v>
      </c>
      <c r="L140" s="52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5" t="s">
        <v>153</v>
      </c>
      <c r="S140" s="32" t="s">
        <v>167</v>
      </c>
      <c r="T140" s="24" t="s">
        <v>168</v>
      </c>
      <c r="U140" s="24" t="s">
        <v>186</v>
      </c>
      <c r="V140" s="29" t="s">
        <v>28</v>
      </c>
      <c r="W140" s="57" t="s">
        <v>28</v>
      </c>
      <c r="X140" s="34"/>
      <c r="Y140" s="24" t="s">
        <v>428</v>
      </c>
      <c r="Z140" s="29" t="s">
        <v>156</v>
      </c>
      <c r="AA140" s="24" t="s">
        <v>78</v>
      </c>
      <c r="AB140" s="24" t="s">
        <v>51</v>
      </c>
      <c r="AC140" s="24" t="s">
        <v>114</v>
      </c>
      <c r="AD140" s="32" t="s">
        <v>432</v>
      </c>
      <c r="AE140" s="29" t="s">
        <v>129</v>
      </c>
      <c r="AF140" s="34" t="s">
        <v>163</v>
      </c>
      <c r="AG140" s="34" t="s">
        <v>385</v>
      </c>
      <c r="AH140" s="32" t="s">
        <v>399</v>
      </c>
      <c r="AI140" s="38"/>
    </row>
    <row r="141" spans="1:35" s="4" customFormat="1" ht="24" hidden="1" customHeight="1" x14ac:dyDescent="0.15">
      <c r="A141" s="60"/>
      <c r="B141" s="64"/>
      <c r="C141" s="64"/>
      <c r="D141" s="64"/>
      <c r="E141" s="70"/>
      <c r="F141" s="64"/>
      <c r="G141" s="64"/>
      <c r="H141" s="64"/>
      <c r="I141" s="64"/>
      <c r="J141" s="64"/>
      <c r="K141" s="62" t="s">
        <v>427</v>
      </c>
      <c r="L141" s="52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5" t="s">
        <v>153</v>
      </c>
      <c r="S141" s="32" t="s">
        <v>66</v>
      </c>
      <c r="T141" s="24" t="s">
        <v>168</v>
      </c>
      <c r="U141" s="24" t="s">
        <v>186</v>
      </c>
      <c r="V141" s="29" t="s">
        <v>28</v>
      </c>
      <c r="W141" s="57" t="s">
        <v>28</v>
      </c>
      <c r="X141" s="34" t="s">
        <v>397</v>
      </c>
      <c r="Y141" s="24" t="s">
        <v>428</v>
      </c>
      <c r="Z141" s="29" t="s">
        <v>156</v>
      </c>
      <c r="AA141" s="24" t="s">
        <v>78</v>
      </c>
      <c r="AB141" s="24" t="s">
        <v>51</v>
      </c>
      <c r="AC141" s="24" t="s">
        <v>398</v>
      </c>
      <c r="AD141" s="32" t="s">
        <v>432</v>
      </c>
      <c r="AE141" s="29" t="s">
        <v>129</v>
      </c>
      <c r="AF141" s="34" t="s">
        <v>62</v>
      </c>
      <c r="AG141" s="34" t="s">
        <v>219</v>
      </c>
      <c r="AH141" s="32" t="s">
        <v>400</v>
      </c>
      <c r="AI141" s="38"/>
    </row>
    <row r="142" spans="1:35" s="85" customFormat="1" ht="24" customHeight="1" x14ac:dyDescent="0.15">
      <c r="A142" s="64"/>
      <c r="B142" s="64"/>
      <c r="C142" s="64"/>
      <c r="D142" s="64"/>
      <c r="E142" s="94" t="s">
        <v>516</v>
      </c>
      <c r="F142" s="70"/>
      <c r="G142" s="64"/>
      <c r="H142" s="64"/>
      <c r="I142" s="64"/>
      <c r="J142" s="64"/>
      <c r="K142" s="81" t="s">
        <v>484</v>
      </c>
      <c r="L142" s="52" t="s">
        <v>249</v>
      </c>
      <c r="M142" s="82" t="s">
        <v>47</v>
      </c>
      <c r="N142" s="82" t="s">
        <v>28</v>
      </c>
      <c r="O142" s="82" t="s">
        <v>47</v>
      </c>
      <c r="P142" s="82" t="s">
        <v>47</v>
      </c>
      <c r="Q142" s="82" t="s">
        <v>56</v>
      </c>
      <c r="R142" s="83" t="s">
        <v>153</v>
      </c>
      <c r="S142" s="53" t="s">
        <v>167</v>
      </c>
      <c r="T142" s="95" t="s">
        <v>31</v>
      </c>
      <c r="U142" s="53" t="s">
        <v>474</v>
      </c>
      <c r="V142" s="54" t="s">
        <v>28</v>
      </c>
      <c r="W142" s="96" t="s">
        <v>28</v>
      </c>
      <c r="X142" s="55" t="s">
        <v>555</v>
      </c>
      <c r="Y142" s="53" t="s">
        <v>179</v>
      </c>
      <c r="Z142" s="54" t="s">
        <v>61</v>
      </c>
      <c r="AA142" s="53" t="s">
        <v>78</v>
      </c>
      <c r="AB142" s="53" t="s">
        <v>51</v>
      </c>
      <c r="AC142" s="53" t="s">
        <v>114</v>
      </c>
      <c r="AD142" s="53" t="s">
        <v>432</v>
      </c>
      <c r="AE142" s="54" t="s">
        <v>39</v>
      </c>
      <c r="AF142" s="55" t="s">
        <v>226</v>
      </c>
      <c r="AG142" s="55" t="s">
        <v>385</v>
      </c>
      <c r="AH142" s="53" t="s">
        <v>486</v>
      </c>
      <c r="AI142" s="84"/>
    </row>
    <row r="143" spans="1:35" s="85" customFormat="1" ht="24" customHeight="1" x14ac:dyDescent="0.15">
      <c r="A143" s="64"/>
      <c r="B143" s="64"/>
      <c r="C143" s="64"/>
      <c r="D143" s="64"/>
      <c r="E143" s="93" t="s">
        <v>517</v>
      </c>
      <c r="F143" s="70"/>
      <c r="G143" s="64"/>
      <c r="H143" s="64"/>
      <c r="I143" s="64"/>
      <c r="J143" s="64"/>
      <c r="K143" s="81" t="s">
        <v>485</v>
      </c>
      <c r="L143" s="52" t="s">
        <v>249</v>
      </c>
      <c r="M143" s="82" t="s">
        <v>47</v>
      </c>
      <c r="N143" s="82" t="s">
        <v>28</v>
      </c>
      <c r="O143" s="82" t="s">
        <v>47</v>
      </c>
      <c r="P143" s="82" t="s">
        <v>47</v>
      </c>
      <c r="Q143" s="82" t="s">
        <v>56</v>
      </c>
      <c r="R143" s="83" t="s">
        <v>490</v>
      </c>
      <c r="S143" s="53" t="s">
        <v>66</v>
      </c>
      <c r="T143" s="95" t="s">
        <v>168</v>
      </c>
      <c r="U143" s="53" t="s">
        <v>474</v>
      </c>
      <c r="V143" s="54" t="s">
        <v>28</v>
      </c>
      <c r="W143" s="96" t="s">
        <v>28</v>
      </c>
      <c r="X143" s="55" t="s">
        <v>489</v>
      </c>
      <c r="Y143" s="53" t="s">
        <v>58</v>
      </c>
      <c r="Z143" s="54" t="s">
        <v>68</v>
      </c>
      <c r="AA143" s="53" t="s">
        <v>78</v>
      </c>
      <c r="AB143" s="53" t="s">
        <v>51</v>
      </c>
      <c r="AC143" s="53" t="s">
        <v>70</v>
      </c>
      <c r="AD143" s="53" t="s">
        <v>433</v>
      </c>
      <c r="AE143" s="54" t="s">
        <v>129</v>
      </c>
      <c r="AF143" s="55" t="s">
        <v>62</v>
      </c>
      <c r="AG143" s="55" t="s">
        <v>66</v>
      </c>
      <c r="AH143" s="53" t="s">
        <v>491</v>
      </c>
      <c r="AI143" s="84"/>
    </row>
    <row r="144" spans="1:35" s="85" customFormat="1" ht="24" hidden="1" customHeight="1" x14ac:dyDescent="0.15">
      <c r="A144" s="64"/>
      <c r="B144" s="64"/>
      <c r="C144" s="64"/>
      <c r="D144" s="64"/>
      <c r="E144" s="93"/>
      <c r="F144" s="70"/>
      <c r="G144" s="64"/>
      <c r="H144" s="64"/>
      <c r="I144" s="64"/>
      <c r="J144" s="64"/>
      <c r="K144" s="81" t="s">
        <v>492</v>
      </c>
      <c r="L144" s="52" t="s">
        <v>249</v>
      </c>
      <c r="M144" s="82" t="s">
        <v>47</v>
      </c>
      <c r="N144" s="82" t="s">
        <v>28</v>
      </c>
      <c r="O144" s="82" t="s">
        <v>47</v>
      </c>
      <c r="P144" s="82" t="s">
        <v>47</v>
      </c>
      <c r="Q144" s="82" t="s">
        <v>56</v>
      </c>
      <c r="R144" s="83" t="s">
        <v>490</v>
      </c>
      <c r="S144" s="32" t="s">
        <v>493</v>
      </c>
      <c r="T144" s="32" t="s">
        <v>168</v>
      </c>
      <c r="U144" s="32" t="s">
        <v>494</v>
      </c>
      <c r="V144" s="33" t="s">
        <v>28</v>
      </c>
      <c r="W144" s="97" t="s">
        <v>28</v>
      </c>
      <c r="X144" s="34" t="s">
        <v>495</v>
      </c>
      <c r="Y144" s="32" t="s">
        <v>179</v>
      </c>
      <c r="Z144" s="33" t="s">
        <v>35</v>
      </c>
      <c r="AA144" s="32" t="s">
        <v>78</v>
      </c>
      <c r="AB144" s="32" t="s">
        <v>51</v>
      </c>
      <c r="AC144" s="32" t="s">
        <v>496</v>
      </c>
      <c r="AD144" s="32" t="s">
        <v>432</v>
      </c>
      <c r="AE144" s="33" t="s">
        <v>39</v>
      </c>
      <c r="AF144" s="34" t="s">
        <v>226</v>
      </c>
      <c r="AG144" s="34" t="s">
        <v>497</v>
      </c>
      <c r="AH144" s="32" t="s">
        <v>498</v>
      </c>
      <c r="AI144" s="84"/>
    </row>
    <row r="145" spans="1:35" ht="24" hidden="1" customHeight="1" x14ac:dyDescent="0.25">
      <c r="A145" s="60"/>
      <c r="B145" s="64"/>
      <c r="C145" s="64"/>
      <c r="D145" s="64"/>
      <c r="E145" s="64"/>
      <c r="F145" s="64"/>
      <c r="G145" s="64"/>
      <c r="H145" s="64"/>
      <c r="I145" s="64"/>
      <c r="J145" s="64"/>
      <c r="K145" s="62">
        <v>115</v>
      </c>
      <c r="L145" s="52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5" t="s">
        <v>153</v>
      </c>
      <c r="S145" s="32" t="s">
        <v>281</v>
      </c>
      <c r="T145" s="8" t="s">
        <v>168</v>
      </c>
      <c r="U145" s="24" t="s">
        <v>282</v>
      </c>
      <c r="V145" s="29" t="s">
        <v>352</v>
      </c>
      <c r="W145" s="42" t="s">
        <v>47</v>
      </c>
      <c r="X145" s="30" t="s">
        <v>283</v>
      </c>
      <c r="Y145" s="24" t="s">
        <v>83</v>
      </c>
      <c r="Z145" s="29" t="s">
        <v>156</v>
      </c>
      <c r="AA145" s="24" t="s">
        <v>78</v>
      </c>
      <c r="AB145" s="24" t="s">
        <v>51</v>
      </c>
      <c r="AC145" s="24" t="s">
        <v>171</v>
      </c>
      <c r="AD145" s="32"/>
      <c r="AE145" s="29" t="s">
        <v>79</v>
      </c>
      <c r="AF145" s="30" t="s">
        <v>62</v>
      </c>
      <c r="AG145" s="34"/>
      <c r="AH145" s="24" t="s">
        <v>188</v>
      </c>
    </row>
    <row r="146" spans="1:35" ht="24" hidden="1" customHeight="1" x14ac:dyDescent="0.25">
      <c r="A146" s="60"/>
      <c r="B146" s="64"/>
      <c r="C146" s="64"/>
      <c r="D146" s="64"/>
      <c r="E146" s="64"/>
      <c r="F146" s="64"/>
      <c r="G146" s="64"/>
      <c r="H146" s="64"/>
      <c r="I146" s="64"/>
      <c r="J146" s="64"/>
      <c r="K146" s="62">
        <v>116</v>
      </c>
      <c r="L146" s="49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5" t="s">
        <v>153</v>
      </c>
      <c r="S146" s="8" t="s">
        <v>154</v>
      </c>
      <c r="T146" s="8" t="s">
        <v>31</v>
      </c>
      <c r="U146" s="8" t="s">
        <v>284</v>
      </c>
      <c r="V146" s="11" t="s">
        <v>351</v>
      </c>
      <c r="W146" s="42" t="s">
        <v>47</v>
      </c>
      <c r="X146" s="23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3"/>
      <c r="AE146" s="11" t="s">
        <v>79</v>
      </c>
      <c r="AF146" s="23" t="s">
        <v>285</v>
      </c>
      <c r="AG146" s="55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0"/>
      <c r="B147" s="64"/>
      <c r="C147" s="64"/>
      <c r="D147" s="64"/>
      <c r="E147" s="64"/>
      <c r="F147" s="64"/>
      <c r="G147" s="64"/>
      <c r="H147" s="64"/>
      <c r="I147" s="64"/>
      <c r="J147" s="64"/>
      <c r="K147" s="62">
        <v>117</v>
      </c>
      <c r="L147" s="49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5" t="s">
        <v>153</v>
      </c>
      <c r="S147" s="8" t="s">
        <v>158</v>
      </c>
      <c r="T147" s="8" t="s">
        <v>31</v>
      </c>
      <c r="U147" s="43" t="s">
        <v>269</v>
      </c>
      <c r="V147" s="66" t="s">
        <v>352</v>
      </c>
      <c r="W147" s="44" t="s">
        <v>47</v>
      </c>
      <c r="X147" s="45"/>
      <c r="Y147" s="24" t="s">
        <v>161</v>
      </c>
      <c r="Z147" s="29" t="s">
        <v>77</v>
      </c>
      <c r="AA147" s="24" t="s">
        <v>78</v>
      </c>
      <c r="AB147" s="24" t="s">
        <v>162</v>
      </c>
      <c r="AC147" s="24" t="s">
        <v>52</v>
      </c>
      <c r="AD147" s="32"/>
      <c r="AE147" s="29" t="s">
        <v>39</v>
      </c>
      <c r="AF147" s="30"/>
      <c r="AG147" s="34"/>
      <c r="AH147" s="24" t="s">
        <v>286</v>
      </c>
    </row>
    <row r="148" spans="1:35" ht="24" hidden="1" customHeight="1" x14ac:dyDescent="0.25">
      <c r="A148" s="60"/>
      <c r="B148" s="64"/>
      <c r="C148" s="64"/>
      <c r="D148" s="64"/>
      <c r="E148" s="64"/>
      <c r="F148" s="64"/>
      <c r="G148" s="64">
        <v>7</v>
      </c>
      <c r="H148" s="64"/>
      <c r="I148" s="64"/>
      <c r="J148" s="64"/>
      <c r="K148" s="62">
        <v>118</v>
      </c>
      <c r="L148" s="49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5" t="s">
        <v>153</v>
      </c>
      <c r="S148" s="53" t="s">
        <v>167</v>
      </c>
      <c r="T148" s="8" t="s">
        <v>168</v>
      </c>
      <c r="U148" s="8" t="s">
        <v>430</v>
      </c>
      <c r="V148" s="11" t="s">
        <v>351</v>
      </c>
      <c r="W148" s="42" t="s">
        <v>28</v>
      </c>
      <c r="X148" s="23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89" t="s">
        <v>432</v>
      </c>
      <c r="AE148" s="11" t="s">
        <v>39</v>
      </c>
      <c r="AF148" s="23" t="s">
        <v>84</v>
      </c>
      <c r="AG148" s="55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0"/>
      <c r="B149" s="64"/>
      <c r="C149" s="64"/>
      <c r="D149" s="64"/>
      <c r="E149" s="64"/>
      <c r="F149" s="64"/>
      <c r="G149" s="64"/>
      <c r="H149" s="64"/>
      <c r="I149" s="64"/>
      <c r="J149" s="64"/>
      <c r="K149" s="62">
        <v>119</v>
      </c>
      <c r="L149" s="49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5" t="s">
        <v>153</v>
      </c>
      <c r="S149" s="8" t="s">
        <v>167</v>
      </c>
      <c r="T149" s="8" t="s">
        <v>168</v>
      </c>
      <c r="U149" s="53" t="s">
        <v>287</v>
      </c>
      <c r="V149" s="54" t="s">
        <v>351</v>
      </c>
      <c r="W149" s="42" t="s">
        <v>47</v>
      </c>
      <c r="X149" s="23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3"/>
      <c r="AE149" s="11" t="s">
        <v>79</v>
      </c>
      <c r="AF149" s="23" t="s">
        <v>62</v>
      </c>
      <c r="AG149" s="55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0"/>
      <c r="B150" s="64"/>
      <c r="C150" s="64"/>
      <c r="D150" s="64"/>
      <c r="E150" s="64"/>
      <c r="F150" s="64"/>
      <c r="G150" s="64">
        <v>8</v>
      </c>
      <c r="H150" s="64"/>
      <c r="I150" s="64"/>
      <c r="J150" s="64"/>
      <c r="K150" s="62">
        <v>120</v>
      </c>
      <c r="L150" s="49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5" t="s">
        <v>153</v>
      </c>
      <c r="S150" s="53" t="s">
        <v>167</v>
      </c>
      <c r="T150" s="8" t="s">
        <v>168</v>
      </c>
      <c r="U150" s="53" t="s">
        <v>173</v>
      </c>
      <c r="V150" s="54" t="s">
        <v>351</v>
      </c>
      <c r="W150" s="42" t="s">
        <v>28</v>
      </c>
      <c r="X150" s="23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3" t="s">
        <v>432</v>
      </c>
      <c r="AE150" s="11" t="s">
        <v>79</v>
      </c>
      <c r="AF150" s="23" t="s">
        <v>40</v>
      </c>
      <c r="AG150" s="55" t="s">
        <v>385</v>
      </c>
      <c r="AH150" s="8" t="s">
        <v>289</v>
      </c>
    </row>
    <row r="151" spans="1:35" ht="24" hidden="1" customHeight="1" x14ac:dyDescent="0.25">
      <c r="A151" s="60"/>
      <c r="B151" s="64"/>
      <c r="C151" s="64"/>
      <c r="D151" s="64"/>
      <c r="E151" s="64"/>
      <c r="F151" s="64"/>
      <c r="G151" s="64">
        <v>9</v>
      </c>
      <c r="H151" s="64"/>
      <c r="I151" s="64"/>
      <c r="J151" s="64"/>
      <c r="K151" s="62">
        <v>121</v>
      </c>
      <c r="L151" s="49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5" t="s">
        <v>153</v>
      </c>
      <c r="S151" s="8" t="s">
        <v>177</v>
      </c>
      <c r="T151" s="8" t="s">
        <v>168</v>
      </c>
      <c r="U151" s="53" t="s">
        <v>178</v>
      </c>
      <c r="V151" s="54" t="s">
        <v>351</v>
      </c>
      <c r="W151" s="42" t="s">
        <v>28</v>
      </c>
      <c r="X151" s="23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3" t="s">
        <v>433</v>
      </c>
      <c r="AE151" s="11" t="s">
        <v>79</v>
      </c>
      <c r="AF151" s="23" t="s">
        <v>40</v>
      </c>
      <c r="AG151" s="55" t="s">
        <v>375</v>
      </c>
      <c r="AH151" s="8" t="s">
        <v>276</v>
      </c>
    </row>
    <row r="152" spans="1:35" ht="24" hidden="1" customHeight="1" x14ac:dyDescent="0.25">
      <c r="A152" s="60"/>
      <c r="B152" s="64"/>
      <c r="C152" s="64"/>
      <c r="D152" s="64"/>
      <c r="E152" s="64"/>
      <c r="F152" s="64"/>
      <c r="G152" s="64"/>
      <c r="H152" s="64"/>
      <c r="I152" s="64"/>
      <c r="J152" s="64"/>
      <c r="K152" s="62">
        <v>122</v>
      </c>
      <c r="L152" s="49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5" t="s">
        <v>153</v>
      </c>
      <c r="S152" s="8" t="s">
        <v>167</v>
      </c>
      <c r="T152" s="8" t="s">
        <v>168</v>
      </c>
      <c r="U152" s="43" t="s">
        <v>290</v>
      </c>
      <c r="V152" s="66" t="s">
        <v>351</v>
      </c>
      <c r="W152" s="44" t="s">
        <v>47</v>
      </c>
      <c r="X152" s="45"/>
      <c r="Y152" s="24" t="s">
        <v>83</v>
      </c>
      <c r="Z152" s="29" t="s">
        <v>156</v>
      </c>
      <c r="AA152" s="24" t="s">
        <v>78</v>
      </c>
      <c r="AB152" s="24" t="s">
        <v>51</v>
      </c>
      <c r="AC152" s="24" t="s">
        <v>171</v>
      </c>
      <c r="AD152" s="32"/>
      <c r="AE152" s="29" t="s">
        <v>79</v>
      </c>
      <c r="AF152" s="30" t="s">
        <v>84</v>
      </c>
      <c r="AG152" s="34"/>
      <c r="AH152" s="24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0"/>
      <c r="B153" s="64"/>
      <c r="C153" s="64"/>
      <c r="D153" s="64"/>
      <c r="E153" s="64"/>
      <c r="F153" s="64"/>
      <c r="G153" s="64"/>
      <c r="H153" s="64"/>
      <c r="I153" s="64"/>
      <c r="J153" s="64"/>
      <c r="K153" s="62">
        <v>123</v>
      </c>
      <c r="L153" s="49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5" t="s">
        <v>153</v>
      </c>
      <c r="S153" s="8" t="s">
        <v>167</v>
      </c>
      <c r="T153" s="8" t="s">
        <v>168</v>
      </c>
      <c r="U153" s="43" t="s">
        <v>182</v>
      </c>
      <c r="V153" s="66" t="s">
        <v>351</v>
      </c>
      <c r="W153" s="44" t="s">
        <v>47</v>
      </c>
      <c r="X153" s="46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spans="1:35" ht="24" hidden="1" customHeight="1" x14ac:dyDescent="0.25">
      <c r="A154" s="60"/>
      <c r="B154" s="64"/>
      <c r="C154" s="64"/>
      <c r="D154" s="64"/>
      <c r="E154" s="64"/>
      <c r="F154" s="64"/>
      <c r="G154" s="64">
        <v>10</v>
      </c>
      <c r="H154" s="64"/>
      <c r="I154" s="64"/>
      <c r="J154" s="64"/>
      <c r="K154" s="62">
        <v>124</v>
      </c>
      <c r="L154" s="49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5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2" t="s">
        <v>28</v>
      </c>
      <c r="X154" s="58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3" t="s">
        <v>432</v>
      </c>
      <c r="AE154" s="11" t="s">
        <v>79</v>
      </c>
      <c r="AF154" s="23" t="s">
        <v>84</v>
      </c>
      <c r="AG154" s="55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0"/>
      <c r="B155" s="64"/>
      <c r="C155" s="64"/>
      <c r="D155" s="64"/>
      <c r="E155" s="64"/>
      <c r="F155" s="64"/>
      <c r="G155" s="64">
        <v>11</v>
      </c>
      <c r="H155" s="64"/>
      <c r="I155" s="64"/>
      <c r="J155" s="64"/>
      <c r="K155" s="62">
        <v>125</v>
      </c>
      <c r="L155" s="49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5" t="s">
        <v>153</v>
      </c>
      <c r="S155" s="8" t="s">
        <v>48</v>
      </c>
      <c r="T155" s="8" t="s">
        <v>168</v>
      </c>
      <c r="U155" s="8" t="s">
        <v>184</v>
      </c>
      <c r="V155" s="11" t="s">
        <v>352</v>
      </c>
      <c r="W155" s="42" t="s">
        <v>28</v>
      </c>
      <c r="X155" s="55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3" t="s">
        <v>432</v>
      </c>
      <c r="AE155" s="11" t="s">
        <v>79</v>
      </c>
      <c r="AF155" s="23" t="s">
        <v>84</v>
      </c>
      <c r="AG155" s="55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0"/>
      <c r="B156" s="64"/>
      <c r="C156" s="64"/>
      <c r="D156" s="64"/>
      <c r="E156" s="64"/>
      <c r="F156" s="64"/>
      <c r="G156" s="70"/>
      <c r="H156" s="64"/>
      <c r="I156" s="64"/>
      <c r="J156" s="64"/>
      <c r="K156" s="62" t="s">
        <v>291</v>
      </c>
      <c r="L156" s="49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5" t="s">
        <v>153</v>
      </c>
      <c r="S156" s="32" t="s">
        <v>167</v>
      </c>
      <c r="T156" s="24" t="s">
        <v>168</v>
      </c>
      <c r="U156" s="24" t="s">
        <v>186</v>
      </c>
      <c r="V156" s="29" t="s">
        <v>28</v>
      </c>
      <c r="W156" s="57" t="s">
        <v>28</v>
      </c>
      <c r="X156" s="34" t="s">
        <v>357</v>
      </c>
      <c r="Y156" s="24" t="s">
        <v>83</v>
      </c>
      <c r="Z156" s="29" t="s">
        <v>156</v>
      </c>
      <c r="AA156" s="24" t="s">
        <v>78</v>
      </c>
      <c r="AB156" s="24" t="s">
        <v>51</v>
      </c>
      <c r="AC156" s="24" t="s">
        <v>114</v>
      </c>
      <c r="AD156" s="32" t="s">
        <v>432</v>
      </c>
      <c r="AE156" s="29" t="s">
        <v>129</v>
      </c>
      <c r="AF156" s="34" t="s">
        <v>226</v>
      </c>
      <c r="AG156" s="34" t="s">
        <v>387</v>
      </c>
      <c r="AH156" s="32" t="s">
        <v>429</v>
      </c>
      <c r="AI156" s="38"/>
    </row>
    <row r="157" spans="1:35" s="4" customFormat="1" ht="24" hidden="1" customHeight="1" x14ac:dyDescent="0.15">
      <c r="A157" s="60"/>
      <c r="B157" s="64"/>
      <c r="C157" s="64"/>
      <c r="D157" s="64"/>
      <c r="E157" s="64"/>
      <c r="F157" s="64"/>
      <c r="G157" s="70"/>
      <c r="H157" s="64"/>
      <c r="I157" s="64"/>
      <c r="J157" s="64"/>
      <c r="K157" s="62" t="s">
        <v>504</v>
      </c>
      <c r="L157" s="49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5" t="s">
        <v>153</v>
      </c>
      <c r="S157" s="32" t="s">
        <v>167</v>
      </c>
      <c r="T157" s="24" t="s">
        <v>168</v>
      </c>
      <c r="U157" s="24" t="s">
        <v>186</v>
      </c>
      <c r="V157" s="29" t="s">
        <v>28</v>
      </c>
      <c r="W157" s="57" t="s">
        <v>28</v>
      </c>
      <c r="X157" s="34"/>
      <c r="Y157" s="24" t="s">
        <v>428</v>
      </c>
      <c r="Z157" s="29" t="s">
        <v>156</v>
      </c>
      <c r="AA157" s="24" t="s">
        <v>78</v>
      </c>
      <c r="AB157" s="24" t="s">
        <v>51</v>
      </c>
      <c r="AC157" s="24" t="s">
        <v>114</v>
      </c>
      <c r="AD157" s="32" t="s">
        <v>432</v>
      </c>
      <c r="AE157" s="29" t="s">
        <v>129</v>
      </c>
      <c r="AF157" s="34" t="s">
        <v>163</v>
      </c>
      <c r="AG157" s="34" t="s">
        <v>385</v>
      </c>
      <c r="AH157" s="32" t="s">
        <v>399</v>
      </c>
      <c r="AI157" s="38"/>
    </row>
    <row r="158" spans="1:35" s="4" customFormat="1" ht="24" hidden="1" customHeight="1" x14ac:dyDescent="0.15">
      <c r="A158" s="60"/>
      <c r="B158" s="64"/>
      <c r="C158" s="64"/>
      <c r="D158" s="64"/>
      <c r="E158" s="64"/>
      <c r="F158" s="64"/>
      <c r="G158" s="70"/>
      <c r="H158" s="64"/>
      <c r="I158" s="64"/>
      <c r="J158" s="64"/>
      <c r="K158" s="62" t="s">
        <v>505</v>
      </c>
      <c r="L158" s="49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5" t="s">
        <v>153</v>
      </c>
      <c r="S158" s="32" t="s">
        <v>66</v>
      </c>
      <c r="T158" s="24" t="s">
        <v>168</v>
      </c>
      <c r="U158" s="24" t="s">
        <v>186</v>
      </c>
      <c r="V158" s="29" t="s">
        <v>352</v>
      </c>
      <c r="W158" s="57" t="s">
        <v>28</v>
      </c>
      <c r="X158" s="34" t="s">
        <v>397</v>
      </c>
      <c r="Y158" s="24" t="s">
        <v>428</v>
      </c>
      <c r="Z158" s="29" t="s">
        <v>156</v>
      </c>
      <c r="AA158" s="24" t="s">
        <v>78</v>
      </c>
      <c r="AB158" s="24" t="s">
        <v>51</v>
      </c>
      <c r="AC158" s="24" t="s">
        <v>398</v>
      </c>
      <c r="AD158" s="32" t="s">
        <v>432</v>
      </c>
      <c r="AE158" s="29" t="s">
        <v>129</v>
      </c>
      <c r="AF158" s="34" t="s">
        <v>62</v>
      </c>
      <c r="AG158" s="34" t="s">
        <v>219</v>
      </c>
      <c r="AH158" s="32" t="s">
        <v>400</v>
      </c>
      <c r="AI158" s="38"/>
    </row>
    <row r="159" spans="1:35" s="85" customFormat="1" ht="24" hidden="1" customHeight="1" x14ac:dyDescent="0.15">
      <c r="A159" s="64"/>
      <c r="B159" s="64"/>
      <c r="C159" s="64"/>
      <c r="D159" s="64"/>
      <c r="E159" s="64"/>
      <c r="F159" s="70"/>
      <c r="G159" s="93" t="s">
        <v>516</v>
      </c>
      <c r="H159" s="64"/>
      <c r="I159" s="64"/>
      <c r="J159" s="64"/>
      <c r="K159" s="81" t="s">
        <v>506</v>
      </c>
      <c r="L159" s="49" t="s">
        <v>233</v>
      </c>
      <c r="M159" s="82" t="s">
        <v>47</v>
      </c>
      <c r="N159" s="82" t="s">
        <v>47</v>
      </c>
      <c r="O159" s="82" t="s">
        <v>28</v>
      </c>
      <c r="P159" s="82" t="s">
        <v>47</v>
      </c>
      <c r="Q159" s="82" t="s">
        <v>56</v>
      </c>
      <c r="R159" s="83" t="s">
        <v>153</v>
      </c>
      <c r="S159" s="53" t="s">
        <v>167</v>
      </c>
      <c r="T159" s="95" t="s">
        <v>31</v>
      </c>
      <c r="U159" s="53" t="s">
        <v>474</v>
      </c>
      <c r="V159" s="54" t="s">
        <v>28</v>
      </c>
      <c r="W159" s="96" t="s">
        <v>28</v>
      </c>
      <c r="X159" s="55" t="s">
        <v>552</v>
      </c>
      <c r="Y159" s="53" t="s">
        <v>179</v>
      </c>
      <c r="Z159" s="54" t="s">
        <v>61</v>
      </c>
      <c r="AA159" s="53" t="s">
        <v>78</v>
      </c>
      <c r="AB159" s="53" t="s">
        <v>51</v>
      </c>
      <c r="AC159" s="73" t="s">
        <v>114</v>
      </c>
      <c r="AD159" s="53" t="s">
        <v>432</v>
      </c>
      <c r="AE159" s="54" t="s">
        <v>39</v>
      </c>
      <c r="AF159" s="55" t="s">
        <v>226</v>
      </c>
      <c r="AG159" s="68" t="s">
        <v>385</v>
      </c>
      <c r="AH159" s="53" t="s">
        <v>486</v>
      </c>
      <c r="AI159" s="84"/>
    </row>
    <row r="160" spans="1:35" s="85" customFormat="1" ht="24" hidden="1" customHeight="1" x14ac:dyDescent="0.15">
      <c r="A160" s="64"/>
      <c r="B160" s="64"/>
      <c r="C160" s="64"/>
      <c r="D160" s="64"/>
      <c r="E160" s="86"/>
      <c r="F160" s="70"/>
      <c r="G160" s="93" t="s">
        <v>518</v>
      </c>
      <c r="H160" s="64"/>
      <c r="I160" s="64"/>
      <c r="J160" s="64"/>
      <c r="K160" s="62" t="s">
        <v>527</v>
      </c>
      <c r="L160" s="49" t="s">
        <v>233</v>
      </c>
      <c r="M160" s="82" t="s">
        <v>47</v>
      </c>
      <c r="N160" s="82" t="s">
        <v>47</v>
      </c>
      <c r="O160" s="82" t="s">
        <v>28</v>
      </c>
      <c r="P160" s="82" t="s">
        <v>47</v>
      </c>
      <c r="Q160" s="82" t="s">
        <v>56</v>
      </c>
      <c r="R160" s="83" t="s">
        <v>490</v>
      </c>
      <c r="S160" s="53" t="s">
        <v>66</v>
      </c>
      <c r="T160" s="95" t="s">
        <v>168</v>
      </c>
      <c r="U160" s="53" t="s">
        <v>474</v>
      </c>
      <c r="V160" s="54" t="s">
        <v>28</v>
      </c>
      <c r="W160" s="96" t="s">
        <v>28</v>
      </c>
      <c r="X160" s="55" t="s">
        <v>489</v>
      </c>
      <c r="Y160" s="53" t="s">
        <v>58</v>
      </c>
      <c r="Z160" s="54" t="s">
        <v>68</v>
      </c>
      <c r="AA160" s="53" t="s">
        <v>78</v>
      </c>
      <c r="AB160" s="53" t="s">
        <v>51</v>
      </c>
      <c r="AC160" s="53" t="s">
        <v>70</v>
      </c>
      <c r="AD160" s="53" t="s">
        <v>433</v>
      </c>
      <c r="AE160" s="54" t="s">
        <v>129</v>
      </c>
      <c r="AF160" s="55" t="s">
        <v>62</v>
      </c>
      <c r="AG160" s="55" t="s">
        <v>66</v>
      </c>
      <c r="AH160" s="53" t="s">
        <v>491</v>
      </c>
      <c r="AI160" s="84"/>
    </row>
    <row r="161" spans="1:35" s="85" customFormat="1" ht="24" hidden="1" customHeight="1" x14ac:dyDescent="0.15">
      <c r="A161" s="64"/>
      <c r="B161" s="64"/>
      <c r="C161" s="64"/>
      <c r="D161" s="64"/>
      <c r="E161" s="86"/>
      <c r="F161" s="70"/>
      <c r="G161" s="93"/>
      <c r="H161" s="64"/>
      <c r="I161" s="64"/>
      <c r="J161" s="64"/>
      <c r="K161" s="81" t="s">
        <v>528</v>
      </c>
      <c r="L161" s="49" t="s">
        <v>233</v>
      </c>
      <c r="M161" s="82" t="s">
        <v>47</v>
      </c>
      <c r="N161" s="82" t="s">
        <v>47</v>
      </c>
      <c r="O161" s="82" t="s">
        <v>28</v>
      </c>
      <c r="P161" s="82" t="s">
        <v>47</v>
      </c>
      <c r="Q161" s="82" t="s">
        <v>56</v>
      </c>
      <c r="R161" s="83" t="s">
        <v>490</v>
      </c>
      <c r="S161" s="32" t="s">
        <v>493</v>
      </c>
      <c r="T161" s="32" t="s">
        <v>168</v>
      </c>
      <c r="U161" s="32" t="s">
        <v>494</v>
      </c>
      <c r="V161" s="33" t="s">
        <v>28</v>
      </c>
      <c r="W161" s="97" t="s">
        <v>28</v>
      </c>
      <c r="X161" s="34" t="s">
        <v>495</v>
      </c>
      <c r="Y161" s="32" t="s">
        <v>179</v>
      </c>
      <c r="Z161" s="33" t="s">
        <v>35</v>
      </c>
      <c r="AA161" s="32" t="s">
        <v>78</v>
      </c>
      <c r="AB161" s="32" t="s">
        <v>51</v>
      </c>
      <c r="AC161" s="32" t="s">
        <v>496</v>
      </c>
      <c r="AD161" s="32" t="s">
        <v>432</v>
      </c>
      <c r="AE161" s="33" t="s">
        <v>39</v>
      </c>
      <c r="AF161" s="34" t="s">
        <v>226</v>
      </c>
      <c r="AG161" s="34" t="s">
        <v>497</v>
      </c>
      <c r="AH161" s="32" t="s">
        <v>498</v>
      </c>
      <c r="AI161" s="84"/>
    </row>
    <row r="162" spans="1:35" ht="24" hidden="1" customHeight="1" x14ac:dyDescent="0.25">
      <c r="A162" s="60"/>
      <c r="B162" s="64"/>
      <c r="C162" s="64"/>
      <c r="D162" s="64"/>
      <c r="E162" s="64"/>
      <c r="F162" s="64"/>
      <c r="G162" s="64"/>
      <c r="H162" s="64"/>
      <c r="I162" s="64"/>
      <c r="J162" s="64"/>
      <c r="K162" s="62">
        <v>126</v>
      </c>
      <c r="L162" s="49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5" t="s">
        <v>153</v>
      </c>
      <c r="S162" s="32" t="s">
        <v>281</v>
      </c>
      <c r="T162" s="8" t="s">
        <v>168</v>
      </c>
      <c r="U162" s="24" t="s">
        <v>282</v>
      </c>
      <c r="V162" s="29" t="s">
        <v>352</v>
      </c>
      <c r="W162" s="42" t="s">
        <v>47</v>
      </c>
      <c r="X162" s="30" t="s">
        <v>283</v>
      </c>
      <c r="Y162" s="24" t="s">
        <v>83</v>
      </c>
      <c r="Z162" s="29" t="s">
        <v>156</v>
      </c>
      <c r="AA162" s="24" t="s">
        <v>78</v>
      </c>
      <c r="AB162" s="24" t="s">
        <v>51</v>
      </c>
      <c r="AC162" s="24" t="s">
        <v>171</v>
      </c>
      <c r="AD162" s="32"/>
      <c r="AE162" s="29" t="s">
        <v>79</v>
      </c>
      <c r="AF162" s="30" t="s">
        <v>62</v>
      </c>
      <c r="AG162" s="34"/>
      <c r="AH162" s="24" t="s">
        <v>188</v>
      </c>
    </row>
    <row r="163" spans="1:35" ht="24" hidden="1" customHeight="1" x14ac:dyDescent="0.25">
      <c r="A163" s="60"/>
      <c r="B163" s="64"/>
      <c r="C163" s="64"/>
      <c r="D163" s="64"/>
      <c r="E163" s="64"/>
      <c r="F163" s="64"/>
      <c r="G163" s="64"/>
      <c r="H163" s="64"/>
      <c r="I163" s="64"/>
      <c r="J163" s="64"/>
      <c r="K163" s="62">
        <v>127</v>
      </c>
      <c r="L163" s="50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5" t="s">
        <v>153</v>
      </c>
      <c r="S163" s="8" t="s">
        <v>154</v>
      </c>
      <c r="T163" s="8" t="s">
        <v>31</v>
      </c>
      <c r="U163" s="8" t="s">
        <v>292</v>
      </c>
      <c r="V163" s="11" t="s">
        <v>351</v>
      </c>
      <c r="W163" s="42" t="s">
        <v>47</v>
      </c>
      <c r="X163" s="23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3"/>
      <c r="AE163" s="11" t="s">
        <v>79</v>
      </c>
      <c r="AF163" s="23" t="s">
        <v>285</v>
      </c>
      <c r="AG163" s="55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0"/>
      <c r="B164" s="64"/>
      <c r="C164" s="64"/>
      <c r="D164" s="64"/>
      <c r="E164" s="64"/>
      <c r="F164" s="64"/>
      <c r="G164" s="64"/>
      <c r="H164" s="64"/>
      <c r="I164" s="64"/>
      <c r="J164" s="64"/>
      <c r="K164" s="62">
        <v>128</v>
      </c>
      <c r="L164" s="50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5" t="s">
        <v>153</v>
      </c>
      <c r="S164" s="8" t="s">
        <v>158</v>
      </c>
      <c r="T164" s="8" t="s">
        <v>31</v>
      </c>
      <c r="U164" s="43" t="s">
        <v>269</v>
      </c>
      <c r="V164" s="66" t="s">
        <v>352</v>
      </c>
      <c r="W164" s="44" t="s">
        <v>47</v>
      </c>
      <c r="X164" s="45"/>
      <c r="Y164" s="24" t="s">
        <v>161</v>
      </c>
      <c r="Z164" s="29" t="s">
        <v>77</v>
      </c>
      <c r="AA164" s="24" t="s">
        <v>78</v>
      </c>
      <c r="AB164" s="24" t="s">
        <v>162</v>
      </c>
      <c r="AC164" s="24" t="s">
        <v>52</v>
      </c>
      <c r="AD164" s="32"/>
      <c r="AE164" s="29" t="s">
        <v>39</v>
      </c>
      <c r="AF164" s="30"/>
      <c r="AG164" s="34"/>
      <c r="AH164" s="24" t="s">
        <v>286</v>
      </c>
    </row>
    <row r="165" spans="1:35" ht="24" hidden="1" customHeight="1" x14ac:dyDescent="0.25">
      <c r="A165" s="60"/>
      <c r="B165" s="64"/>
      <c r="C165" s="64"/>
      <c r="D165" s="64"/>
      <c r="E165" s="64"/>
      <c r="F165" s="64"/>
      <c r="G165" s="64"/>
      <c r="H165" s="64"/>
      <c r="I165" s="64">
        <v>7</v>
      </c>
      <c r="J165" s="64"/>
      <c r="K165" s="62">
        <v>130</v>
      </c>
      <c r="L165" s="50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5" t="s">
        <v>153</v>
      </c>
      <c r="S165" s="53" t="s">
        <v>167</v>
      </c>
      <c r="T165" s="8" t="s">
        <v>168</v>
      </c>
      <c r="U165" s="8" t="s">
        <v>430</v>
      </c>
      <c r="V165" s="11" t="s">
        <v>351</v>
      </c>
      <c r="W165" s="42" t="s">
        <v>28</v>
      </c>
      <c r="X165" s="23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89" t="s">
        <v>432</v>
      </c>
      <c r="AE165" s="11" t="s">
        <v>39</v>
      </c>
      <c r="AF165" s="23" t="s">
        <v>84</v>
      </c>
      <c r="AG165" s="55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0"/>
      <c r="B166" s="64"/>
      <c r="C166" s="64"/>
      <c r="D166" s="64"/>
      <c r="E166" s="64"/>
      <c r="F166" s="64"/>
      <c r="G166" s="64"/>
      <c r="H166" s="64"/>
      <c r="I166" s="64"/>
      <c r="J166" s="64"/>
      <c r="K166" s="62">
        <v>131</v>
      </c>
      <c r="L166" s="50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5" t="s">
        <v>153</v>
      </c>
      <c r="S166" s="8" t="s">
        <v>167</v>
      </c>
      <c r="T166" s="8" t="s">
        <v>168</v>
      </c>
      <c r="U166" s="53" t="s">
        <v>287</v>
      </c>
      <c r="V166" s="54" t="s">
        <v>351</v>
      </c>
      <c r="W166" s="42" t="s">
        <v>47</v>
      </c>
      <c r="X166" s="23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3"/>
      <c r="AE166" s="11" t="s">
        <v>79</v>
      </c>
      <c r="AF166" s="23" t="s">
        <v>62</v>
      </c>
      <c r="AG166" s="55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0"/>
      <c r="B167" s="64"/>
      <c r="C167" s="64"/>
      <c r="D167" s="64"/>
      <c r="E167" s="64"/>
      <c r="F167" s="64"/>
      <c r="G167" s="64"/>
      <c r="H167" s="64"/>
      <c r="I167" s="64">
        <v>8</v>
      </c>
      <c r="J167" s="64"/>
      <c r="K167" s="62">
        <v>132</v>
      </c>
      <c r="L167" s="50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5" t="s">
        <v>153</v>
      </c>
      <c r="S167" s="53" t="s">
        <v>167</v>
      </c>
      <c r="T167" s="8" t="s">
        <v>168</v>
      </c>
      <c r="U167" s="53" t="s">
        <v>173</v>
      </c>
      <c r="V167" s="54" t="s">
        <v>351</v>
      </c>
      <c r="W167" s="42" t="s">
        <v>28</v>
      </c>
      <c r="X167" s="23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3" t="s">
        <v>432</v>
      </c>
      <c r="AE167" s="11" t="s">
        <v>79</v>
      </c>
      <c r="AF167" s="23" t="s">
        <v>40</v>
      </c>
      <c r="AG167" s="55" t="s">
        <v>385</v>
      </c>
      <c r="AH167" s="8" t="s">
        <v>289</v>
      </c>
    </row>
    <row r="168" spans="1:35" ht="24" hidden="1" customHeight="1" x14ac:dyDescent="0.25">
      <c r="A168" s="60"/>
      <c r="B168" s="64"/>
      <c r="C168" s="64"/>
      <c r="D168" s="64"/>
      <c r="E168" s="64"/>
      <c r="F168" s="64"/>
      <c r="G168" s="64"/>
      <c r="H168" s="64"/>
      <c r="I168" s="64">
        <v>9</v>
      </c>
      <c r="J168" s="64"/>
      <c r="K168" s="62">
        <v>133</v>
      </c>
      <c r="L168" s="50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5" t="s">
        <v>153</v>
      </c>
      <c r="S168" s="8" t="s">
        <v>177</v>
      </c>
      <c r="T168" s="8" t="s">
        <v>168</v>
      </c>
      <c r="U168" s="53" t="s">
        <v>178</v>
      </c>
      <c r="V168" s="54" t="s">
        <v>351</v>
      </c>
      <c r="W168" s="42" t="s">
        <v>28</v>
      </c>
      <c r="X168" s="23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3" t="s">
        <v>433</v>
      </c>
      <c r="AE168" s="11" t="s">
        <v>79</v>
      </c>
      <c r="AF168" s="23" t="s">
        <v>40</v>
      </c>
      <c r="AG168" s="55" t="s">
        <v>375</v>
      </c>
      <c r="AH168" s="8" t="s">
        <v>276</v>
      </c>
    </row>
    <row r="169" spans="1:35" ht="24" hidden="1" customHeight="1" x14ac:dyDescent="0.25">
      <c r="A169" s="60"/>
      <c r="B169" s="64"/>
      <c r="C169" s="64"/>
      <c r="D169" s="64"/>
      <c r="E169" s="64"/>
      <c r="F169" s="64"/>
      <c r="G169" s="64"/>
      <c r="H169" s="64"/>
      <c r="I169" s="64"/>
      <c r="J169" s="64"/>
      <c r="K169" s="62">
        <v>134</v>
      </c>
      <c r="L169" s="50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5" t="s">
        <v>153</v>
      </c>
      <c r="S169" s="8" t="s">
        <v>167</v>
      </c>
      <c r="T169" s="8" t="s">
        <v>168</v>
      </c>
      <c r="U169" s="43" t="s">
        <v>294</v>
      </c>
      <c r="V169" s="66" t="s">
        <v>351</v>
      </c>
      <c r="W169" s="44" t="s">
        <v>47</v>
      </c>
      <c r="X169" s="45"/>
      <c r="Y169" s="24" t="s">
        <v>83</v>
      </c>
      <c r="Z169" s="29" t="s">
        <v>156</v>
      </c>
      <c r="AA169" s="24" t="s">
        <v>78</v>
      </c>
      <c r="AB169" s="24" t="s">
        <v>51</v>
      </c>
      <c r="AC169" s="24" t="s">
        <v>171</v>
      </c>
      <c r="AD169" s="32"/>
      <c r="AE169" s="29" t="s">
        <v>79</v>
      </c>
      <c r="AF169" s="30" t="s">
        <v>84</v>
      </c>
      <c r="AG169" s="34"/>
      <c r="AH169" s="24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0"/>
      <c r="B170" s="64"/>
      <c r="C170" s="64"/>
      <c r="D170" s="64"/>
      <c r="E170" s="64"/>
      <c r="F170" s="64"/>
      <c r="G170" s="64"/>
      <c r="H170" s="64"/>
      <c r="I170" s="64"/>
      <c r="J170" s="64"/>
      <c r="K170" s="62">
        <v>135</v>
      </c>
      <c r="L170" s="50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5" t="s">
        <v>153</v>
      </c>
      <c r="S170" s="8" t="s">
        <v>167</v>
      </c>
      <c r="T170" s="8" t="s">
        <v>168</v>
      </c>
      <c r="U170" s="43" t="s">
        <v>182</v>
      </c>
      <c r="V170" s="66" t="s">
        <v>351</v>
      </c>
      <c r="W170" s="44" t="s">
        <v>47</v>
      </c>
      <c r="X170" s="46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spans="1:35" ht="24" hidden="1" customHeight="1" x14ac:dyDescent="0.25">
      <c r="A171" s="60"/>
      <c r="B171" s="64"/>
      <c r="C171" s="64"/>
      <c r="D171" s="64"/>
      <c r="E171" s="64"/>
      <c r="F171" s="64"/>
      <c r="G171" s="64"/>
      <c r="H171" s="64"/>
      <c r="I171" s="64"/>
      <c r="J171" s="64"/>
      <c r="K171" s="62">
        <v>136</v>
      </c>
      <c r="L171" s="50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5" t="s">
        <v>153</v>
      </c>
      <c r="S171" s="8" t="s">
        <v>278</v>
      </c>
      <c r="T171" s="8" t="s">
        <v>168</v>
      </c>
      <c r="U171" s="43" t="s">
        <v>279</v>
      </c>
      <c r="V171" s="66" t="s">
        <v>351</v>
      </c>
      <c r="W171" s="44" t="s">
        <v>47</v>
      </c>
      <c r="X171" s="46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spans="1:35" ht="24" hidden="1" customHeight="1" x14ac:dyDescent="0.25">
      <c r="A172" s="60"/>
      <c r="B172" s="64"/>
      <c r="C172" s="64"/>
      <c r="D172" s="64"/>
      <c r="E172" s="64"/>
      <c r="F172" s="64"/>
      <c r="G172" s="64"/>
      <c r="H172" s="64"/>
      <c r="I172" s="64">
        <v>10</v>
      </c>
      <c r="J172" s="64"/>
      <c r="K172" s="62">
        <v>137</v>
      </c>
      <c r="L172" s="50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5" t="s">
        <v>153</v>
      </c>
      <c r="S172" s="8" t="s">
        <v>48</v>
      </c>
      <c r="T172" s="8" t="s">
        <v>168</v>
      </c>
      <c r="U172" s="8" t="s">
        <v>184</v>
      </c>
      <c r="V172" s="11" t="s">
        <v>352</v>
      </c>
      <c r="W172" s="42" t="s">
        <v>28</v>
      </c>
      <c r="X172" s="55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3" t="s">
        <v>432</v>
      </c>
      <c r="AE172" s="11" t="s">
        <v>79</v>
      </c>
      <c r="AF172" s="23" t="s">
        <v>84</v>
      </c>
      <c r="AG172" s="55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0"/>
      <c r="B173" s="64"/>
      <c r="C173" s="64"/>
      <c r="D173" s="64"/>
      <c r="E173" s="64"/>
      <c r="F173" s="64"/>
      <c r="G173" s="64"/>
      <c r="H173" s="64"/>
      <c r="I173" s="70"/>
      <c r="J173" s="64"/>
      <c r="K173" s="62" t="s">
        <v>295</v>
      </c>
      <c r="L173" s="50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5" t="s">
        <v>153</v>
      </c>
      <c r="S173" s="32" t="s">
        <v>167</v>
      </c>
      <c r="T173" s="24" t="s">
        <v>168</v>
      </c>
      <c r="U173" s="24" t="s">
        <v>186</v>
      </c>
      <c r="V173" s="29" t="s">
        <v>28</v>
      </c>
      <c r="W173" s="57" t="s">
        <v>28</v>
      </c>
      <c r="X173" s="34" t="s">
        <v>357</v>
      </c>
      <c r="Y173" s="24" t="s">
        <v>83</v>
      </c>
      <c r="Z173" s="29" t="s">
        <v>156</v>
      </c>
      <c r="AA173" s="24" t="s">
        <v>78</v>
      </c>
      <c r="AB173" s="24" t="s">
        <v>51</v>
      </c>
      <c r="AC173" s="24" t="s">
        <v>114</v>
      </c>
      <c r="AD173" s="32" t="s">
        <v>432</v>
      </c>
      <c r="AE173" s="29" t="s">
        <v>129</v>
      </c>
      <c r="AF173" s="34" t="s">
        <v>226</v>
      </c>
      <c r="AG173" s="34" t="s">
        <v>387</v>
      </c>
      <c r="AH173" s="32" t="s">
        <v>429</v>
      </c>
      <c r="AI173" s="38"/>
    </row>
    <row r="174" spans="1:35" s="4" customFormat="1" ht="24" hidden="1" customHeight="1" x14ac:dyDescent="0.15">
      <c r="A174" s="60"/>
      <c r="B174" s="64"/>
      <c r="C174" s="64"/>
      <c r="D174" s="64"/>
      <c r="E174" s="64"/>
      <c r="F174" s="64"/>
      <c r="G174" s="64"/>
      <c r="H174" s="64"/>
      <c r="I174" s="70"/>
      <c r="J174" s="64"/>
      <c r="K174" s="62" t="s">
        <v>507</v>
      </c>
      <c r="L174" s="50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5" t="s">
        <v>153</v>
      </c>
      <c r="S174" s="32" t="s">
        <v>167</v>
      </c>
      <c r="T174" s="24" t="s">
        <v>168</v>
      </c>
      <c r="U174" s="24" t="s">
        <v>186</v>
      </c>
      <c r="V174" s="29" t="s">
        <v>28</v>
      </c>
      <c r="W174" s="57" t="s">
        <v>28</v>
      </c>
      <c r="X174" s="34"/>
      <c r="Y174" s="24" t="s">
        <v>428</v>
      </c>
      <c r="Z174" s="29" t="s">
        <v>156</v>
      </c>
      <c r="AA174" s="24" t="s">
        <v>78</v>
      </c>
      <c r="AB174" s="24" t="s">
        <v>51</v>
      </c>
      <c r="AC174" s="24" t="s">
        <v>114</v>
      </c>
      <c r="AD174" s="32" t="s">
        <v>432</v>
      </c>
      <c r="AE174" s="29" t="s">
        <v>129</v>
      </c>
      <c r="AF174" s="34" t="s">
        <v>163</v>
      </c>
      <c r="AG174" s="34" t="s">
        <v>385</v>
      </c>
      <c r="AH174" s="32" t="s">
        <v>399</v>
      </c>
      <c r="AI174" s="38"/>
    </row>
    <row r="175" spans="1:35" s="4" customFormat="1" ht="24" hidden="1" customHeight="1" x14ac:dyDescent="0.15">
      <c r="A175" s="60"/>
      <c r="B175" s="64"/>
      <c r="C175" s="64"/>
      <c r="D175" s="64"/>
      <c r="E175" s="64"/>
      <c r="F175" s="64"/>
      <c r="G175" s="64"/>
      <c r="H175" s="64"/>
      <c r="I175" s="70"/>
      <c r="J175" s="64"/>
      <c r="K175" s="62" t="s">
        <v>508</v>
      </c>
      <c r="L175" s="50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5" t="s">
        <v>153</v>
      </c>
      <c r="S175" s="32" t="s">
        <v>66</v>
      </c>
      <c r="T175" s="24" t="s">
        <v>168</v>
      </c>
      <c r="U175" s="24" t="s">
        <v>186</v>
      </c>
      <c r="V175" s="29" t="s">
        <v>352</v>
      </c>
      <c r="W175" s="57" t="s">
        <v>28</v>
      </c>
      <c r="X175" s="34" t="s">
        <v>397</v>
      </c>
      <c r="Y175" s="24" t="s">
        <v>428</v>
      </c>
      <c r="Z175" s="29" t="s">
        <v>156</v>
      </c>
      <c r="AA175" s="24" t="s">
        <v>78</v>
      </c>
      <c r="AB175" s="24" t="s">
        <v>51</v>
      </c>
      <c r="AC175" s="24" t="s">
        <v>398</v>
      </c>
      <c r="AD175" s="32" t="s">
        <v>432</v>
      </c>
      <c r="AE175" s="29" t="s">
        <v>129</v>
      </c>
      <c r="AF175" s="34" t="s">
        <v>62</v>
      </c>
      <c r="AG175" s="34" t="s">
        <v>219</v>
      </c>
      <c r="AH175" s="32" t="s">
        <v>400</v>
      </c>
      <c r="AI175" s="38"/>
    </row>
    <row r="176" spans="1:35" s="85" customFormat="1" ht="24" hidden="1" customHeight="1" x14ac:dyDescent="0.15">
      <c r="A176" s="64"/>
      <c r="B176" s="64"/>
      <c r="C176" s="64"/>
      <c r="D176" s="64"/>
      <c r="E176" s="64"/>
      <c r="F176" s="70"/>
      <c r="G176" s="64"/>
      <c r="H176" s="64"/>
      <c r="I176" s="93" t="s">
        <v>520</v>
      </c>
      <c r="J176" s="64"/>
      <c r="K176" s="81" t="s">
        <v>509</v>
      </c>
      <c r="L176" s="50" t="s">
        <v>236</v>
      </c>
      <c r="M176" s="82" t="s">
        <v>47</v>
      </c>
      <c r="N176" s="82" t="s">
        <v>47</v>
      </c>
      <c r="O176" s="82" t="s">
        <v>47</v>
      </c>
      <c r="P176" s="82" t="s">
        <v>28</v>
      </c>
      <c r="Q176" s="82" t="s">
        <v>56</v>
      </c>
      <c r="R176" s="83" t="s">
        <v>153</v>
      </c>
      <c r="S176" s="53" t="s">
        <v>167</v>
      </c>
      <c r="T176" s="95" t="s">
        <v>31</v>
      </c>
      <c r="U176" s="53" t="s">
        <v>475</v>
      </c>
      <c r="V176" s="54" t="s">
        <v>27</v>
      </c>
      <c r="W176" s="96" t="s">
        <v>27</v>
      </c>
      <c r="X176" s="55" t="s">
        <v>552</v>
      </c>
      <c r="Y176" s="53" t="s">
        <v>179</v>
      </c>
      <c r="Z176" s="54" t="s">
        <v>61</v>
      </c>
      <c r="AA176" s="53" t="s">
        <v>78</v>
      </c>
      <c r="AB176" s="53" t="s">
        <v>51</v>
      </c>
      <c r="AC176" s="73" t="s">
        <v>114</v>
      </c>
      <c r="AD176" s="53" t="s">
        <v>432</v>
      </c>
      <c r="AE176" s="54" t="s">
        <v>39</v>
      </c>
      <c r="AF176" s="55" t="s">
        <v>226</v>
      </c>
      <c r="AG176" s="68" t="s">
        <v>385</v>
      </c>
      <c r="AH176" s="53" t="s">
        <v>486</v>
      </c>
      <c r="AI176" s="84"/>
    </row>
    <row r="177" spans="1:35" s="85" customFormat="1" ht="24" hidden="1" customHeight="1" x14ac:dyDescent="0.15">
      <c r="A177" s="64"/>
      <c r="B177" s="64"/>
      <c r="C177" s="64"/>
      <c r="D177" s="64"/>
      <c r="E177" s="86"/>
      <c r="F177" s="70"/>
      <c r="G177" s="86"/>
      <c r="H177" s="64"/>
      <c r="I177" s="93" t="s">
        <v>521</v>
      </c>
      <c r="J177" s="64"/>
      <c r="K177" s="62" t="s">
        <v>522</v>
      </c>
      <c r="L177" s="50" t="s">
        <v>236</v>
      </c>
      <c r="M177" s="82" t="s">
        <v>47</v>
      </c>
      <c r="N177" s="82" t="s">
        <v>47</v>
      </c>
      <c r="O177" s="82" t="s">
        <v>47</v>
      </c>
      <c r="P177" s="82" t="s">
        <v>28</v>
      </c>
      <c r="Q177" s="82" t="s">
        <v>56</v>
      </c>
      <c r="R177" s="83" t="s">
        <v>490</v>
      </c>
      <c r="S177" s="53" t="s">
        <v>66</v>
      </c>
      <c r="T177" s="95" t="s">
        <v>168</v>
      </c>
      <c r="U177" s="53" t="s">
        <v>475</v>
      </c>
      <c r="V177" s="54" t="s">
        <v>28</v>
      </c>
      <c r="W177" s="96" t="s">
        <v>28</v>
      </c>
      <c r="X177" s="55" t="s">
        <v>524</v>
      </c>
      <c r="Y177" s="53" t="s">
        <v>58</v>
      </c>
      <c r="Z177" s="54" t="s">
        <v>68</v>
      </c>
      <c r="AA177" s="53" t="s">
        <v>78</v>
      </c>
      <c r="AB177" s="53" t="s">
        <v>51</v>
      </c>
      <c r="AC177" s="53" t="s">
        <v>70</v>
      </c>
      <c r="AD177" s="53" t="s">
        <v>433</v>
      </c>
      <c r="AE177" s="54" t="s">
        <v>129</v>
      </c>
      <c r="AF177" s="55" t="s">
        <v>62</v>
      </c>
      <c r="AG177" s="55" t="s">
        <v>66</v>
      </c>
      <c r="AH177" s="53" t="s">
        <v>491</v>
      </c>
      <c r="AI177" s="84"/>
    </row>
    <row r="178" spans="1:35" s="85" customFormat="1" ht="24" hidden="1" customHeight="1" x14ac:dyDescent="0.15">
      <c r="A178" s="64"/>
      <c r="B178" s="64"/>
      <c r="C178" s="64"/>
      <c r="D178" s="64"/>
      <c r="E178" s="86"/>
      <c r="F178" s="70"/>
      <c r="G178" s="86"/>
      <c r="H178" s="64"/>
      <c r="I178" s="93"/>
      <c r="J178" s="64"/>
      <c r="K178" s="81" t="s">
        <v>523</v>
      </c>
      <c r="L178" s="50" t="s">
        <v>236</v>
      </c>
      <c r="M178" s="82" t="s">
        <v>47</v>
      </c>
      <c r="N178" s="82" t="s">
        <v>47</v>
      </c>
      <c r="O178" s="82" t="s">
        <v>47</v>
      </c>
      <c r="P178" s="82" t="s">
        <v>28</v>
      </c>
      <c r="Q178" s="82" t="s">
        <v>56</v>
      </c>
      <c r="R178" s="83" t="s">
        <v>490</v>
      </c>
      <c r="S178" s="32" t="s">
        <v>493</v>
      </c>
      <c r="T178" s="32" t="s">
        <v>168</v>
      </c>
      <c r="U178" s="32" t="s">
        <v>494</v>
      </c>
      <c r="V178" s="33" t="s">
        <v>28</v>
      </c>
      <c r="W178" s="97" t="s">
        <v>28</v>
      </c>
      <c r="X178" s="34" t="s">
        <v>495</v>
      </c>
      <c r="Y178" s="32" t="s">
        <v>179</v>
      </c>
      <c r="Z178" s="33" t="s">
        <v>35</v>
      </c>
      <c r="AA178" s="32" t="s">
        <v>78</v>
      </c>
      <c r="AB178" s="32" t="s">
        <v>51</v>
      </c>
      <c r="AC178" s="32" t="s">
        <v>496</v>
      </c>
      <c r="AD178" s="32" t="s">
        <v>432</v>
      </c>
      <c r="AE178" s="33" t="s">
        <v>39</v>
      </c>
      <c r="AF178" s="34" t="s">
        <v>226</v>
      </c>
      <c r="AG178" s="34" t="s">
        <v>497</v>
      </c>
      <c r="AH178" s="32" t="s">
        <v>498</v>
      </c>
      <c r="AI178" s="84"/>
    </row>
    <row r="179" spans="1:35" ht="24" hidden="1" customHeight="1" x14ac:dyDescent="0.25">
      <c r="A179" s="60"/>
      <c r="B179" s="64"/>
      <c r="C179" s="64"/>
      <c r="D179" s="64"/>
      <c r="E179" s="64"/>
      <c r="F179" s="64"/>
      <c r="G179" s="64"/>
      <c r="H179" s="64"/>
      <c r="I179" s="64"/>
      <c r="J179" s="64"/>
      <c r="K179" s="62">
        <v>138</v>
      </c>
      <c r="L179" s="50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5" t="s">
        <v>153</v>
      </c>
      <c r="S179" s="32" t="s">
        <v>281</v>
      </c>
      <c r="T179" s="8" t="s">
        <v>168</v>
      </c>
      <c r="U179" s="24" t="s">
        <v>296</v>
      </c>
      <c r="V179" s="29" t="s">
        <v>352</v>
      </c>
      <c r="W179" s="42" t="s">
        <v>56</v>
      </c>
      <c r="X179" s="30" t="s">
        <v>297</v>
      </c>
      <c r="Y179" s="24" t="s">
        <v>83</v>
      </c>
      <c r="Z179" s="29" t="s">
        <v>156</v>
      </c>
      <c r="AA179" s="24" t="s">
        <v>78</v>
      </c>
      <c r="AB179" s="24" t="s">
        <v>51</v>
      </c>
      <c r="AC179" s="24" t="s">
        <v>171</v>
      </c>
      <c r="AD179" s="32"/>
      <c r="AE179" s="29" t="s">
        <v>298</v>
      </c>
      <c r="AF179" s="30" t="s">
        <v>134</v>
      </c>
      <c r="AG179" s="34"/>
      <c r="AH179" s="24" t="s">
        <v>299</v>
      </c>
    </row>
    <row r="180" spans="1:35" ht="24" customHeight="1" x14ac:dyDescent="0.25">
      <c r="A180" s="60"/>
      <c r="B180" s="64"/>
      <c r="C180" s="64"/>
      <c r="D180" s="64"/>
      <c r="E180" s="64">
        <v>13</v>
      </c>
      <c r="F180" s="64"/>
      <c r="G180" s="64">
        <v>13</v>
      </c>
      <c r="H180" s="64"/>
      <c r="I180" s="64">
        <v>12</v>
      </c>
      <c r="J180" s="64"/>
      <c r="K180" s="62">
        <v>139</v>
      </c>
      <c r="L180" s="48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5" t="s">
        <v>189</v>
      </c>
      <c r="S180" s="53" t="s">
        <v>300</v>
      </c>
      <c r="T180" s="8" t="s">
        <v>301</v>
      </c>
      <c r="U180" s="53" t="s">
        <v>302</v>
      </c>
      <c r="V180" s="54" t="s">
        <v>352</v>
      </c>
      <c r="W180" s="42" t="s">
        <v>28</v>
      </c>
      <c r="X180" s="55"/>
      <c r="Y180" s="53" t="s">
        <v>553</v>
      </c>
      <c r="Z180" s="54" t="s">
        <v>77</v>
      </c>
      <c r="AA180" s="53" t="s">
        <v>78</v>
      </c>
      <c r="AB180" s="53" t="s">
        <v>37</v>
      </c>
      <c r="AC180" s="53" t="s">
        <v>199</v>
      </c>
      <c r="AD180" s="53" t="s">
        <v>433</v>
      </c>
      <c r="AE180" s="54" t="s">
        <v>79</v>
      </c>
      <c r="AF180" s="55" t="s">
        <v>130</v>
      </c>
      <c r="AG180" s="55" t="s">
        <v>381</v>
      </c>
      <c r="AH180" s="53" t="s">
        <v>556</v>
      </c>
    </row>
    <row r="181" spans="1:35" ht="24" customHeight="1" x14ac:dyDescent="0.25">
      <c r="A181" s="60"/>
      <c r="B181" s="64"/>
      <c r="C181" s="64"/>
      <c r="D181" s="64"/>
      <c r="E181" s="64">
        <v>14</v>
      </c>
      <c r="F181" s="64"/>
      <c r="G181" s="64">
        <v>14</v>
      </c>
      <c r="H181" s="64"/>
      <c r="I181" s="64">
        <v>13</v>
      </c>
      <c r="J181" s="64"/>
      <c r="K181" s="62">
        <v>140</v>
      </c>
      <c r="L181" s="48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5" t="s">
        <v>189</v>
      </c>
      <c r="S181" s="53" t="s">
        <v>300</v>
      </c>
      <c r="T181" s="8" t="s">
        <v>301</v>
      </c>
      <c r="U181" s="53" t="s">
        <v>303</v>
      </c>
      <c r="V181" s="54" t="s">
        <v>351</v>
      </c>
      <c r="W181" s="42" t="s">
        <v>28</v>
      </c>
      <c r="X181" s="55"/>
      <c r="Y181" s="53" t="s">
        <v>553</v>
      </c>
      <c r="Z181" s="54" t="s">
        <v>77</v>
      </c>
      <c r="AA181" s="53" t="s">
        <v>78</v>
      </c>
      <c r="AB181" s="53" t="s">
        <v>37</v>
      </c>
      <c r="AC181" s="89" t="s">
        <v>209</v>
      </c>
      <c r="AD181" s="89" t="s">
        <v>432</v>
      </c>
      <c r="AE181" s="54"/>
      <c r="AF181" s="55" t="s">
        <v>130</v>
      </c>
      <c r="AG181" s="55" t="s">
        <v>382</v>
      </c>
      <c r="AH181" s="53" t="s">
        <v>557</v>
      </c>
    </row>
    <row r="182" spans="1:35" ht="24" customHeight="1" x14ac:dyDescent="0.25">
      <c r="A182" s="60"/>
      <c r="B182" s="64"/>
      <c r="C182" s="64"/>
      <c r="D182" s="64"/>
      <c r="E182" s="70" t="s">
        <v>468</v>
      </c>
      <c r="F182" s="64"/>
      <c r="G182" s="70" t="s">
        <v>468</v>
      </c>
      <c r="H182" s="64"/>
      <c r="I182" s="70" t="s">
        <v>446</v>
      </c>
      <c r="J182" s="64"/>
      <c r="K182" s="62">
        <v>141</v>
      </c>
      <c r="L182" s="48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5" t="s">
        <v>189</v>
      </c>
      <c r="S182" s="53" t="s">
        <v>300</v>
      </c>
      <c r="T182" s="8" t="s">
        <v>31</v>
      </c>
      <c r="U182" s="53" t="s">
        <v>304</v>
      </c>
      <c r="V182" s="54" t="s">
        <v>352</v>
      </c>
      <c r="W182" s="42" t="s">
        <v>28</v>
      </c>
      <c r="X182" s="55"/>
      <c r="Y182" s="53" t="s">
        <v>192</v>
      </c>
      <c r="Z182" s="91" t="s">
        <v>77</v>
      </c>
      <c r="AA182" s="89" t="s">
        <v>78</v>
      </c>
      <c r="AB182" s="89" t="s">
        <v>37</v>
      </c>
      <c r="AC182" s="89" t="s">
        <v>193</v>
      </c>
      <c r="AD182" s="89" t="s">
        <v>432</v>
      </c>
      <c r="AE182" s="54" t="s">
        <v>129</v>
      </c>
      <c r="AF182" s="55" t="s">
        <v>376</v>
      </c>
      <c r="AG182" s="55" t="s">
        <v>385</v>
      </c>
      <c r="AH182" s="89" t="s">
        <v>384</v>
      </c>
    </row>
    <row r="183" spans="1:35" ht="24" customHeight="1" x14ac:dyDescent="0.25">
      <c r="A183" s="60"/>
      <c r="B183" s="64"/>
      <c r="C183" s="64"/>
      <c r="D183" s="64"/>
      <c r="E183" s="70" t="s">
        <v>469</v>
      </c>
      <c r="F183" s="64"/>
      <c r="G183" s="70" t="s">
        <v>469</v>
      </c>
      <c r="H183" s="64"/>
      <c r="I183" s="70" t="s">
        <v>447</v>
      </c>
      <c r="J183" s="64"/>
      <c r="K183" s="62" t="s">
        <v>448</v>
      </c>
      <c r="L183" s="48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5" t="s">
        <v>189</v>
      </c>
      <c r="S183" s="53" t="s">
        <v>300</v>
      </c>
      <c r="T183" s="8" t="s">
        <v>31</v>
      </c>
      <c r="U183" s="53" t="s">
        <v>304</v>
      </c>
      <c r="V183" s="54" t="s">
        <v>47</v>
      </c>
      <c r="W183" s="11" t="s">
        <v>47</v>
      </c>
      <c r="X183" s="55"/>
      <c r="Y183" s="53" t="s">
        <v>553</v>
      </c>
      <c r="Z183" s="91" t="s">
        <v>77</v>
      </c>
      <c r="AA183" s="89" t="s">
        <v>78</v>
      </c>
      <c r="AB183" s="89" t="s">
        <v>37</v>
      </c>
      <c r="AC183" s="89" t="s">
        <v>443</v>
      </c>
      <c r="AD183" s="89" t="s">
        <v>432</v>
      </c>
      <c r="AE183" s="54" t="s">
        <v>129</v>
      </c>
      <c r="AF183" s="55" t="s">
        <v>130</v>
      </c>
      <c r="AG183" s="55" t="s">
        <v>385</v>
      </c>
      <c r="AH183" s="89" t="s">
        <v>449</v>
      </c>
    </row>
    <row r="184" spans="1:35" ht="24" customHeight="1" x14ac:dyDescent="0.25">
      <c r="A184" s="60"/>
      <c r="B184" s="64"/>
      <c r="C184" s="64"/>
      <c r="D184" s="64"/>
      <c r="E184" s="64">
        <v>16</v>
      </c>
      <c r="F184" s="64"/>
      <c r="G184" s="64">
        <v>16</v>
      </c>
      <c r="H184" s="64"/>
      <c r="I184" s="64">
        <v>15</v>
      </c>
      <c r="J184" s="64"/>
      <c r="K184" s="62">
        <v>142</v>
      </c>
      <c r="L184" s="48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5" t="s">
        <v>189</v>
      </c>
      <c r="S184" s="53" t="s">
        <v>300</v>
      </c>
      <c r="T184" s="8" t="s">
        <v>301</v>
      </c>
      <c r="U184" s="53" t="s">
        <v>305</v>
      </c>
      <c r="V184" s="54" t="s">
        <v>351</v>
      </c>
      <c r="W184" s="42" t="s">
        <v>28</v>
      </c>
      <c r="X184" s="55"/>
      <c r="Y184" s="53" t="s">
        <v>553</v>
      </c>
      <c r="Z184" s="91" t="s">
        <v>77</v>
      </c>
      <c r="AA184" s="89" t="s">
        <v>431</v>
      </c>
      <c r="AB184" s="89" t="s">
        <v>195</v>
      </c>
      <c r="AC184" s="89" t="s">
        <v>196</v>
      </c>
      <c r="AD184" s="89" t="s">
        <v>433</v>
      </c>
      <c r="AE184" s="54" t="s">
        <v>129</v>
      </c>
      <c r="AF184" s="55" t="s">
        <v>130</v>
      </c>
      <c r="AG184" s="55" t="s">
        <v>219</v>
      </c>
      <c r="AH184" s="53" t="s">
        <v>558</v>
      </c>
    </row>
    <row r="185" spans="1:35" ht="24" hidden="1" customHeight="1" x14ac:dyDescent="0.25">
      <c r="A185" s="60"/>
      <c r="B185" s="64"/>
      <c r="C185" s="64"/>
      <c r="D185" s="64"/>
      <c r="E185" s="64"/>
      <c r="F185" s="64"/>
      <c r="G185" s="64"/>
      <c r="H185" s="64"/>
      <c r="I185" s="64"/>
      <c r="J185" s="64"/>
      <c r="K185" s="62">
        <v>143</v>
      </c>
      <c r="L185" s="48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5" t="s">
        <v>189</v>
      </c>
      <c r="S185" s="8" t="s">
        <v>190</v>
      </c>
      <c r="T185" s="8" t="s">
        <v>31</v>
      </c>
      <c r="U185" s="8" t="s">
        <v>306</v>
      </c>
      <c r="V185" s="11" t="s">
        <v>352</v>
      </c>
      <c r="W185" s="42" t="s">
        <v>28</v>
      </c>
      <c r="X185" s="23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3" t="s">
        <v>433</v>
      </c>
      <c r="AE185" s="11" t="s">
        <v>79</v>
      </c>
      <c r="AF185" s="23" t="s">
        <v>307</v>
      </c>
      <c r="AG185" s="55" t="s">
        <v>381</v>
      </c>
      <c r="AH185" s="8" t="s">
        <v>308</v>
      </c>
    </row>
    <row r="186" spans="1:35" ht="24" hidden="1" customHeight="1" x14ac:dyDescent="0.25">
      <c r="A186" s="60"/>
      <c r="B186" s="64"/>
      <c r="C186" s="64"/>
      <c r="D186" s="64"/>
      <c r="E186" s="64"/>
      <c r="F186" s="64"/>
      <c r="G186" s="64"/>
      <c r="H186" s="64"/>
      <c r="I186" s="64"/>
      <c r="J186" s="64"/>
      <c r="K186" s="62">
        <v>144</v>
      </c>
      <c r="L186" s="48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5" t="s">
        <v>189</v>
      </c>
      <c r="S186" s="8" t="s">
        <v>190</v>
      </c>
      <c r="T186" s="8" t="s">
        <v>31</v>
      </c>
      <c r="U186" s="24" t="s">
        <v>309</v>
      </c>
      <c r="V186" s="29" t="s">
        <v>351</v>
      </c>
      <c r="W186" s="57" t="s">
        <v>28</v>
      </c>
      <c r="X186" s="30"/>
      <c r="Y186" s="24" t="s">
        <v>83</v>
      </c>
      <c r="Z186" s="29" t="s">
        <v>77</v>
      </c>
      <c r="AA186" s="24" t="s">
        <v>78</v>
      </c>
      <c r="AB186" s="24" t="s">
        <v>37</v>
      </c>
      <c r="AC186" s="24" t="s">
        <v>202</v>
      </c>
      <c r="AD186" s="32"/>
      <c r="AE186" s="29" t="s">
        <v>39</v>
      </c>
      <c r="AF186" s="30"/>
      <c r="AG186" s="34"/>
      <c r="AH186" s="24"/>
    </row>
    <row r="187" spans="1:35" ht="24" hidden="1" customHeight="1" x14ac:dyDescent="0.25">
      <c r="A187" s="60"/>
      <c r="B187" s="64"/>
      <c r="C187" s="64"/>
      <c r="D187" s="64"/>
      <c r="E187" s="64"/>
      <c r="F187" s="64"/>
      <c r="G187" s="64"/>
      <c r="H187" s="64"/>
      <c r="I187" s="64"/>
      <c r="J187" s="64"/>
      <c r="K187" s="62">
        <v>145</v>
      </c>
      <c r="L187" s="48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5" t="s">
        <v>189</v>
      </c>
      <c r="S187" s="8" t="s">
        <v>190</v>
      </c>
      <c r="T187" s="8" t="s">
        <v>31</v>
      </c>
      <c r="U187" s="43" t="s">
        <v>204</v>
      </c>
      <c r="V187" s="66" t="s">
        <v>351</v>
      </c>
      <c r="W187" s="44" t="s">
        <v>47</v>
      </c>
      <c r="X187" s="45"/>
      <c r="Y187" s="24" t="s">
        <v>83</v>
      </c>
      <c r="Z187" s="29" t="s">
        <v>77</v>
      </c>
      <c r="AA187" s="24" t="s">
        <v>78</v>
      </c>
      <c r="AB187" s="24" t="s">
        <v>205</v>
      </c>
      <c r="AC187" s="24" t="s">
        <v>206</v>
      </c>
      <c r="AD187" s="32"/>
      <c r="AE187" s="29"/>
      <c r="AF187" s="30"/>
      <c r="AG187" s="34"/>
      <c r="AH187" s="24" t="s">
        <v>311</v>
      </c>
    </row>
    <row r="188" spans="1:35" ht="24" hidden="1" customHeight="1" x14ac:dyDescent="0.25">
      <c r="A188" s="60"/>
      <c r="B188" s="64"/>
      <c r="C188" s="64"/>
      <c r="D188" s="64"/>
      <c r="E188" s="64"/>
      <c r="F188" s="64"/>
      <c r="G188" s="64"/>
      <c r="H188" s="64"/>
      <c r="I188" s="64"/>
      <c r="J188" s="64"/>
      <c r="K188" s="62">
        <v>146</v>
      </c>
      <c r="L188" s="48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5" t="s">
        <v>189</v>
      </c>
      <c r="S188" s="8" t="s">
        <v>190</v>
      </c>
      <c r="T188" s="8" t="s">
        <v>168</v>
      </c>
      <c r="U188" s="43" t="s">
        <v>208</v>
      </c>
      <c r="V188" s="66" t="s">
        <v>351</v>
      </c>
      <c r="W188" s="44" t="s">
        <v>47</v>
      </c>
      <c r="X188" s="45"/>
      <c r="Y188" s="24" t="s">
        <v>83</v>
      </c>
      <c r="Z188" s="29" t="s">
        <v>77</v>
      </c>
      <c r="AA188" s="24" t="s">
        <v>78</v>
      </c>
      <c r="AB188" s="24" t="s">
        <v>37</v>
      </c>
      <c r="AC188" s="24" t="s">
        <v>209</v>
      </c>
      <c r="AD188" s="32"/>
      <c r="AE188" s="29"/>
      <c r="AF188" s="30"/>
      <c r="AG188" s="34"/>
      <c r="AH188" s="24" t="s">
        <v>311</v>
      </c>
    </row>
    <row r="189" spans="1:35" ht="24" customHeight="1" x14ac:dyDescent="0.25">
      <c r="A189" s="60"/>
      <c r="B189" s="64"/>
      <c r="C189" s="64"/>
      <c r="D189" s="64"/>
      <c r="E189" s="64">
        <v>17</v>
      </c>
      <c r="F189" s="64"/>
      <c r="G189" s="64">
        <v>17</v>
      </c>
      <c r="H189" s="64"/>
      <c r="I189" s="64">
        <v>16</v>
      </c>
      <c r="J189" s="64"/>
      <c r="K189" s="62">
        <v>147</v>
      </c>
      <c r="L189" s="48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5" t="s">
        <v>189</v>
      </c>
      <c r="S189" s="53" t="s">
        <v>190</v>
      </c>
      <c r="T189" s="8" t="s">
        <v>168</v>
      </c>
      <c r="U189" s="53" t="s">
        <v>360</v>
      </c>
      <c r="V189" s="54" t="s">
        <v>351</v>
      </c>
      <c r="W189" s="42" t="s">
        <v>28</v>
      </c>
      <c r="X189" s="55"/>
      <c r="Y189" s="53" t="s">
        <v>553</v>
      </c>
      <c r="Z189" s="54" t="s">
        <v>77</v>
      </c>
      <c r="AA189" s="53" t="s">
        <v>78</v>
      </c>
      <c r="AB189" s="53" t="s">
        <v>37</v>
      </c>
      <c r="AC189" s="53" t="s">
        <v>211</v>
      </c>
      <c r="AD189" s="53" t="s">
        <v>432</v>
      </c>
      <c r="AE189" s="54" t="s">
        <v>79</v>
      </c>
      <c r="AF189" s="55" t="s">
        <v>130</v>
      </c>
      <c r="AG189" s="55" t="s">
        <v>66</v>
      </c>
      <c r="AH189" s="53" t="s">
        <v>361</v>
      </c>
    </row>
    <row r="190" spans="1:35" ht="24" customHeight="1" x14ac:dyDescent="0.25">
      <c r="A190" s="60"/>
      <c r="B190" s="64"/>
      <c r="C190" s="64"/>
      <c r="D190" s="64"/>
      <c r="E190" s="64">
        <v>18</v>
      </c>
      <c r="F190" s="64"/>
      <c r="G190" s="64">
        <v>18</v>
      </c>
      <c r="H190" s="64"/>
      <c r="I190" s="64">
        <v>17</v>
      </c>
      <c r="J190" s="64"/>
      <c r="K190" s="62">
        <v>148</v>
      </c>
      <c r="L190" s="48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5" t="s">
        <v>189</v>
      </c>
      <c r="S190" s="53" t="s">
        <v>190</v>
      </c>
      <c r="T190" s="8" t="s">
        <v>168</v>
      </c>
      <c r="U190" s="53" t="s">
        <v>358</v>
      </c>
      <c r="V190" s="54" t="s">
        <v>351</v>
      </c>
      <c r="W190" s="42" t="s">
        <v>28</v>
      </c>
      <c r="X190" s="55"/>
      <c r="Y190" s="53" t="s">
        <v>553</v>
      </c>
      <c r="Z190" s="54" t="s">
        <v>77</v>
      </c>
      <c r="AA190" s="53" t="s">
        <v>78</v>
      </c>
      <c r="AB190" s="53" t="s">
        <v>37</v>
      </c>
      <c r="AC190" s="53" t="s">
        <v>211</v>
      </c>
      <c r="AD190" s="53" t="s">
        <v>432</v>
      </c>
      <c r="AE190" s="54" t="s">
        <v>79</v>
      </c>
      <c r="AF190" s="55" t="s">
        <v>130</v>
      </c>
      <c r="AG190" s="55" t="s">
        <v>385</v>
      </c>
      <c r="AH190" s="53" t="s">
        <v>359</v>
      </c>
    </row>
    <row r="191" spans="1:35" ht="24" customHeight="1" x14ac:dyDescent="0.25">
      <c r="A191" s="60"/>
      <c r="B191" s="64"/>
      <c r="C191" s="64"/>
      <c r="D191" s="64"/>
      <c r="E191" s="64">
        <v>19</v>
      </c>
      <c r="F191" s="64"/>
      <c r="G191" s="64">
        <v>19</v>
      </c>
      <c r="H191" s="64"/>
      <c r="I191" s="64">
        <v>18</v>
      </c>
      <c r="J191" s="64"/>
      <c r="K191" s="62">
        <v>149</v>
      </c>
      <c r="L191" s="48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5" t="s">
        <v>189</v>
      </c>
      <c r="S191" s="53" t="s">
        <v>190</v>
      </c>
      <c r="T191" s="8" t="s">
        <v>168</v>
      </c>
      <c r="U191" s="53" t="s">
        <v>312</v>
      </c>
      <c r="V191" s="54" t="s">
        <v>351</v>
      </c>
      <c r="W191" s="42" t="s">
        <v>28</v>
      </c>
      <c r="X191" s="55"/>
      <c r="Y191" s="53" t="s">
        <v>554</v>
      </c>
      <c r="Z191" s="54" t="s">
        <v>77</v>
      </c>
      <c r="AA191" s="53" t="s">
        <v>78</v>
      </c>
      <c r="AB191" s="53" t="s">
        <v>364</v>
      </c>
      <c r="AC191" s="53" t="s">
        <v>114</v>
      </c>
      <c r="AD191" s="53" t="s">
        <v>432</v>
      </c>
      <c r="AE191" s="54" t="s">
        <v>79</v>
      </c>
      <c r="AF191" s="55" t="s">
        <v>362</v>
      </c>
      <c r="AG191" s="55" t="s">
        <v>385</v>
      </c>
      <c r="AH191" s="53" t="s">
        <v>363</v>
      </c>
    </row>
    <row r="192" spans="1:35" ht="24" hidden="1" customHeight="1" x14ac:dyDescent="0.25">
      <c r="A192" s="60"/>
      <c r="B192" s="64"/>
      <c r="C192" s="64"/>
      <c r="D192" s="64"/>
      <c r="E192" s="64"/>
      <c r="F192" s="64"/>
      <c r="G192" s="64"/>
      <c r="H192" s="64"/>
      <c r="I192" s="64"/>
      <c r="J192" s="64"/>
      <c r="K192" s="62">
        <v>150</v>
      </c>
      <c r="L192" s="48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5" t="s">
        <v>213</v>
      </c>
      <c r="S192" s="8" t="s">
        <v>214</v>
      </c>
      <c r="T192" s="8" t="s">
        <v>31</v>
      </c>
      <c r="U192" s="24" t="s">
        <v>313</v>
      </c>
      <c r="V192" s="29" t="s">
        <v>351</v>
      </c>
      <c r="W192" s="57" t="s">
        <v>28</v>
      </c>
      <c r="X192" s="30"/>
      <c r="Y192" s="24" t="s">
        <v>83</v>
      </c>
      <c r="Z192" s="29" t="s">
        <v>68</v>
      </c>
      <c r="AA192" s="24" t="s">
        <v>216</v>
      </c>
      <c r="AB192" s="24" t="s">
        <v>216</v>
      </c>
      <c r="AC192" s="24" t="s">
        <v>217</v>
      </c>
      <c r="AD192" s="32"/>
      <c r="AE192" s="29" t="s">
        <v>79</v>
      </c>
      <c r="AF192" s="30" t="s">
        <v>307</v>
      </c>
      <c r="AG192" s="34"/>
      <c r="AH192" s="24" t="s">
        <v>314</v>
      </c>
    </row>
    <row r="193" spans="1:34" ht="24" hidden="1" customHeight="1" x14ac:dyDescent="0.25">
      <c r="A193" s="60"/>
      <c r="B193" s="64"/>
      <c r="C193" s="64"/>
      <c r="D193" s="64"/>
      <c r="E193" s="64"/>
      <c r="F193" s="64"/>
      <c r="G193" s="64"/>
      <c r="H193" s="64"/>
      <c r="I193" s="64"/>
      <c r="J193" s="64"/>
      <c r="K193" s="62">
        <v>151</v>
      </c>
      <c r="L193" s="52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5" t="s">
        <v>213</v>
      </c>
      <c r="S193" s="8" t="s">
        <v>219</v>
      </c>
      <c r="T193" s="8" t="s">
        <v>220</v>
      </c>
      <c r="U193" s="43" t="s">
        <v>315</v>
      </c>
      <c r="V193" s="66" t="s">
        <v>352</v>
      </c>
      <c r="W193" s="44" t="s">
        <v>47</v>
      </c>
      <c r="X193" s="46"/>
      <c r="Y193" s="13"/>
      <c r="Z193" s="13"/>
      <c r="AA193" s="13"/>
      <c r="AB193" s="13"/>
      <c r="AC193" s="13"/>
      <c r="AD193" s="13"/>
      <c r="AE193" s="13"/>
      <c r="AF193" s="13"/>
      <c r="AG193" s="13"/>
      <c r="AH193" s="24" t="s">
        <v>316</v>
      </c>
    </row>
    <row r="194" spans="1:34" ht="24" hidden="1" customHeight="1" x14ac:dyDescent="0.25">
      <c r="A194" s="60"/>
      <c r="B194" s="64"/>
      <c r="C194" s="64"/>
      <c r="D194" s="64"/>
      <c r="E194" s="64"/>
      <c r="F194" s="64"/>
      <c r="G194" s="64"/>
      <c r="H194" s="64"/>
      <c r="I194" s="64"/>
      <c r="J194" s="64"/>
      <c r="K194" s="62">
        <v>152</v>
      </c>
      <c r="L194" s="52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5" t="s">
        <v>213</v>
      </c>
      <c r="S194" s="8" t="s">
        <v>219</v>
      </c>
      <c r="T194" s="8" t="s">
        <v>220</v>
      </c>
      <c r="U194" s="43" t="s">
        <v>223</v>
      </c>
      <c r="V194" s="66" t="s">
        <v>351</v>
      </c>
      <c r="W194" s="44" t="s">
        <v>47</v>
      </c>
      <c r="X194" s="46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spans="1:34" ht="24" hidden="1" customHeight="1" x14ac:dyDescent="0.25">
      <c r="A195" s="60"/>
      <c r="B195" s="64"/>
      <c r="C195" s="64"/>
      <c r="D195" s="64"/>
      <c r="E195" s="64"/>
      <c r="F195" s="64"/>
      <c r="G195" s="64"/>
      <c r="H195" s="64"/>
      <c r="I195" s="64"/>
      <c r="J195" s="64"/>
      <c r="K195" s="62">
        <v>153</v>
      </c>
      <c r="L195" s="49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5" t="s">
        <v>213</v>
      </c>
      <c r="S195" s="8" t="s">
        <v>219</v>
      </c>
      <c r="T195" s="8" t="s">
        <v>220</v>
      </c>
      <c r="U195" s="43" t="s">
        <v>317</v>
      </c>
      <c r="V195" s="66" t="s">
        <v>352</v>
      </c>
      <c r="W195" s="44" t="s">
        <v>47</v>
      </c>
      <c r="X195" s="46"/>
      <c r="Y195" s="13"/>
      <c r="Z195" s="13"/>
      <c r="AA195" s="13"/>
      <c r="AB195" s="13"/>
      <c r="AC195" s="13"/>
      <c r="AD195" s="13"/>
      <c r="AE195" s="13"/>
      <c r="AF195" s="13"/>
      <c r="AG195" s="13"/>
      <c r="AH195" s="24" t="s">
        <v>316</v>
      </c>
    </row>
    <row r="196" spans="1:34" ht="24" hidden="1" customHeight="1" x14ac:dyDescent="0.25">
      <c r="A196" s="60"/>
      <c r="B196" s="64"/>
      <c r="C196" s="64"/>
      <c r="D196" s="64"/>
      <c r="E196" s="64"/>
      <c r="F196" s="64"/>
      <c r="G196" s="64"/>
      <c r="H196" s="64"/>
      <c r="I196" s="64"/>
      <c r="J196" s="64"/>
      <c r="K196" s="62">
        <v>154</v>
      </c>
      <c r="L196" s="49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5" t="s">
        <v>213</v>
      </c>
      <c r="S196" s="8" t="s">
        <v>219</v>
      </c>
      <c r="T196" s="8" t="s">
        <v>220</v>
      </c>
      <c r="U196" s="43" t="s">
        <v>223</v>
      </c>
      <c r="V196" s="66" t="s">
        <v>351</v>
      </c>
      <c r="W196" s="44" t="s">
        <v>47</v>
      </c>
      <c r="X196" s="46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spans="1:34" ht="24" hidden="1" customHeight="1" x14ac:dyDescent="0.25">
      <c r="A197" s="60"/>
      <c r="B197" s="64"/>
      <c r="C197" s="64"/>
      <c r="D197" s="64"/>
      <c r="E197" s="64"/>
      <c r="F197" s="64"/>
      <c r="G197" s="64"/>
      <c r="H197" s="64"/>
      <c r="I197" s="64"/>
      <c r="J197" s="64"/>
      <c r="K197" s="62">
        <v>155</v>
      </c>
      <c r="L197" s="50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5" t="s">
        <v>213</v>
      </c>
      <c r="S197" s="8" t="s">
        <v>219</v>
      </c>
      <c r="T197" s="8" t="s">
        <v>220</v>
      </c>
      <c r="U197" s="43" t="s">
        <v>317</v>
      </c>
      <c r="V197" s="66" t="s">
        <v>352</v>
      </c>
      <c r="W197" s="44" t="s">
        <v>47</v>
      </c>
      <c r="X197" s="46"/>
      <c r="Y197" s="13"/>
      <c r="Z197" s="13"/>
      <c r="AA197" s="13"/>
      <c r="AB197" s="13"/>
      <c r="AC197" s="13"/>
      <c r="AD197" s="13"/>
      <c r="AE197" s="13"/>
      <c r="AF197" s="13"/>
      <c r="AG197" s="13"/>
      <c r="AH197" s="24" t="s">
        <v>316</v>
      </c>
    </row>
    <row r="198" spans="1:34" ht="24" hidden="1" customHeight="1" x14ac:dyDescent="0.25">
      <c r="A198" s="60"/>
      <c r="B198" s="64"/>
      <c r="C198" s="64"/>
      <c r="D198" s="64"/>
      <c r="E198" s="64"/>
      <c r="F198" s="64"/>
      <c r="G198" s="64"/>
      <c r="H198" s="64"/>
      <c r="I198" s="64"/>
      <c r="J198" s="64"/>
      <c r="K198" s="62">
        <v>156</v>
      </c>
      <c r="L198" s="50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5" t="s">
        <v>213</v>
      </c>
      <c r="S198" s="8" t="s">
        <v>219</v>
      </c>
      <c r="T198" s="8" t="s">
        <v>220</v>
      </c>
      <c r="U198" s="43" t="s">
        <v>223</v>
      </c>
      <c r="V198" s="66" t="s">
        <v>351</v>
      </c>
      <c r="W198" s="44" t="s">
        <v>47</v>
      </c>
      <c r="X198" s="46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spans="1:34" ht="24" hidden="1" customHeight="1" x14ac:dyDescent="0.25">
      <c r="A199" s="60"/>
      <c r="B199" s="64"/>
      <c r="C199" s="64"/>
      <c r="D199" s="64"/>
      <c r="E199" s="64"/>
      <c r="F199" s="64"/>
      <c r="G199" s="64"/>
      <c r="H199" s="64"/>
      <c r="I199" s="64"/>
      <c r="J199" s="64"/>
      <c r="K199" s="62">
        <v>157</v>
      </c>
      <c r="L199" s="52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5" t="s">
        <v>213</v>
      </c>
      <c r="S199" s="8" t="s">
        <v>278</v>
      </c>
      <c r="T199" s="8" t="s">
        <v>220</v>
      </c>
      <c r="U199" s="43" t="s">
        <v>318</v>
      </c>
      <c r="V199" s="66" t="s">
        <v>351</v>
      </c>
      <c r="W199" s="44" t="s">
        <v>47</v>
      </c>
      <c r="X199" s="46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spans="1:34" ht="24" hidden="1" customHeight="1" x14ac:dyDescent="0.25">
      <c r="A200" s="60"/>
      <c r="B200" s="64"/>
      <c r="C200" s="64"/>
      <c r="D200" s="64"/>
      <c r="E200" s="64"/>
      <c r="F200" s="64"/>
      <c r="G200" s="64"/>
      <c r="H200" s="64"/>
      <c r="I200" s="64"/>
      <c r="J200" s="64"/>
      <c r="K200" s="62">
        <v>158</v>
      </c>
      <c r="L200" s="49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5" t="s">
        <v>213</v>
      </c>
      <c r="S200" s="8" t="s">
        <v>278</v>
      </c>
      <c r="T200" s="8" t="s">
        <v>220</v>
      </c>
      <c r="U200" s="43" t="s">
        <v>319</v>
      </c>
      <c r="V200" s="66" t="s">
        <v>351</v>
      </c>
      <c r="W200" s="44" t="s">
        <v>47</v>
      </c>
      <c r="X200" s="46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 spans="1:34" ht="24" hidden="1" customHeight="1" x14ac:dyDescent="0.25">
      <c r="A201" s="60"/>
      <c r="B201" s="64"/>
      <c r="C201" s="64"/>
      <c r="D201" s="64"/>
      <c r="E201" s="64"/>
      <c r="F201" s="64"/>
      <c r="G201" s="64"/>
      <c r="H201" s="64"/>
      <c r="I201" s="64"/>
      <c r="J201" s="64"/>
      <c r="K201" s="62">
        <v>159</v>
      </c>
      <c r="L201" s="49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5" t="s">
        <v>213</v>
      </c>
      <c r="S201" s="8" t="s">
        <v>278</v>
      </c>
      <c r="T201" s="8" t="s">
        <v>220</v>
      </c>
      <c r="U201" s="43" t="s">
        <v>320</v>
      </c>
      <c r="V201" s="66" t="s">
        <v>351</v>
      </c>
      <c r="W201" s="44" t="s">
        <v>47</v>
      </c>
      <c r="X201" s="46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 spans="1:34" ht="24" hidden="1" customHeight="1" x14ac:dyDescent="0.25">
      <c r="A202" s="60"/>
      <c r="B202" s="64"/>
      <c r="C202" s="64"/>
      <c r="D202" s="64"/>
      <c r="E202" s="64"/>
      <c r="F202" s="64"/>
      <c r="G202" s="64"/>
      <c r="H202" s="64"/>
      <c r="I202" s="64"/>
      <c r="J202" s="64"/>
      <c r="K202" s="62">
        <v>160</v>
      </c>
      <c r="L202" s="50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5" t="s">
        <v>213</v>
      </c>
      <c r="S202" s="8" t="s">
        <v>278</v>
      </c>
      <c r="T202" s="8" t="s">
        <v>220</v>
      </c>
      <c r="U202" s="43" t="s">
        <v>318</v>
      </c>
      <c r="V202" s="66" t="s">
        <v>351</v>
      </c>
      <c r="W202" s="44" t="s">
        <v>47</v>
      </c>
      <c r="X202" s="46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spans="1:34" ht="24" hidden="1" customHeight="1" x14ac:dyDescent="0.25">
      <c r="A203" s="60"/>
      <c r="B203" s="64"/>
      <c r="C203" s="64"/>
      <c r="D203" s="64"/>
      <c r="E203" s="64"/>
      <c r="F203" s="64"/>
      <c r="G203" s="64"/>
      <c r="H203" s="64"/>
      <c r="I203" s="64"/>
      <c r="J203" s="64"/>
      <c r="K203" s="62">
        <v>161</v>
      </c>
      <c r="L203" s="48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5" t="s">
        <v>213</v>
      </c>
      <c r="S203" s="8" t="s">
        <v>278</v>
      </c>
      <c r="T203" s="8" t="s">
        <v>220</v>
      </c>
      <c r="U203" s="43" t="s">
        <v>183</v>
      </c>
      <c r="V203" s="66" t="s">
        <v>351</v>
      </c>
      <c r="W203" s="44" t="s">
        <v>47</v>
      </c>
      <c r="X203" s="46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spans="1:34" ht="24" hidden="1" customHeight="1" x14ac:dyDescent="0.25">
      <c r="A204" s="60"/>
      <c r="B204" s="64"/>
      <c r="C204" s="64"/>
      <c r="D204" s="64"/>
      <c r="E204" s="64"/>
      <c r="F204" s="64"/>
      <c r="G204" s="64"/>
      <c r="H204" s="64"/>
      <c r="I204" s="64"/>
      <c r="J204" s="64"/>
      <c r="K204" s="62">
        <v>162</v>
      </c>
      <c r="L204" s="48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5" t="s">
        <v>213</v>
      </c>
      <c r="S204" s="8" t="s">
        <v>278</v>
      </c>
      <c r="T204" s="8" t="s">
        <v>220</v>
      </c>
      <c r="U204" s="43" t="s">
        <v>141</v>
      </c>
      <c r="V204" s="66" t="s">
        <v>351</v>
      </c>
      <c r="W204" s="44" t="s">
        <v>47</v>
      </c>
      <c r="X204" s="46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spans="1:34" ht="24" hidden="1" customHeight="1" x14ac:dyDescent="0.25">
      <c r="A205" s="60"/>
      <c r="B205" s="64"/>
      <c r="C205" s="64"/>
      <c r="D205" s="64"/>
      <c r="E205" s="64"/>
      <c r="F205" s="64"/>
      <c r="G205" s="64"/>
      <c r="H205" s="64"/>
      <c r="I205" s="64"/>
      <c r="J205" s="64"/>
      <c r="K205" s="62">
        <v>163</v>
      </c>
      <c r="L205" s="48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5" t="s">
        <v>213</v>
      </c>
      <c r="S205" s="8" t="s">
        <v>278</v>
      </c>
      <c r="T205" s="8" t="s">
        <v>220</v>
      </c>
      <c r="U205" s="43" t="s">
        <v>150</v>
      </c>
      <c r="V205" s="66" t="s">
        <v>351</v>
      </c>
      <c r="W205" s="44" t="s">
        <v>47</v>
      </c>
      <c r="X205" s="46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spans="1:34" ht="24" hidden="1" customHeight="1" x14ac:dyDescent="0.25">
      <c r="A206" s="60"/>
      <c r="B206" s="64"/>
      <c r="C206" s="64"/>
      <c r="D206" s="64"/>
      <c r="E206" s="64"/>
      <c r="F206" s="64"/>
      <c r="G206" s="64"/>
      <c r="H206" s="64"/>
      <c r="I206" s="64"/>
      <c r="J206" s="64"/>
      <c r="K206" s="62">
        <v>164</v>
      </c>
      <c r="L206" s="48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5" t="s">
        <v>213</v>
      </c>
      <c r="S206" s="8" t="s">
        <v>278</v>
      </c>
      <c r="T206" s="8" t="s">
        <v>220</v>
      </c>
      <c r="U206" s="43" t="s">
        <v>152</v>
      </c>
      <c r="V206" s="66" t="s">
        <v>351</v>
      </c>
      <c r="W206" s="44" t="s">
        <v>47</v>
      </c>
      <c r="X206" s="46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spans="1:34" ht="24" hidden="1" customHeight="1" x14ac:dyDescent="0.25">
      <c r="A207" s="60"/>
      <c r="B207" s="64"/>
      <c r="C207" s="64"/>
      <c r="D207" s="64"/>
      <c r="E207" s="64"/>
      <c r="F207" s="64"/>
      <c r="G207" s="64"/>
      <c r="H207" s="64"/>
      <c r="I207" s="64"/>
      <c r="J207" s="64"/>
      <c r="K207" s="62">
        <v>165</v>
      </c>
      <c r="L207" s="48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5" t="s">
        <v>213</v>
      </c>
      <c r="S207" s="8" t="s">
        <v>278</v>
      </c>
      <c r="T207" s="8" t="s">
        <v>220</v>
      </c>
      <c r="U207" s="43" t="s">
        <v>321</v>
      </c>
      <c r="V207" s="66" t="s">
        <v>351</v>
      </c>
      <c r="W207" s="44" t="s">
        <v>47</v>
      </c>
      <c r="X207" s="46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spans="1:34" ht="24" hidden="1" customHeight="1" x14ac:dyDescent="0.25">
      <c r="A208" s="60"/>
      <c r="B208" s="64"/>
      <c r="C208" s="64"/>
      <c r="D208" s="64"/>
      <c r="E208" s="64"/>
      <c r="F208" s="64"/>
      <c r="G208" s="64"/>
      <c r="H208" s="64"/>
      <c r="I208" s="64"/>
      <c r="J208" s="64"/>
      <c r="K208" s="62">
        <v>166</v>
      </c>
      <c r="L208" s="48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5" t="s">
        <v>213</v>
      </c>
      <c r="S208" s="8" t="s">
        <v>278</v>
      </c>
      <c r="T208" s="8" t="s">
        <v>220</v>
      </c>
      <c r="U208" s="43" t="s">
        <v>322</v>
      </c>
      <c r="V208" s="66" t="s">
        <v>351</v>
      </c>
      <c r="W208" s="44" t="s">
        <v>47</v>
      </c>
      <c r="X208" s="46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4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4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customWidth="1" outlineLevel="1"/>
    <col min="6" max="6" width="3.875" style="7" customWidth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2" hidden="1" customWidth="1" outlineLevel="1"/>
    <col min="16" max="16" width="3.125" style="21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2" hidden="1" customWidth="1" outlineLevel="1"/>
    <col min="24" max="24" width="44.25" style="21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2" width="12.875" style="5" customWidth="1"/>
    <col min="33" max="33" width="13.25" style="5" customWidth="1"/>
    <col min="34" max="34" width="67.625" style="5" bestFit="1" customWidth="1"/>
    <col min="35" max="35" width="9" style="5" customWidth="1"/>
    <col min="36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2"/>
      <c r="X2" s="22"/>
    </row>
    <row r="3" spans="1:35" s="1" customFormat="1" ht="31.5" customHeight="1" x14ac:dyDescent="0.15">
      <c r="P3" s="22"/>
      <c r="X3" s="22"/>
    </row>
    <row r="4" spans="1:35" s="1" customFormat="1" ht="118.5" customHeight="1" x14ac:dyDescent="0.15">
      <c r="A4" s="59" t="s">
        <v>0</v>
      </c>
      <c r="B4" s="98"/>
      <c r="C4" s="63" t="s">
        <v>1</v>
      </c>
      <c r="D4" s="98"/>
      <c r="E4" s="98" t="s">
        <v>2</v>
      </c>
      <c r="F4" s="98"/>
      <c r="G4" s="63" t="s">
        <v>3</v>
      </c>
      <c r="H4" s="98"/>
      <c r="I4" s="63" t="s">
        <v>4</v>
      </c>
      <c r="J4" s="98"/>
      <c r="K4" s="61" t="s">
        <v>5</v>
      </c>
      <c r="L4" s="27" t="s">
        <v>6</v>
      </c>
      <c r="M4" s="27" t="s">
        <v>7</v>
      </c>
      <c r="N4" s="27" t="s">
        <v>8</v>
      </c>
      <c r="O4" s="27" t="s">
        <v>9</v>
      </c>
      <c r="P4" s="27" t="s">
        <v>10</v>
      </c>
      <c r="Q4" s="27" t="s">
        <v>11</v>
      </c>
      <c r="R4" s="28" t="s">
        <v>12</v>
      </c>
      <c r="S4" s="99" t="s">
        <v>13</v>
      </c>
      <c r="T4" s="27" t="s">
        <v>14</v>
      </c>
      <c r="U4" s="99" t="s">
        <v>15</v>
      </c>
      <c r="V4" s="99" t="s">
        <v>350</v>
      </c>
      <c r="W4" s="27" t="s">
        <v>16</v>
      </c>
      <c r="X4" s="100" t="s">
        <v>17</v>
      </c>
      <c r="Y4" s="88" t="s">
        <v>18</v>
      </c>
      <c r="Z4" s="88" t="s">
        <v>19</v>
      </c>
      <c r="AA4" s="88" t="s">
        <v>20</v>
      </c>
      <c r="AB4" s="88" t="s">
        <v>21</v>
      </c>
      <c r="AC4" s="88" t="s">
        <v>22</v>
      </c>
      <c r="AD4" s="88" t="s">
        <v>434</v>
      </c>
      <c r="AE4" s="88" t="s">
        <v>23</v>
      </c>
      <c r="AF4" s="88" t="s">
        <v>24</v>
      </c>
      <c r="AG4" s="88" t="s">
        <v>372</v>
      </c>
      <c r="AH4" s="101" t="s">
        <v>25</v>
      </c>
      <c r="AI4" s="35"/>
    </row>
    <row r="5" spans="1:35" s="4" customFormat="1" ht="24" hidden="1" customHeight="1" x14ac:dyDescent="0.15">
      <c r="A5" s="60"/>
      <c r="B5" s="64"/>
      <c r="C5" s="64"/>
      <c r="D5" s="64"/>
      <c r="E5" s="64"/>
      <c r="F5" s="64"/>
      <c r="G5" s="64"/>
      <c r="H5" s="64"/>
      <c r="I5" s="64"/>
      <c r="J5" s="64"/>
      <c r="K5" s="62">
        <v>1</v>
      </c>
      <c r="L5" s="29" t="s">
        <v>26</v>
      </c>
      <c r="M5" s="29" t="s">
        <v>27</v>
      </c>
      <c r="N5" s="29" t="s">
        <v>28</v>
      </c>
      <c r="O5" s="29" t="s">
        <v>28</v>
      </c>
      <c r="P5" s="29" t="s">
        <v>28</v>
      </c>
      <c r="Q5" s="29" t="s">
        <v>27</v>
      </c>
      <c r="R5" s="30" t="s">
        <v>29</v>
      </c>
      <c r="S5" s="24" t="s">
        <v>30</v>
      </c>
      <c r="T5" s="24" t="s">
        <v>31</v>
      </c>
      <c r="U5" s="24" t="s">
        <v>32</v>
      </c>
      <c r="V5" s="29" t="s">
        <v>47</v>
      </c>
      <c r="W5" s="57" t="s">
        <v>28</v>
      </c>
      <c r="X5" s="30" t="s">
        <v>33</v>
      </c>
      <c r="Y5" s="24" t="s">
        <v>34</v>
      </c>
      <c r="Z5" s="29" t="s">
        <v>35</v>
      </c>
      <c r="AA5" s="24" t="s">
        <v>36</v>
      </c>
      <c r="AB5" s="24" t="s">
        <v>37</v>
      </c>
      <c r="AC5" s="24" t="s">
        <v>38</v>
      </c>
      <c r="AD5" s="32"/>
      <c r="AE5" s="29" t="s">
        <v>39</v>
      </c>
      <c r="AF5" s="30" t="s">
        <v>40</v>
      </c>
      <c r="AG5" s="34"/>
      <c r="AH5" s="24" t="s">
        <v>41</v>
      </c>
      <c r="AI5" s="36"/>
    </row>
    <row r="6" spans="1:35" s="4" customFormat="1" ht="24" hidden="1" customHeight="1" x14ac:dyDescent="0.15">
      <c r="A6" s="60"/>
      <c r="B6" s="64"/>
      <c r="C6" s="64"/>
      <c r="D6" s="64"/>
      <c r="E6" s="64"/>
      <c r="F6" s="64"/>
      <c r="G6" s="64"/>
      <c r="H6" s="64"/>
      <c r="I6" s="64"/>
      <c r="J6" s="64"/>
      <c r="K6" s="62">
        <v>2</v>
      </c>
      <c r="L6" s="33" t="s">
        <v>26</v>
      </c>
      <c r="M6" s="33" t="s">
        <v>27</v>
      </c>
      <c r="N6" s="33" t="s">
        <v>28</v>
      </c>
      <c r="O6" s="33" t="s">
        <v>28</v>
      </c>
      <c r="P6" s="33" t="s">
        <v>28</v>
      </c>
      <c r="Q6" s="33" t="s">
        <v>27</v>
      </c>
      <c r="R6" s="34" t="s">
        <v>29</v>
      </c>
      <c r="S6" s="32" t="s">
        <v>30</v>
      </c>
      <c r="T6" s="32" t="s">
        <v>31</v>
      </c>
      <c r="U6" s="32" t="s">
        <v>42</v>
      </c>
      <c r="V6" s="33" t="s">
        <v>47</v>
      </c>
      <c r="W6" s="57" t="s">
        <v>28</v>
      </c>
      <c r="X6" s="34" t="s">
        <v>43</v>
      </c>
      <c r="Y6" s="32" t="s">
        <v>34</v>
      </c>
      <c r="Z6" s="33" t="s">
        <v>35</v>
      </c>
      <c r="AA6" s="32" t="s">
        <v>36</v>
      </c>
      <c r="AB6" s="32" t="s">
        <v>37</v>
      </c>
      <c r="AC6" s="32" t="s">
        <v>38</v>
      </c>
      <c r="AD6" s="32"/>
      <c r="AE6" s="33" t="s">
        <v>39</v>
      </c>
      <c r="AF6" s="34" t="s">
        <v>40</v>
      </c>
      <c r="AG6" s="34"/>
      <c r="AH6" s="32" t="s">
        <v>44</v>
      </c>
      <c r="AI6" s="37"/>
    </row>
    <row r="7" spans="1:35" s="4" customFormat="1" ht="24" hidden="1" customHeight="1" x14ac:dyDescent="0.15">
      <c r="A7" s="69" t="s">
        <v>417</v>
      </c>
      <c r="B7" s="64"/>
      <c r="C7" s="70" t="s">
        <v>417</v>
      </c>
      <c r="D7" s="64"/>
      <c r="E7" s="64"/>
      <c r="F7" s="64"/>
      <c r="G7" s="64"/>
      <c r="H7" s="64"/>
      <c r="I7" s="64"/>
      <c r="J7" s="64"/>
      <c r="K7" s="62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5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2" t="s">
        <v>28</v>
      </c>
      <c r="X7" s="23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3" t="s">
        <v>432</v>
      </c>
      <c r="AE7" s="11" t="s">
        <v>39</v>
      </c>
      <c r="AF7" s="23" t="s">
        <v>53</v>
      </c>
      <c r="AG7" s="55" t="s">
        <v>373</v>
      </c>
      <c r="AH7" s="8" t="s">
        <v>54</v>
      </c>
      <c r="AI7" s="38"/>
    </row>
    <row r="8" spans="1:35" s="4" customFormat="1" ht="24" hidden="1" customHeight="1" x14ac:dyDescent="0.15">
      <c r="A8" s="69" t="s">
        <v>418</v>
      </c>
      <c r="B8" s="64"/>
      <c r="C8" s="70" t="s">
        <v>418</v>
      </c>
      <c r="D8" s="64"/>
      <c r="E8" s="64"/>
      <c r="F8" s="64"/>
      <c r="G8" s="64"/>
      <c r="H8" s="64"/>
      <c r="I8" s="64"/>
      <c r="J8" s="64"/>
      <c r="K8" s="71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5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2" t="s">
        <v>28</v>
      </c>
      <c r="X8" s="23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3" t="s">
        <v>432</v>
      </c>
      <c r="AE8" s="11" t="s">
        <v>39</v>
      </c>
      <c r="AF8" s="23" t="s">
        <v>62</v>
      </c>
      <c r="AG8" s="55" t="s">
        <v>373</v>
      </c>
      <c r="AH8" s="8" t="s">
        <v>411</v>
      </c>
      <c r="AI8" s="38"/>
    </row>
    <row r="9" spans="1:35" s="4" customFormat="1" ht="24" customHeight="1" x14ac:dyDescent="0.15">
      <c r="A9" s="69"/>
      <c r="B9" s="64"/>
      <c r="C9" s="70"/>
      <c r="D9" s="64"/>
      <c r="E9" s="70" t="s">
        <v>417</v>
      </c>
      <c r="F9" s="64"/>
      <c r="G9" s="70" t="s">
        <v>417</v>
      </c>
      <c r="H9" s="64"/>
      <c r="I9" s="70" t="s">
        <v>417</v>
      </c>
      <c r="J9" s="64"/>
      <c r="K9" s="62" t="s">
        <v>416</v>
      </c>
      <c r="L9" s="48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5" t="s">
        <v>57</v>
      </c>
      <c r="S9" s="53" t="s">
        <v>48</v>
      </c>
      <c r="T9" s="8" t="s">
        <v>31</v>
      </c>
      <c r="U9" s="53" t="s">
        <v>49</v>
      </c>
      <c r="V9" s="54" t="s">
        <v>28</v>
      </c>
      <c r="W9" s="42" t="s">
        <v>28</v>
      </c>
      <c r="X9" s="55"/>
      <c r="Y9" s="53" t="s">
        <v>58</v>
      </c>
      <c r="Z9" s="54" t="s">
        <v>35</v>
      </c>
      <c r="AA9" s="89" t="s">
        <v>36</v>
      </c>
      <c r="AB9" s="53" t="s">
        <v>51</v>
      </c>
      <c r="AC9" s="53" t="s">
        <v>52</v>
      </c>
      <c r="AD9" s="53" t="s">
        <v>432</v>
      </c>
      <c r="AE9" s="54" t="s">
        <v>39</v>
      </c>
      <c r="AF9" s="55" t="s">
        <v>410</v>
      </c>
      <c r="AG9" s="55" t="s">
        <v>373</v>
      </c>
      <c r="AH9" s="53" t="s">
        <v>412</v>
      </c>
      <c r="AI9" s="38"/>
    </row>
    <row r="10" spans="1:35" s="4" customFormat="1" ht="24" customHeight="1" x14ac:dyDescent="0.15">
      <c r="A10" s="69"/>
      <c r="B10" s="64"/>
      <c r="C10" s="70"/>
      <c r="D10" s="64"/>
      <c r="E10" s="70" t="s">
        <v>418</v>
      </c>
      <c r="F10" s="64"/>
      <c r="G10" s="70" t="s">
        <v>418</v>
      </c>
      <c r="H10" s="64"/>
      <c r="I10" s="70" t="s">
        <v>418</v>
      </c>
      <c r="J10" s="64"/>
      <c r="K10" s="62" t="s">
        <v>424</v>
      </c>
      <c r="L10" s="48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5" t="s">
        <v>57</v>
      </c>
      <c r="S10" s="53" t="s">
        <v>48</v>
      </c>
      <c r="T10" s="8" t="s">
        <v>31</v>
      </c>
      <c r="U10" s="53" t="s">
        <v>49</v>
      </c>
      <c r="V10" s="54" t="s">
        <v>28</v>
      </c>
      <c r="W10" s="42" t="s">
        <v>28</v>
      </c>
      <c r="X10" s="55"/>
      <c r="Y10" s="53" t="s">
        <v>34</v>
      </c>
      <c r="Z10" s="54" t="s">
        <v>35</v>
      </c>
      <c r="AA10" s="89" t="s">
        <v>36</v>
      </c>
      <c r="AB10" s="53" t="s">
        <v>51</v>
      </c>
      <c r="AC10" s="53" t="s">
        <v>52</v>
      </c>
      <c r="AD10" s="53" t="s">
        <v>432</v>
      </c>
      <c r="AE10" s="54" t="s">
        <v>39</v>
      </c>
      <c r="AF10" s="55" t="s">
        <v>62</v>
      </c>
      <c r="AG10" s="55" t="s">
        <v>373</v>
      </c>
      <c r="AH10" s="53" t="s">
        <v>471</v>
      </c>
      <c r="AI10" s="38"/>
    </row>
    <row r="11" spans="1:35" s="4" customFormat="1" ht="24" hidden="1" customHeight="1" x14ac:dyDescent="0.15">
      <c r="A11" s="60"/>
      <c r="B11" s="64"/>
      <c r="C11" s="64"/>
      <c r="D11" s="64"/>
      <c r="E11" s="64"/>
      <c r="F11" s="64"/>
      <c r="G11" s="64"/>
      <c r="H11" s="64"/>
      <c r="I11" s="64"/>
      <c r="J11" s="64"/>
      <c r="K11" s="62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5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2" t="s">
        <v>47</v>
      </c>
      <c r="X11" s="23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89" t="s">
        <v>432</v>
      </c>
      <c r="AE11" s="11" t="s">
        <v>39</v>
      </c>
      <c r="AF11" s="23" t="s">
        <v>62</v>
      </c>
      <c r="AG11" s="55"/>
      <c r="AH11" s="9" t="s">
        <v>63</v>
      </c>
      <c r="AI11" s="36"/>
    </row>
    <row r="12" spans="1:35" s="4" customFormat="1" ht="24" hidden="1" customHeight="1" x14ac:dyDescent="0.15">
      <c r="A12" s="60"/>
      <c r="B12" s="64"/>
      <c r="C12" s="64"/>
      <c r="D12" s="64"/>
      <c r="E12" s="64"/>
      <c r="F12" s="64"/>
      <c r="G12" s="64"/>
      <c r="H12" s="64"/>
      <c r="I12" s="64"/>
      <c r="J12" s="64"/>
      <c r="K12" s="62" t="s">
        <v>64</v>
      </c>
      <c r="L12" s="48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5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2" t="s">
        <v>47</v>
      </c>
      <c r="X12" s="23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89" t="s">
        <v>432</v>
      </c>
      <c r="AE12" s="11" t="s">
        <v>39</v>
      </c>
      <c r="AF12" s="23" t="s">
        <v>62</v>
      </c>
      <c r="AG12" s="55"/>
      <c r="AH12" s="9" t="s">
        <v>65</v>
      </c>
      <c r="AI12" s="36"/>
    </row>
    <row r="13" spans="1:35" s="4" customFormat="1" ht="24" hidden="1" customHeight="1" x14ac:dyDescent="0.15">
      <c r="A13" s="60"/>
      <c r="B13" s="64"/>
      <c r="C13" s="64"/>
      <c r="D13" s="64"/>
      <c r="E13" s="64"/>
      <c r="F13" s="64"/>
      <c r="G13" s="64"/>
      <c r="H13" s="64"/>
      <c r="I13" s="64"/>
      <c r="J13" s="64"/>
      <c r="K13" s="62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5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2" t="s">
        <v>28</v>
      </c>
      <c r="X13" s="23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3" t="s">
        <v>433</v>
      </c>
      <c r="AE13" s="11" t="s">
        <v>39</v>
      </c>
      <c r="AF13" s="23" t="s">
        <v>40</v>
      </c>
      <c r="AG13" s="55" t="s">
        <v>66</v>
      </c>
      <c r="AH13" s="26" t="s">
        <v>71</v>
      </c>
      <c r="AI13" s="39"/>
    </row>
    <row r="14" spans="1:35" s="4" customFormat="1" ht="24" hidden="1" customHeight="1" x14ac:dyDescent="0.15">
      <c r="A14" s="60"/>
      <c r="B14" s="64"/>
      <c r="C14" s="64"/>
      <c r="D14" s="64"/>
      <c r="E14" s="64"/>
      <c r="F14" s="64"/>
      <c r="G14" s="64"/>
      <c r="H14" s="64"/>
      <c r="I14" s="64"/>
      <c r="J14" s="64"/>
      <c r="K14" s="62" t="s">
        <v>72</v>
      </c>
      <c r="L14" s="48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5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2" t="s">
        <v>28</v>
      </c>
      <c r="X14" s="23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3" t="s">
        <v>433</v>
      </c>
      <c r="AE14" s="11" t="s">
        <v>39</v>
      </c>
      <c r="AF14" s="23" t="s">
        <v>40</v>
      </c>
      <c r="AG14" s="55" t="s">
        <v>66</v>
      </c>
      <c r="AH14" s="26" t="s">
        <v>73</v>
      </c>
      <c r="AI14" s="39"/>
    </row>
    <row r="15" spans="1:35" s="4" customFormat="1" ht="24" hidden="1" customHeight="1" x14ac:dyDescent="0.15">
      <c r="A15" s="60"/>
      <c r="B15" s="64"/>
      <c r="C15" s="64"/>
      <c r="D15" s="64"/>
      <c r="E15" s="64"/>
      <c r="F15" s="64"/>
      <c r="G15" s="64"/>
      <c r="H15" s="64"/>
      <c r="I15" s="64"/>
      <c r="J15" s="64"/>
      <c r="K15" s="62">
        <v>6</v>
      </c>
      <c r="L15" s="47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5" t="s">
        <v>57</v>
      </c>
      <c r="S15" s="8" t="s">
        <v>74</v>
      </c>
      <c r="T15" s="8" t="s">
        <v>75</v>
      </c>
      <c r="U15" s="8" t="s">
        <v>388</v>
      </c>
      <c r="V15" s="11" t="s">
        <v>28</v>
      </c>
      <c r="W15" s="42" t="s">
        <v>28</v>
      </c>
      <c r="X15" s="23"/>
      <c r="Y15" s="8" t="s">
        <v>76</v>
      </c>
      <c r="Z15" s="11" t="s">
        <v>77</v>
      </c>
      <c r="AA15" s="8" t="s">
        <v>78</v>
      </c>
      <c r="AB15" s="8" t="s">
        <v>37</v>
      </c>
      <c r="AC15" s="8" t="s">
        <v>393</v>
      </c>
      <c r="AD15" s="53" t="s">
        <v>432</v>
      </c>
      <c r="AE15" s="11" t="s">
        <v>79</v>
      </c>
      <c r="AF15" s="23" t="s">
        <v>392</v>
      </c>
      <c r="AG15" s="55" t="s">
        <v>386</v>
      </c>
      <c r="AH15" s="26" t="s">
        <v>391</v>
      </c>
      <c r="AI15" s="39"/>
    </row>
    <row r="16" spans="1:35" s="4" customFormat="1" ht="24" hidden="1" customHeight="1" x14ac:dyDescent="0.15">
      <c r="A16" s="60"/>
      <c r="B16" s="64"/>
      <c r="C16" s="64"/>
      <c r="D16" s="64"/>
      <c r="E16" s="64"/>
      <c r="F16" s="64"/>
      <c r="G16" s="64"/>
      <c r="H16" s="64"/>
      <c r="I16" s="64"/>
      <c r="J16" s="64"/>
      <c r="K16" s="62" t="s">
        <v>420</v>
      </c>
      <c r="L16" s="47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5" t="s">
        <v>57</v>
      </c>
      <c r="S16" s="8" t="s">
        <v>74</v>
      </c>
      <c r="T16" s="8" t="s">
        <v>75</v>
      </c>
      <c r="U16" s="8" t="s">
        <v>388</v>
      </c>
      <c r="V16" s="11" t="s">
        <v>28</v>
      </c>
      <c r="W16" s="42" t="s">
        <v>28</v>
      </c>
      <c r="X16" s="23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3" t="s">
        <v>432</v>
      </c>
      <c r="AE16" s="11" t="s">
        <v>79</v>
      </c>
      <c r="AF16" s="23" t="s">
        <v>376</v>
      </c>
      <c r="AG16" s="55" t="s">
        <v>386</v>
      </c>
      <c r="AH16" s="26" t="s">
        <v>390</v>
      </c>
      <c r="AI16" s="39"/>
    </row>
    <row r="17" spans="1:35" s="4" customFormat="1" ht="24" hidden="1" customHeight="1" x14ac:dyDescent="0.15">
      <c r="A17" s="60"/>
      <c r="B17" s="64"/>
      <c r="C17" s="64"/>
      <c r="D17" s="64"/>
      <c r="E17" s="64"/>
      <c r="F17" s="64"/>
      <c r="G17" s="64"/>
      <c r="H17" s="64"/>
      <c r="I17" s="64"/>
      <c r="J17" s="64"/>
      <c r="K17" s="62" t="s">
        <v>421</v>
      </c>
      <c r="L17" s="47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5" t="s">
        <v>57</v>
      </c>
      <c r="S17" s="8" t="s">
        <v>74</v>
      </c>
      <c r="T17" s="8" t="s">
        <v>75</v>
      </c>
      <c r="U17" s="8" t="s">
        <v>389</v>
      </c>
      <c r="V17" s="11" t="s">
        <v>28</v>
      </c>
      <c r="W17" s="42" t="s">
        <v>28</v>
      </c>
      <c r="X17" s="23"/>
      <c r="Y17" s="8" t="s">
        <v>76</v>
      </c>
      <c r="Z17" s="11" t="s">
        <v>77</v>
      </c>
      <c r="AA17" s="8" t="s">
        <v>78</v>
      </c>
      <c r="AB17" s="8" t="s">
        <v>37</v>
      </c>
      <c r="AC17" s="8" t="s">
        <v>393</v>
      </c>
      <c r="AD17" s="53" t="s">
        <v>432</v>
      </c>
      <c r="AE17" s="11" t="s">
        <v>79</v>
      </c>
      <c r="AF17" s="23" t="s">
        <v>392</v>
      </c>
      <c r="AG17" s="55" t="s">
        <v>386</v>
      </c>
      <c r="AH17" s="26" t="s">
        <v>394</v>
      </c>
      <c r="AI17" s="39"/>
    </row>
    <row r="18" spans="1:35" s="4" customFormat="1" ht="24" hidden="1" customHeight="1" x14ac:dyDescent="0.15">
      <c r="A18" s="60"/>
      <c r="B18" s="64"/>
      <c r="C18" s="64"/>
      <c r="D18" s="64"/>
      <c r="E18" s="64"/>
      <c r="F18" s="64"/>
      <c r="G18" s="64"/>
      <c r="H18" s="64"/>
      <c r="I18" s="64"/>
      <c r="J18" s="64"/>
      <c r="K18" s="62" t="s">
        <v>422</v>
      </c>
      <c r="L18" s="47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5" t="s">
        <v>57</v>
      </c>
      <c r="S18" s="8" t="s">
        <v>74</v>
      </c>
      <c r="T18" s="8" t="s">
        <v>75</v>
      </c>
      <c r="U18" s="8" t="s">
        <v>389</v>
      </c>
      <c r="V18" s="11" t="s">
        <v>28</v>
      </c>
      <c r="W18" s="42" t="s">
        <v>28</v>
      </c>
      <c r="X18" s="23"/>
      <c r="Y18" s="8" t="s">
        <v>58</v>
      </c>
      <c r="Z18" s="11" t="s">
        <v>77</v>
      </c>
      <c r="AA18" s="8" t="s">
        <v>78</v>
      </c>
      <c r="AB18" s="8" t="s">
        <v>37</v>
      </c>
      <c r="AC18" s="8" t="s">
        <v>114</v>
      </c>
      <c r="AD18" s="53" t="s">
        <v>432</v>
      </c>
      <c r="AE18" s="11" t="s">
        <v>79</v>
      </c>
      <c r="AF18" s="23" t="s">
        <v>392</v>
      </c>
      <c r="AG18" s="55" t="s">
        <v>385</v>
      </c>
      <c r="AH18" s="26" t="s">
        <v>470</v>
      </c>
      <c r="AI18" s="39"/>
    </row>
    <row r="19" spans="1:35" s="4" customFormat="1" ht="24" hidden="1" customHeight="1" x14ac:dyDescent="0.15">
      <c r="A19" s="60"/>
      <c r="B19" s="64"/>
      <c r="C19" s="64"/>
      <c r="D19" s="64"/>
      <c r="E19" s="64"/>
      <c r="F19" s="64"/>
      <c r="G19" s="64"/>
      <c r="H19" s="64"/>
      <c r="I19" s="64"/>
      <c r="J19" s="64"/>
      <c r="K19" s="62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5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2" t="s">
        <v>28</v>
      </c>
      <c r="X19" s="23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89" t="s">
        <v>432</v>
      </c>
      <c r="AE19" s="11" t="s">
        <v>79</v>
      </c>
      <c r="AF19" s="23" t="s">
        <v>84</v>
      </c>
      <c r="AG19" s="55" t="s">
        <v>373</v>
      </c>
      <c r="AH19" s="9" t="s">
        <v>85</v>
      </c>
      <c r="AI19" s="36"/>
    </row>
    <row r="20" spans="1:35" s="4" customFormat="1" ht="24" hidden="1" customHeight="1" x14ac:dyDescent="0.15">
      <c r="A20" s="60"/>
      <c r="B20" s="64"/>
      <c r="C20" s="64"/>
      <c r="D20" s="64"/>
      <c r="E20" s="64"/>
      <c r="F20" s="64"/>
      <c r="G20" s="64"/>
      <c r="H20" s="64"/>
      <c r="I20" s="64"/>
      <c r="J20" s="64"/>
      <c r="K20" s="62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5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2" t="s">
        <v>47</v>
      </c>
      <c r="X20" s="23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3"/>
      <c r="AE20" s="11" t="s">
        <v>79</v>
      </c>
      <c r="AF20" s="23" t="s">
        <v>62</v>
      </c>
      <c r="AG20" s="55"/>
      <c r="AH20" s="26" t="s">
        <v>88</v>
      </c>
      <c r="AI20" s="38"/>
    </row>
    <row r="21" spans="1:35" s="4" customFormat="1" ht="24" hidden="1" customHeight="1" x14ac:dyDescent="0.15">
      <c r="A21" s="60"/>
      <c r="B21" s="64"/>
      <c r="C21" s="64"/>
      <c r="D21" s="64"/>
      <c r="E21" s="64"/>
      <c r="F21" s="64"/>
      <c r="G21" s="64"/>
      <c r="H21" s="64"/>
      <c r="I21" s="64"/>
      <c r="J21" s="64"/>
      <c r="K21" s="62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5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2" t="s">
        <v>28</v>
      </c>
      <c r="X21" s="23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3" t="s">
        <v>432</v>
      </c>
      <c r="AE21" s="11" t="s">
        <v>79</v>
      </c>
      <c r="AF21" s="23" t="s">
        <v>84</v>
      </c>
      <c r="AG21" s="55" t="s">
        <v>373</v>
      </c>
      <c r="AH21" s="8" t="s">
        <v>89</v>
      </c>
      <c r="AI21" s="38"/>
    </row>
    <row r="22" spans="1:35" s="4" customFormat="1" ht="24" hidden="1" customHeight="1" x14ac:dyDescent="0.15">
      <c r="A22" s="60"/>
      <c r="B22" s="64"/>
      <c r="C22" s="64"/>
      <c r="D22" s="64"/>
      <c r="E22" s="64"/>
      <c r="F22" s="64"/>
      <c r="G22" s="64"/>
      <c r="H22" s="64"/>
      <c r="I22" s="64"/>
      <c r="J22" s="64"/>
      <c r="K22" s="62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5" t="s">
        <v>81</v>
      </c>
      <c r="S22" s="32" t="s">
        <v>90</v>
      </c>
      <c r="T22" s="8" t="s">
        <v>31</v>
      </c>
      <c r="U22" s="32" t="s">
        <v>91</v>
      </c>
      <c r="V22" s="33" t="s">
        <v>28</v>
      </c>
      <c r="W22" s="42" t="s">
        <v>47</v>
      </c>
      <c r="X22" s="34" t="s">
        <v>92</v>
      </c>
      <c r="Y22" s="32" t="s">
        <v>93</v>
      </c>
      <c r="Z22" s="33" t="s">
        <v>77</v>
      </c>
      <c r="AA22" s="32" t="s">
        <v>78</v>
      </c>
      <c r="AB22" s="32" t="s">
        <v>51</v>
      </c>
      <c r="AC22" s="32" t="s">
        <v>94</v>
      </c>
      <c r="AD22" s="32"/>
      <c r="AE22" s="33" t="s">
        <v>79</v>
      </c>
      <c r="AF22" s="34" t="s">
        <v>62</v>
      </c>
      <c r="AG22" s="34"/>
      <c r="AH22" s="32" t="s">
        <v>95</v>
      </c>
      <c r="AI22" s="36"/>
    </row>
    <row r="23" spans="1:35" s="4" customFormat="1" ht="24" hidden="1" customHeight="1" x14ac:dyDescent="0.15">
      <c r="A23" s="60"/>
      <c r="B23" s="64"/>
      <c r="C23" s="64"/>
      <c r="D23" s="64"/>
      <c r="E23" s="64"/>
      <c r="F23" s="64"/>
      <c r="G23" s="64"/>
      <c r="H23" s="64"/>
      <c r="I23" s="64"/>
      <c r="J23" s="64"/>
      <c r="K23" s="62">
        <v>10</v>
      </c>
      <c r="L23" s="91" t="s">
        <v>45</v>
      </c>
      <c r="M23" s="91" t="s">
        <v>27</v>
      </c>
      <c r="N23" s="91" t="s">
        <v>47</v>
      </c>
      <c r="O23" s="91" t="s">
        <v>47</v>
      </c>
      <c r="P23" s="91" t="s">
        <v>47</v>
      </c>
      <c r="Q23" s="91" t="s">
        <v>56</v>
      </c>
      <c r="R23" s="92" t="s">
        <v>81</v>
      </c>
      <c r="S23" s="53" t="s">
        <v>48</v>
      </c>
      <c r="T23" s="53" t="s">
        <v>31</v>
      </c>
      <c r="U23" s="53" t="s">
        <v>96</v>
      </c>
      <c r="V23" s="54" t="s">
        <v>47</v>
      </c>
      <c r="W23" s="65" t="s">
        <v>28</v>
      </c>
      <c r="X23" s="55" t="s">
        <v>97</v>
      </c>
      <c r="Y23" s="53" t="s">
        <v>83</v>
      </c>
      <c r="Z23" s="54" t="s">
        <v>77</v>
      </c>
      <c r="AA23" s="53" t="s">
        <v>78</v>
      </c>
      <c r="AB23" s="53" t="s">
        <v>51</v>
      </c>
      <c r="AC23" s="53" t="s">
        <v>98</v>
      </c>
      <c r="AD23" s="53"/>
      <c r="AE23" s="54" t="s">
        <v>39</v>
      </c>
      <c r="AF23" s="55" t="s">
        <v>84</v>
      </c>
      <c r="AG23" s="55"/>
      <c r="AH23" s="53" t="str">
        <f>"⑤：AWS(EYS)-&gt;[COLT_Y]-&gt;[自行NW(業務)]-&gt;"&amp;U23</f>
        <v>⑤：AWS(EYS)-&gt;[COLT_Y]-&gt;[自行NW(業務)]-&gt;個人ローン審査システム</v>
      </c>
      <c r="AI23" s="40"/>
    </row>
    <row r="24" spans="1:35" s="4" customFormat="1" ht="24" hidden="1" customHeight="1" x14ac:dyDescent="0.15">
      <c r="A24" s="60"/>
      <c r="B24" s="64"/>
      <c r="C24" s="64"/>
      <c r="D24" s="64"/>
      <c r="E24" s="64"/>
      <c r="F24" s="64"/>
      <c r="G24" s="64"/>
      <c r="H24" s="64"/>
      <c r="I24" s="64"/>
      <c r="J24" s="64"/>
      <c r="K24" s="62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5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2" t="s">
        <v>47</v>
      </c>
      <c r="X24" s="23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3"/>
      <c r="AE24" s="11" t="s">
        <v>39</v>
      </c>
      <c r="AF24" s="23" t="s">
        <v>84</v>
      </c>
      <c r="AG24" s="55"/>
      <c r="AH24" s="26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9"/>
    </row>
    <row r="25" spans="1:35" s="4" customFormat="1" ht="24" hidden="1" customHeight="1" x14ac:dyDescent="0.15">
      <c r="A25" s="60"/>
      <c r="B25" s="64"/>
      <c r="C25" s="64"/>
      <c r="D25" s="64"/>
      <c r="E25" s="64"/>
      <c r="F25" s="64"/>
      <c r="G25" s="64"/>
      <c r="H25" s="64"/>
      <c r="I25" s="64"/>
      <c r="J25" s="64"/>
      <c r="K25" s="62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5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2" t="s">
        <v>47</v>
      </c>
      <c r="X25" s="23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3"/>
      <c r="AE25" s="11" t="s">
        <v>39</v>
      </c>
      <c r="AF25" s="23" t="s">
        <v>84</v>
      </c>
      <c r="AG25" s="55"/>
      <c r="AH25" s="26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9"/>
    </row>
    <row r="26" spans="1:35" s="4" customFormat="1" ht="24" hidden="1" customHeight="1" x14ac:dyDescent="0.15">
      <c r="A26" s="60"/>
      <c r="B26" s="64"/>
      <c r="C26" s="64"/>
      <c r="D26" s="64"/>
      <c r="E26" s="64"/>
      <c r="F26" s="64"/>
      <c r="G26" s="64"/>
      <c r="H26" s="64"/>
      <c r="I26" s="64"/>
      <c r="J26" s="64"/>
      <c r="K26" s="62">
        <v>13</v>
      </c>
      <c r="L26" s="91" t="s">
        <v>45</v>
      </c>
      <c r="M26" s="91" t="s">
        <v>46</v>
      </c>
      <c r="N26" s="91" t="s">
        <v>47</v>
      </c>
      <c r="O26" s="91" t="s">
        <v>47</v>
      </c>
      <c r="P26" s="91" t="s">
        <v>47</v>
      </c>
      <c r="Q26" s="91" t="s">
        <v>46</v>
      </c>
      <c r="R26" s="92" t="s">
        <v>81</v>
      </c>
      <c r="S26" s="53" t="s">
        <v>101</v>
      </c>
      <c r="T26" s="53" t="s">
        <v>31</v>
      </c>
      <c r="U26" s="53" t="s">
        <v>103</v>
      </c>
      <c r="V26" s="54" t="s">
        <v>47</v>
      </c>
      <c r="W26" s="65" t="s">
        <v>47</v>
      </c>
      <c r="X26" s="55" t="s">
        <v>97</v>
      </c>
      <c r="Y26" s="53" t="s">
        <v>83</v>
      </c>
      <c r="Z26" s="54" t="s">
        <v>77</v>
      </c>
      <c r="AA26" s="53" t="s">
        <v>78</v>
      </c>
      <c r="AB26" s="53" t="s">
        <v>51</v>
      </c>
      <c r="AC26" s="53" t="s">
        <v>98</v>
      </c>
      <c r="AD26" s="53"/>
      <c r="AE26" s="54" t="s">
        <v>39</v>
      </c>
      <c r="AF26" s="55" t="s">
        <v>84</v>
      </c>
      <c r="AG26" s="55"/>
      <c r="AH26" s="53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0"/>
    </row>
    <row r="27" spans="1:35" s="4" customFormat="1" ht="24" hidden="1" customHeight="1" x14ac:dyDescent="0.15">
      <c r="A27" s="60"/>
      <c r="B27" s="64"/>
      <c r="C27" s="64"/>
      <c r="D27" s="64"/>
      <c r="E27" s="64"/>
      <c r="F27" s="64"/>
      <c r="G27" s="64"/>
      <c r="H27" s="64"/>
      <c r="I27" s="64"/>
      <c r="J27" s="64"/>
      <c r="K27" s="62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5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2" t="s">
        <v>47</v>
      </c>
      <c r="X27" s="23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3"/>
      <c r="AE27" s="11" t="s">
        <v>39</v>
      </c>
      <c r="AF27" s="23" t="s">
        <v>84</v>
      </c>
      <c r="AG27" s="55"/>
      <c r="AH27" s="26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9"/>
    </row>
    <row r="28" spans="1:35" s="6" customFormat="1" ht="24" hidden="1" customHeight="1" x14ac:dyDescent="0.15">
      <c r="A28" s="60"/>
      <c r="B28" s="64"/>
      <c r="C28" s="64"/>
      <c r="D28" s="64"/>
      <c r="E28" s="64"/>
      <c r="F28" s="64"/>
      <c r="G28" s="64"/>
      <c r="H28" s="64"/>
      <c r="I28" s="64"/>
      <c r="J28" s="64"/>
      <c r="K28" s="62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5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2" t="s">
        <v>47</v>
      </c>
      <c r="X28" s="23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3"/>
      <c r="AE28" s="11" t="s">
        <v>39</v>
      </c>
      <c r="AF28" s="23" t="s">
        <v>62</v>
      </c>
      <c r="AG28" s="55"/>
      <c r="AH28" s="26" t="s">
        <v>111</v>
      </c>
      <c r="AI28" s="39"/>
    </row>
    <row r="29" spans="1:35" s="6" customFormat="1" ht="24" hidden="1" customHeight="1" x14ac:dyDescent="0.15">
      <c r="A29" s="60"/>
      <c r="B29" s="64"/>
      <c r="C29" s="64"/>
      <c r="D29" s="64"/>
      <c r="E29" s="64"/>
      <c r="F29" s="64"/>
      <c r="G29" s="64"/>
      <c r="H29" s="64"/>
      <c r="I29" s="64"/>
      <c r="J29" s="64"/>
      <c r="K29" s="62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5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2" t="s">
        <v>28</v>
      </c>
      <c r="X29" s="23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3" t="s">
        <v>432</v>
      </c>
      <c r="AE29" s="11" t="s">
        <v>39</v>
      </c>
      <c r="AF29" s="23" t="s">
        <v>84</v>
      </c>
      <c r="AG29" s="55" t="s">
        <v>373</v>
      </c>
      <c r="AH29" s="26" t="s">
        <v>115</v>
      </c>
      <c r="AI29" s="39"/>
    </row>
    <row r="30" spans="1:35" s="6" customFormat="1" ht="24" hidden="1" customHeight="1" x14ac:dyDescent="0.15">
      <c r="A30" s="60"/>
      <c r="B30" s="64"/>
      <c r="C30" s="64"/>
      <c r="D30" s="64"/>
      <c r="E30" s="64"/>
      <c r="F30" s="64"/>
      <c r="G30" s="64"/>
      <c r="H30" s="64"/>
      <c r="I30" s="64"/>
      <c r="J30" s="64"/>
      <c r="K30" s="62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5" t="s">
        <v>81</v>
      </c>
      <c r="S30" s="8" t="s">
        <v>90</v>
      </c>
      <c r="T30" s="8" t="s">
        <v>31</v>
      </c>
      <c r="U30" s="24" t="s">
        <v>116</v>
      </c>
      <c r="V30" s="29" t="s">
        <v>28</v>
      </c>
      <c r="W30" s="57" t="s">
        <v>28</v>
      </c>
      <c r="X30" s="30" t="s">
        <v>117</v>
      </c>
      <c r="Y30" s="24" t="s">
        <v>83</v>
      </c>
      <c r="Z30" s="29" t="s">
        <v>77</v>
      </c>
      <c r="AA30" s="24" t="s">
        <v>78</v>
      </c>
      <c r="AB30" s="24" t="s">
        <v>51</v>
      </c>
      <c r="AC30" s="24" t="s">
        <v>118</v>
      </c>
      <c r="AD30" s="32"/>
      <c r="AE30" s="29" t="s">
        <v>39</v>
      </c>
      <c r="AF30" s="30" t="s">
        <v>84</v>
      </c>
      <c r="AG30" s="34"/>
      <c r="AH30" s="31" t="s">
        <v>119</v>
      </c>
      <c r="AI30" s="39"/>
    </row>
    <row r="31" spans="1:35" s="4" customFormat="1" ht="24" hidden="1" customHeight="1" x14ac:dyDescent="0.15">
      <c r="A31" s="60"/>
      <c r="B31" s="64"/>
      <c r="C31" s="64"/>
      <c r="D31" s="64"/>
      <c r="E31" s="64"/>
      <c r="F31" s="64"/>
      <c r="G31" s="64"/>
      <c r="H31" s="64"/>
      <c r="I31" s="64"/>
      <c r="J31" s="64"/>
      <c r="K31" s="62">
        <v>17</v>
      </c>
      <c r="L31" s="91" t="s">
        <v>45</v>
      </c>
      <c r="M31" s="91" t="s">
        <v>46</v>
      </c>
      <c r="N31" s="91" t="s">
        <v>47</v>
      </c>
      <c r="O31" s="91" t="s">
        <v>47</v>
      </c>
      <c r="P31" s="91" t="s">
        <v>47</v>
      </c>
      <c r="Q31" s="91" t="s">
        <v>46</v>
      </c>
      <c r="R31" s="92" t="s">
        <v>81</v>
      </c>
      <c r="S31" s="53" t="s">
        <v>120</v>
      </c>
      <c r="T31" s="53" t="s">
        <v>31</v>
      </c>
      <c r="U31" s="53" t="s">
        <v>121</v>
      </c>
      <c r="V31" s="54" t="s">
        <v>47</v>
      </c>
      <c r="W31" s="42" t="s">
        <v>47</v>
      </c>
      <c r="X31" s="55" t="s">
        <v>122</v>
      </c>
      <c r="Y31" s="8"/>
      <c r="Z31" s="11"/>
      <c r="AA31" s="8"/>
      <c r="AB31" s="8"/>
      <c r="AC31" s="56"/>
      <c r="AD31" s="58"/>
      <c r="AE31" s="11"/>
      <c r="AF31" s="23"/>
      <c r="AG31" s="55"/>
      <c r="AH31" s="26"/>
      <c r="AI31" s="40"/>
    </row>
    <row r="32" spans="1:35" s="4" customFormat="1" ht="24" hidden="1" customHeight="1" x14ac:dyDescent="0.15">
      <c r="A32" s="60"/>
      <c r="B32" s="64"/>
      <c r="C32" s="64"/>
      <c r="D32" s="64"/>
      <c r="E32" s="64"/>
      <c r="F32" s="64"/>
      <c r="G32" s="64"/>
      <c r="H32" s="64"/>
      <c r="I32" s="64"/>
      <c r="J32" s="64"/>
      <c r="K32" s="62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5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2" t="s">
        <v>47</v>
      </c>
      <c r="X32" s="23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89" t="s">
        <v>432</v>
      </c>
      <c r="AE32" s="11" t="s">
        <v>129</v>
      </c>
      <c r="AF32" s="23" t="s">
        <v>130</v>
      </c>
      <c r="AG32" s="55" t="s">
        <v>374</v>
      </c>
      <c r="AH32" s="9" t="s">
        <v>131</v>
      </c>
      <c r="AI32" s="36"/>
    </row>
    <row r="33" spans="1:35" s="4" customFormat="1" ht="24" hidden="1" customHeight="1" x14ac:dyDescent="0.15">
      <c r="A33" s="60"/>
      <c r="B33" s="64"/>
      <c r="C33" s="64"/>
      <c r="D33" s="64"/>
      <c r="E33" s="64"/>
      <c r="F33" s="64"/>
      <c r="G33" s="64"/>
      <c r="H33" s="64"/>
      <c r="I33" s="64"/>
      <c r="J33" s="64"/>
      <c r="K33" s="62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5" t="s">
        <v>123</v>
      </c>
      <c r="S33" s="53" t="s">
        <v>90</v>
      </c>
      <c r="T33" s="8" t="s">
        <v>31</v>
      </c>
      <c r="U33" s="8" t="s">
        <v>132</v>
      </c>
      <c r="V33" s="11" t="s">
        <v>47</v>
      </c>
      <c r="W33" s="42" t="s">
        <v>47</v>
      </c>
      <c r="X33" s="23" t="s">
        <v>133</v>
      </c>
      <c r="Y33" s="13"/>
      <c r="Z33" s="13"/>
      <c r="AA33" s="13"/>
      <c r="AB33" s="13"/>
      <c r="AC33" s="13"/>
      <c r="AD33" s="13"/>
      <c r="AE33" s="13"/>
      <c r="AF33" s="23" t="s">
        <v>134</v>
      </c>
      <c r="AG33" s="55"/>
      <c r="AH33" s="8" t="s">
        <v>135</v>
      </c>
      <c r="AI33" s="38"/>
    </row>
    <row r="34" spans="1:35" s="3" customFormat="1" ht="24" hidden="1" customHeight="1" x14ac:dyDescent="0.15">
      <c r="A34" s="60"/>
      <c r="B34" s="64"/>
      <c r="C34" s="64"/>
      <c r="D34" s="64"/>
      <c r="E34" s="64"/>
      <c r="F34" s="64"/>
      <c r="G34" s="64"/>
      <c r="H34" s="64"/>
      <c r="I34" s="64"/>
      <c r="J34" s="64"/>
      <c r="K34" s="62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5" t="s">
        <v>123</v>
      </c>
      <c r="S34" s="53" t="s">
        <v>90</v>
      </c>
      <c r="T34" s="8" t="s">
        <v>31</v>
      </c>
      <c r="U34" s="8" t="s">
        <v>136</v>
      </c>
      <c r="V34" s="11" t="s">
        <v>47</v>
      </c>
      <c r="W34" s="42" t="s">
        <v>47</v>
      </c>
      <c r="X34" s="23" t="s">
        <v>133</v>
      </c>
      <c r="Y34" s="13"/>
      <c r="Z34" s="13"/>
      <c r="AA34" s="13"/>
      <c r="AB34" s="13"/>
      <c r="AC34" s="13"/>
      <c r="AD34" s="13"/>
      <c r="AE34" s="13"/>
      <c r="AF34" s="23" t="s">
        <v>134</v>
      </c>
      <c r="AG34" s="55"/>
      <c r="AH34" s="8" t="s">
        <v>135</v>
      </c>
      <c r="AI34" s="38"/>
    </row>
    <row r="35" spans="1:35" s="4" customFormat="1" ht="24" hidden="1" customHeight="1" x14ac:dyDescent="0.15">
      <c r="A35" s="60"/>
      <c r="B35" s="64"/>
      <c r="C35" s="64"/>
      <c r="D35" s="64"/>
      <c r="E35" s="64"/>
      <c r="F35" s="64"/>
      <c r="G35" s="64"/>
      <c r="H35" s="64"/>
      <c r="I35" s="64"/>
      <c r="J35" s="64"/>
      <c r="K35" s="62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5" t="s">
        <v>123</v>
      </c>
      <c r="S35" s="53" t="s">
        <v>90</v>
      </c>
      <c r="T35" s="8" t="s">
        <v>31</v>
      </c>
      <c r="U35" s="8" t="s">
        <v>137</v>
      </c>
      <c r="V35" s="11" t="s">
        <v>47</v>
      </c>
      <c r="W35" s="42" t="s">
        <v>47</v>
      </c>
      <c r="X35" s="23" t="s">
        <v>133</v>
      </c>
      <c r="Y35" s="13"/>
      <c r="Z35" s="13"/>
      <c r="AA35" s="13"/>
      <c r="AB35" s="13"/>
      <c r="AC35" s="13"/>
      <c r="AD35" s="13"/>
      <c r="AE35" s="13"/>
      <c r="AF35" s="23" t="s">
        <v>134</v>
      </c>
      <c r="AG35" s="55"/>
      <c r="AH35" s="8" t="s">
        <v>135</v>
      </c>
      <c r="AI35" s="38"/>
    </row>
    <row r="36" spans="1:35" s="4" customFormat="1" ht="24" hidden="1" customHeight="1" x14ac:dyDescent="0.15">
      <c r="A36" s="60"/>
      <c r="B36" s="64"/>
      <c r="C36" s="64"/>
      <c r="D36" s="64"/>
      <c r="E36" s="64"/>
      <c r="F36" s="64"/>
      <c r="G36" s="64"/>
      <c r="H36" s="64"/>
      <c r="I36" s="64"/>
      <c r="J36" s="64"/>
      <c r="K36" s="62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5" t="s">
        <v>123</v>
      </c>
      <c r="S36" s="53" t="s">
        <v>90</v>
      </c>
      <c r="T36" s="8" t="s">
        <v>31</v>
      </c>
      <c r="U36" s="8" t="s">
        <v>138</v>
      </c>
      <c r="V36" s="11" t="s">
        <v>47</v>
      </c>
      <c r="W36" s="42" t="s">
        <v>47</v>
      </c>
      <c r="X36" s="23" t="s">
        <v>133</v>
      </c>
      <c r="Y36" s="13"/>
      <c r="Z36" s="13"/>
      <c r="AA36" s="13"/>
      <c r="AB36" s="13"/>
      <c r="AC36" s="13"/>
      <c r="AD36" s="13"/>
      <c r="AE36" s="13"/>
      <c r="AF36" s="23" t="s">
        <v>134</v>
      </c>
      <c r="AG36" s="55"/>
      <c r="AH36" s="8" t="s">
        <v>135</v>
      </c>
      <c r="AI36" s="38"/>
    </row>
    <row r="37" spans="1:35" s="4" customFormat="1" ht="24" hidden="1" customHeight="1" x14ac:dyDescent="0.15">
      <c r="A37" s="60"/>
      <c r="B37" s="64"/>
      <c r="C37" s="64"/>
      <c r="D37" s="64"/>
      <c r="E37" s="64"/>
      <c r="F37" s="64"/>
      <c r="G37" s="64"/>
      <c r="H37" s="64"/>
      <c r="I37" s="64"/>
      <c r="J37" s="64"/>
      <c r="K37" s="62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5" t="s">
        <v>123</v>
      </c>
      <c r="S37" s="53" t="s">
        <v>90</v>
      </c>
      <c r="T37" s="8" t="s">
        <v>31</v>
      </c>
      <c r="U37" s="8" t="s">
        <v>139</v>
      </c>
      <c r="V37" s="11" t="s">
        <v>47</v>
      </c>
      <c r="W37" s="42" t="s">
        <v>47</v>
      </c>
      <c r="X37" s="23" t="s">
        <v>133</v>
      </c>
      <c r="Y37" s="13"/>
      <c r="Z37" s="13"/>
      <c r="AA37" s="13"/>
      <c r="AB37" s="13"/>
      <c r="AC37" s="13"/>
      <c r="AD37" s="13"/>
      <c r="AE37" s="13"/>
      <c r="AF37" s="23" t="s">
        <v>134</v>
      </c>
      <c r="AG37" s="55"/>
      <c r="AH37" s="8" t="s">
        <v>135</v>
      </c>
      <c r="AI37" s="38"/>
    </row>
    <row r="38" spans="1:35" s="4" customFormat="1" ht="24" hidden="1" customHeight="1" x14ac:dyDescent="0.15">
      <c r="A38" s="60"/>
      <c r="B38" s="64"/>
      <c r="C38" s="64"/>
      <c r="D38" s="64"/>
      <c r="E38" s="64"/>
      <c r="F38" s="64"/>
      <c r="G38" s="64"/>
      <c r="H38" s="64"/>
      <c r="I38" s="64"/>
      <c r="J38" s="64"/>
      <c r="K38" s="62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5" t="s">
        <v>123</v>
      </c>
      <c r="S38" s="53" t="s">
        <v>90</v>
      </c>
      <c r="T38" s="8" t="s">
        <v>31</v>
      </c>
      <c r="U38" s="8" t="s">
        <v>121</v>
      </c>
      <c r="V38" s="11" t="s">
        <v>47</v>
      </c>
      <c r="W38" s="42" t="s">
        <v>47</v>
      </c>
      <c r="X38" s="23" t="s">
        <v>133</v>
      </c>
      <c r="Y38" s="13"/>
      <c r="Z38" s="13"/>
      <c r="AA38" s="13"/>
      <c r="AB38" s="13"/>
      <c r="AC38" s="13"/>
      <c r="AD38" s="13"/>
      <c r="AE38" s="13"/>
      <c r="AF38" s="23" t="s">
        <v>134</v>
      </c>
      <c r="AG38" s="55"/>
      <c r="AH38" s="8" t="s">
        <v>135</v>
      </c>
      <c r="AI38" s="38"/>
    </row>
    <row r="39" spans="1:35" s="4" customFormat="1" ht="24" hidden="1" customHeight="1" x14ac:dyDescent="0.15">
      <c r="A39" s="60"/>
      <c r="B39" s="64"/>
      <c r="C39" s="64"/>
      <c r="D39" s="64"/>
      <c r="E39" s="64"/>
      <c r="F39" s="64"/>
      <c r="G39" s="64"/>
      <c r="H39" s="64"/>
      <c r="I39" s="64"/>
      <c r="J39" s="64"/>
      <c r="K39" s="62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5" t="s">
        <v>123</v>
      </c>
      <c r="S39" s="53" t="s">
        <v>90</v>
      </c>
      <c r="T39" s="8" t="s">
        <v>31</v>
      </c>
      <c r="U39" s="8" t="s">
        <v>140</v>
      </c>
      <c r="V39" s="11" t="s">
        <v>47</v>
      </c>
      <c r="W39" s="42" t="s">
        <v>47</v>
      </c>
      <c r="X39" s="23" t="s">
        <v>133</v>
      </c>
      <c r="Y39" s="13"/>
      <c r="Z39" s="13"/>
      <c r="AA39" s="13"/>
      <c r="AB39" s="13"/>
      <c r="AC39" s="13"/>
      <c r="AD39" s="13"/>
      <c r="AE39" s="13"/>
      <c r="AF39" s="23" t="s">
        <v>134</v>
      </c>
      <c r="AG39" s="55"/>
      <c r="AH39" s="8" t="s">
        <v>135</v>
      </c>
      <c r="AI39" s="38"/>
    </row>
    <row r="40" spans="1:35" s="4" customFormat="1" ht="24" hidden="1" customHeight="1" x14ac:dyDescent="0.15">
      <c r="A40" s="60"/>
      <c r="B40" s="64"/>
      <c r="C40" s="64"/>
      <c r="D40" s="64"/>
      <c r="E40" s="64"/>
      <c r="F40" s="64"/>
      <c r="G40" s="64"/>
      <c r="H40" s="64"/>
      <c r="I40" s="64"/>
      <c r="J40" s="64"/>
      <c r="K40" s="62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5" t="s">
        <v>123</v>
      </c>
      <c r="S40" s="53" t="s">
        <v>90</v>
      </c>
      <c r="T40" s="8" t="s">
        <v>31</v>
      </c>
      <c r="U40" s="8" t="s">
        <v>141</v>
      </c>
      <c r="V40" s="11" t="s">
        <v>47</v>
      </c>
      <c r="W40" s="42" t="s">
        <v>47</v>
      </c>
      <c r="X40" s="23" t="s">
        <v>133</v>
      </c>
      <c r="Y40" s="13"/>
      <c r="Z40" s="13"/>
      <c r="AA40" s="13"/>
      <c r="AB40" s="13"/>
      <c r="AC40" s="13"/>
      <c r="AD40" s="13"/>
      <c r="AE40" s="13"/>
      <c r="AF40" s="23" t="s">
        <v>134</v>
      </c>
      <c r="AG40" s="55"/>
      <c r="AH40" s="8" t="s">
        <v>135</v>
      </c>
      <c r="AI40" s="38"/>
    </row>
    <row r="41" spans="1:35" s="4" customFormat="1" ht="24" hidden="1" customHeight="1" x14ac:dyDescent="0.15">
      <c r="A41" s="60"/>
      <c r="B41" s="64"/>
      <c r="C41" s="64"/>
      <c r="D41" s="64"/>
      <c r="E41" s="64"/>
      <c r="F41" s="64"/>
      <c r="G41" s="64"/>
      <c r="H41" s="64"/>
      <c r="I41" s="64"/>
      <c r="J41" s="64"/>
      <c r="K41" s="62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5" t="s">
        <v>123</v>
      </c>
      <c r="S41" s="53" t="s">
        <v>90</v>
      </c>
      <c r="T41" s="8" t="s">
        <v>31</v>
      </c>
      <c r="U41" s="8" t="s">
        <v>142</v>
      </c>
      <c r="V41" s="11" t="s">
        <v>47</v>
      </c>
      <c r="W41" s="42" t="s">
        <v>47</v>
      </c>
      <c r="X41" s="23" t="s">
        <v>133</v>
      </c>
      <c r="Y41" s="13"/>
      <c r="Z41" s="13"/>
      <c r="AA41" s="13"/>
      <c r="AB41" s="13"/>
      <c r="AC41" s="13"/>
      <c r="AD41" s="13"/>
      <c r="AE41" s="13"/>
      <c r="AF41" s="23" t="s">
        <v>134</v>
      </c>
      <c r="AG41" s="55"/>
      <c r="AH41" s="8" t="s">
        <v>135</v>
      </c>
      <c r="AI41" s="38"/>
    </row>
    <row r="42" spans="1:35" s="4" customFormat="1" ht="24" hidden="1" customHeight="1" x14ac:dyDescent="0.15">
      <c r="A42" s="60"/>
      <c r="B42" s="64"/>
      <c r="C42" s="64"/>
      <c r="D42" s="64"/>
      <c r="E42" s="64"/>
      <c r="F42" s="64"/>
      <c r="G42" s="64"/>
      <c r="H42" s="64"/>
      <c r="I42" s="64"/>
      <c r="J42" s="64"/>
      <c r="K42" s="62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5" t="s">
        <v>123</v>
      </c>
      <c r="S42" s="53" t="s">
        <v>90</v>
      </c>
      <c r="T42" s="8" t="s">
        <v>31</v>
      </c>
      <c r="U42" s="8" t="s">
        <v>143</v>
      </c>
      <c r="V42" s="11" t="s">
        <v>47</v>
      </c>
      <c r="W42" s="42" t="s">
        <v>47</v>
      </c>
      <c r="X42" s="23" t="s">
        <v>133</v>
      </c>
      <c r="Y42" s="13"/>
      <c r="Z42" s="13"/>
      <c r="AA42" s="13"/>
      <c r="AB42" s="13"/>
      <c r="AC42" s="13"/>
      <c r="AD42" s="13"/>
      <c r="AE42" s="13"/>
      <c r="AF42" s="23" t="s">
        <v>134</v>
      </c>
      <c r="AG42" s="55"/>
      <c r="AH42" s="8" t="s">
        <v>135</v>
      </c>
      <c r="AI42" s="38"/>
    </row>
    <row r="43" spans="1:35" s="4" customFormat="1" ht="24" hidden="1" customHeight="1" x14ac:dyDescent="0.15">
      <c r="A43" s="60"/>
      <c r="B43" s="64"/>
      <c r="C43" s="64"/>
      <c r="D43" s="64"/>
      <c r="E43" s="64"/>
      <c r="F43" s="64"/>
      <c r="G43" s="64"/>
      <c r="H43" s="64"/>
      <c r="I43" s="64"/>
      <c r="J43" s="64"/>
      <c r="K43" s="62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5" t="s">
        <v>123</v>
      </c>
      <c r="S43" s="53" t="s">
        <v>90</v>
      </c>
      <c r="T43" s="8" t="s">
        <v>31</v>
      </c>
      <c r="U43" s="8" t="s">
        <v>144</v>
      </c>
      <c r="V43" s="11" t="s">
        <v>47</v>
      </c>
      <c r="W43" s="42" t="s">
        <v>47</v>
      </c>
      <c r="X43" s="23" t="s">
        <v>133</v>
      </c>
      <c r="Y43" s="13"/>
      <c r="Z43" s="13"/>
      <c r="AA43" s="13"/>
      <c r="AB43" s="13"/>
      <c r="AC43" s="13"/>
      <c r="AD43" s="13"/>
      <c r="AE43" s="13"/>
      <c r="AF43" s="23" t="s">
        <v>134</v>
      </c>
      <c r="AG43" s="55"/>
      <c r="AH43" s="8" t="s">
        <v>135</v>
      </c>
      <c r="AI43" s="38"/>
    </row>
    <row r="44" spans="1:35" s="4" customFormat="1" ht="24" hidden="1" customHeight="1" x14ac:dyDescent="0.15">
      <c r="A44" s="60"/>
      <c r="B44" s="64"/>
      <c r="C44" s="64"/>
      <c r="D44" s="64"/>
      <c r="E44" s="64"/>
      <c r="F44" s="64"/>
      <c r="G44" s="64"/>
      <c r="H44" s="64"/>
      <c r="I44" s="64"/>
      <c r="J44" s="64"/>
      <c r="K44" s="62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5" t="s">
        <v>123</v>
      </c>
      <c r="S44" s="53" t="s">
        <v>90</v>
      </c>
      <c r="T44" s="8" t="s">
        <v>31</v>
      </c>
      <c r="U44" s="8" t="s">
        <v>145</v>
      </c>
      <c r="V44" s="11" t="s">
        <v>47</v>
      </c>
      <c r="W44" s="42" t="s">
        <v>47</v>
      </c>
      <c r="X44" s="23" t="s">
        <v>133</v>
      </c>
      <c r="Y44" s="13"/>
      <c r="Z44" s="13"/>
      <c r="AA44" s="13"/>
      <c r="AB44" s="13"/>
      <c r="AC44" s="13"/>
      <c r="AD44" s="13"/>
      <c r="AE44" s="13"/>
      <c r="AF44" s="23" t="s">
        <v>134</v>
      </c>
      <c r="AG44" s="55"/>
      <c r="AH44" s="8" t="s">
        <v>135</v>
      </c>
      <c r="AI44" s="38"/>
    </row>
    <row r="45" spans="1:35" s="4" customFormat="1" ht="24" hidden="1" customHeight="1" x14ac:dyDescent="0.15">
      <c r="A45" s="60"/>
      <c r="B45" s="64"/>
      <c r="C45" s="64"/>
      <c r="D45" s="64"/>
      <c r="E45" s="64"/>
      <c r="F45" s="64"/>
      <c r="G45" s="64"/>
      <c r="H45" s="64"/>
      <c r="I45" s="64"/>
      <c r="J45" s="64"/>
      <c r="K45" s="62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5" t="s">
        <v>123</v>
      </c>
      <c r="S45" s="53" t="s">
        <v>90</v>
      </c>
      <c r="T45" s="8" t="s">
        <v>31</v>
      </c>
      <c r="U45" s="8" t="s">
        <v>146</v>
      </c>
      <c r="V45" s="11" t="s">
        <v>47</v>
      </c>
      <c r="W45" s="42" t="s">
        <v>47</v>
      </c>
      <c r="X45" s="23" t="s">
        <v>133</v>
      </c>
      <c r="Y45" s="13"/>
      <c r="Z45" s="13"/>
      <c r="AA45" s="13"/>
      <c r="AB45" s="13"/>
      <c r="AC45" s="13"/>
      <c r="AD45" s="13"/>
      <c r="AE45" s="13"/>
      <c r="AF45" s="23" t="s">
        <v>134</v>
      </c>
      <c r="AG45" s="55"/>
      <c r="AH45" s="8" t="s">
        <v>135</v>
      </c>
      <c r="AI45" s="38"/>
    </row>
    <row r="46" spans="1:35" s="4" customFormat="1" ht="24" hidden="1" customHeight="1" x14ac:dyDescent="0.15">
      <c r="A46" s="60"/>
      <c r="B46" s="64"/>
      <c r="C46" s="64"/>
      <c r="D46" s="64"/>
      <c r="E46" s="64"/>
      <c r="F46" s="64"/>
      <c r="G46" s="64"/>
      <c r="H46" s="64"/>
      <c r="I46" s="64"/>
      <c r="J46" s="64"/>
      <c r="K46" s="62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5" t="s">
        <v>123</v>
      </c>
      <c r="S46" s="53" t="s">
        <v>90</v>
      </c>
      <c r="T46" s="8" t="s">
        <v>31</v>
      </c>
      <c r="U46" s="8" t="s">
        <v>147</v>
      </c>
      <c r="V46" s="11" t="s">
        <v>47</v>
      </c>
      <c r="W46" s="42" t="s">
        <v>47</v>
      </c>
      <c r="X46" s="23" t="s">
        <v>133</v>
      </c>
      <c r="Y46" s="13"/>
      <c r="Z46" s="13"/>
      <c r="AA46" s="13"/>
      <c r="AB46" s="13"/>
      <c r="AC46" s="13"/>
      <c r="AD46" s="13"/>
      <c r="AE46" s="13"/>
      <c r="AF46" s="23" t="s">
        <v>134</v>
      </c>
      <c r="AG46" s="55"/>
      <c r="AH46" s="8" t="s">
        <v>135</v>
      </c>
      <c r="AI46" s="38"/>
    </row>
    <row r="47" spans="1:35" s="4" customFormat="1" ht="24" hidden="1" customHeight="1" x14ac:dyDescent="0.15">
      <c r="A47" s="60"/>
      <c r="B47" s="64"/>
      <c r="C47" s="64"/>
      <c r="D47" s="64"/>
      <c r="E47" s="64"/>
      <c r="F47" s="64"/>
      <c r="G47" s="64"/>
      <c r="H47" s="64"/>
      <c r="I47" s="64"/>
      <c r="J47" s="64"/>
      <c r="K47" s="62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5" t="s">
        <v>123</v>
      </c>
      <c r="S47" s="53" t="s">
        <v>90</v>
      </c>
      <c r="T47" s="8" t="s">
        <v>31</v>
      </c>
      <c r="U47" s="8" t="s">
        <v>148</v>
      </c>
      <c r="V47" s="11" t="s">
        <v>47</v>
      </c>
      <c r="W47" s="42" t="s">
        <v>47</v>
      </c>
      <c r="X47" s="23" t="s">
        <v>133</v>
      </c>
      <c r="Y47" s="13"/>
      <c r="Z47" s="13"/>
      <c r="AA47" s="13"/>
      <c r="AB47" s="13"/>
      <c r="AC47" s="13"/>
      <c r="AD47" s="13"/>
      <c r="AE47" s="13"/>
      <c r="AF47" s="23" t="s">
        <v>134</v>
      </c>
      <c r="AG47" s="55"/>
      <c r="AH47" s="8" t="s">
        <v>135</v>
      </c>
      <c r="AI47" s="38"/>
    </row>
    <row r="48" spans="1:35" s="4" customFormat="1" ht="24" hidden="1" customHeight="1" x14ac:dyDescent="0.15">
      <c r="A48" s="60"/>
      <c r="B48" s="64"/>
      <c r="C48" s="64"/>
      <c r="D48" s="64"/>
      <c r="E48" s="64"/>
      <c r="F48" s="64"/>
      <c r="G48" s="64"/>
      <c r="H48" s="64"/>
      <c r="I48" s="64"/>
      <c r="J48" s="64"/>
      <c r="K48" s="62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5" t="s">
        <v>123</v>
      </c>
      <c r="S48" s="53" t="s">
        <v>90</v>
      </c>
      <c r="T48" s="8" t="s">
        <v>31</v>
      </c>
      <c r="U48" s="8" t="s">
        <v>149</v>
      </c>
      <c r="V48" s="11" t="s">
        <v>47</v>
      </c>
      <c r="W48" s="42" t="s">
        <v>47</v>
      </c>
      <c r="X48" s="23" t="s">
        <v>133</v>
      </c>
      <c r="Y48" s="13"/>
      <c r="Z48" s="13"/>
      <c r="AA48" s="13"/>
      <c r="AB48" s="13"/>
      <c r="AC48" s="13"/>
      <c r="AD48" s="13"/>
      <c r="AE48" s="13"/>
      <c r="AF48" s="23" t="s">
        <v>134</v>
      </c>
      <c r="AG48" s="55"/>
      <c r="AH48" s="8" t="s">
        <v>135</v>
      </c>
      <c r="AI48" s="38"/>
    </row>
    <row r="49" spans="1:35" s="4" customFormat="1" ht="24" hidden="1" customHeight="1" x14ac:dyDescent="0.15">
      <c r="A49" s="60"/>
      <c r="B49" s="64"/>
      <c r="C49" s="64"/>
      <c r="D49" s="64"/>
      <c r="E49" s="64"/>
      <c r="F49" s="64"/>
      <c r="G49" s="64"/>
      <c r="H49" s="64"/>
      <c r="I49" s="64"/>
      <c r="J49" s="64"/>
      <c r="K49" s="62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5" t="s">
        <v>123</v>
      </c>
      <c r="S49" s="53" t="s">
        <v>90</v>
      </c>
      <c r="T49" s="8" t="s">
        <v>31</v>
      </c>
      <c r="U49" s="8" t="s">
        <v>150</v>
      </c>
      <c r="V49" s="11" t="s">
        <v>47</v>
      </c>
      <c r="W49" s="42" t="s">
        <v>47</v>
      </c>
      <c r="X49" s="23" t="s">
        <v>133</v>
      </c>
      <c r="Y49" s="13"/>
      <c r="Z49" s="13"/>
      <c r="AA49" s="13"/>
      <c r="AB49" s="13"/>
      <c r="AC49" s="13"/>
      <c r="AD49" s="13"/>
      <c r="AE49" s="13"/>
      <c r="AF49" s="23" t="s">
        <v>134</v>
      </c>
      <c r="AG49" s="55"/>
      <c r="AH49" s="8" t="s">
        <v>135</v>
      </c>
      <c r="AI49" s="38"/>
    </row>
    <row r="50" spans="1:35" s="4" customFormat="1" ht="24" hidden="1" customHeight="1" x14ac:dyDescent="0.15">
      <c r="A50" s="60"/>
      <c r="B50" s="64"/>
      <c r="C50" s="64"/>
      <c r="D50" s="64"/>
      <c r="E50" s="64"/>
      <c r="F50" s="64"/>
      <c r="G50" s="64"/>
      <c r="H50" s="64"/>
      <c r="I50" s="64"/>
      <c r="J50" s="64"/>
      <c r="K50" s="62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5" t="s">
        <v>123</v>
      </c>
      <c r="S50" s="53" t="s">
        <v>90</v>
      </c>
      <c r="T50" s="8" t="s">
        <v>31</v>
      </c>
      <c r="U50" s="8" t="s">
        <v>151</v>
      </c>
      <c r="V50" s="11" t="s">
        <v>47</v>
      </c>
      <c r="W50" s="42" t="s">
        <v>47</v>
      </c>
      <c r="X50" s="23" t="s">
        <v>133</v>
      </c>
      <c r="Y50" s="13"/>
      <c r="Z50" s="13"/>
      <c r="AA50" s="13"/>
      <c r="AB50" s="13"/>
      <c r="AC50" s="13"/>
      <c r="AD50" s="13"/>
      <c r="AE50" s="13"/>
      <c r="AF50" s="23" t="s">
        <v>134</v>
      </c>
      <c r="AG50" s="55"/>
      <c r="AH50" s="8" t="s">
        <v>135</v>
      </c>
      <c r="AI50" s="38"/>
    </row>
    <row r="51" spans="1:35" s="4" customFormat="1" ht="24" hidden="1" customHeight="1" x14ac:dyDescent="0.15">
      <c r="A51" s="60"/>
      <c r="B51" s="64"/>
      <c r="C51" s="64"/>
      <c r="D51" s="64"/>
      <c r="E51" s="64"/>
      <c r="F51" s="64"/>
      <c r="G51" s="64"/>
      <c r="H51" s="64"/>
      <c r="I51" s="64"/>
      <c r="J51" s="64"/>
      <c r="K51" s="62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5" t="s">
        <v>123</v>
      </c>
      <c r="S51" s="53" t="s">
        <v>90</v>
      </c>
      <c r="T51" s="8" t="s">
        <v>31</v>
      </c>
      <c r="U51" s="8" t="s">
        <v>152</v>
      </c>
      <c r="V51" s="11" t="s">
        <v>47</v>
      </c>
      <c r="W51" s="42" t="s">
        <v>47</v>
      </c>
      <c r="X51" s="23" t="s">
        <v>133</v>
      </c>
      <c r="Y51" s="13"/>
      <c r="Z51" s="13"/>
      <c r="AA51" s="13"/>
      <c r="AB51" s="13"/>
      <c r="AC51" s="13"/>
      <c r="AD51" s="13"/>
      <c r="AE51" s="13"/>
      <c r="AF51" s="23" t="s">
        <v>134</v>
      </c>
      <c r="AG51" s="55"/>
      <c r="AH51" s="8" t="s">
        <v>135</v>
      </c>
      <c r="AI51" s="38"/>
    </row>
    <row r="52" spans="1:35" s="4" customFormat="1" ht="24" hidden="1" customHeight="1" x14ac:dyDescent="0.15">
      <c r="A52" s="60"/>
      <c r="B52" s="64"/>
      <c r="C52" s="64"/>
      <c r="D52" s="64"/>
      <c r="E52" s="64"/>
      <c r="F52" s="64"/>
      <c r="G52" s="64"/>
      <c r="H52" s="64"/>
      <c r="I52" s="64"/>
      <c r="J52" s="64"/>
      <c r="K52" s="62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5" t="s">
        <v>153</v>
      </c>
      <c r="S52" s="8" t="s">
        <v>154</v>
      </c>
      <c r="T52" s="8" t="s">
        <v>31</v>
      </c>
      <c r="U52" s="53" t="s">
        <v>155</v>
      </c>
      <c r="V52" s="54" t="s">
        <v>47</v>
      </c>
      <c r="W52" s="42" t="s">
        <v>47</v>
      </c>
      <c r="X52" s="23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3"/>
      <c r="AE52" s="11" t="s">
        <v>39</v>
      </c>
      <c r="AF52" s="23" t="s">
        <v>84</v>
      </c>
      <c r="AG52" s="55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0"/>
      <c r="B53" s="64"/>
      <c r="C53" s="64"/>
      <c r="D53" s="64"/>
      <c r="E53" s="64"/>
      <c r="F53" s="64"/>
      <c r="G53" s="64"/>
      <c r="H53" s="64"/>
      <c r="I53" s="64"/>
      <c r="J53" s="64"/>
      <c r="K53" s="62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5" t="s">
        <v>153</v>
      </c>
      <c r="S53" s="8" t="s">
        <v>158</v>
      </c>
      <c r="T53" s="8" t="s">
        <v>31</v>
      </c>
      <c r="U53" s="53" t="s">
        <v>159</v>
      </c>
      <c r="V53" s="54" t="s">
        <v>28</v>
      </c>
      <c r="W53" s="42" t="s">
        <v>47</v>
      </c>
      <c r="X53" s="23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3"/>
      <c r="AE53" s="11" t="s">
        <v>39</v>
      </c>
      <c r="AF53" s="23" t="s">
        <v>163</v>
      </c>
      <c r="AG53" s="55"/>
      <c r="AH53" s="8" t="s">
        <v>164</v>
      </c>
      <c r="AI53" s="38"/>
    </row>
    <row r="54" spans="1:35" ht="24" hidden="1" customHeight="1" x14ac:dyDescent="0.25">
      <c r="A54" s="60"/>
      <c r="B54" s="64"/>
      <c r="C54" s="64"/>
      <c r="D54" s="64"/>
      <c r="E54" s="64"/>
      <c r="F54" s="64"/>
      <c r="G54" s="64"/>
      <c r="H54" s="64"/>
      <c r="I54" s="64"/>
      <c r="J54" s="64"/>
      <c r="K54" s="71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5" t="s">
        <v>153</v>
      </c>
      <c r="S54" s="8" t="s">
        <v>165</v>
      </c>
      <c r="T54" s="8" t="s">
        <v>31</v>
      </c>
      <c r="U54" s="53" t="s">
        <v>166</v>
      </c>
      <c r="V54" s="54" t="s">
        <v>28</v>
      </c>
      <c r="W54" s="42" t="s">
        <v>28</v>
      </c>
      <c r="X54" s="23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89" t="s">
        <v>432</v>
      </c>
      <c r="AE54" s="11" t="s">
        <v>39</v>
      </c>
      <c r="AF54" s="23" t="s">
        <v>163</v>
      </c>
      <c r="AG54" s="55" t="s">
        <v>373</v>
      </c>
      <c r="AH54" s="9" t="s">
        <v>401</v>
      </c>
      <c r="AI54" s="36"/>
    </row>
    <row r="55" spans="1:35" ht="24" hidden="1" customHeight="1" x14ac:dyDescent="0.25">
      <c r="A55" s="76"/>
      <c r="B55" s="64"/>
      <c r="C55" s="64"/>
      <c r="D55" s="64"/>
      <c r="E55" s="64"/>
      <c r="F55" s="64"/>
      <c r="G55" s="64"/>
      <c r="H55" s="64"/>
      <c r="I55" s="64"/>
      <c r="J55" s="64"/>
      <c r="K55" s="71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5" t="s">
        <v>153</v>
      </c>
      <c r="S55" s="53" t="s">
        <v>476</v>
      </c>
      <c r="T55" s="53" t="s">
        <v>31</v>
      </c>
      <c r="U55" s="53" t="s">
        <v>478</v>
      </c>
      <c r="V55" s="54" t="s">
        <v>28</v>
      </c>
      <c r="W55" s="65" t="s">
        <v>28</v>
      </c>
      <c r="X55" s="55" t="s">
        <v>479</v>
      </c>
      <c r="Y55" s="89" t="s">
        <v>161</v>
      </c>
      <c r="Z55" s="91" t="s">
        <v>35</v>
      </c>
      <c r="AA55" s="89" t="s">
        <v>78</v>
      </c>
      <c r="AB55" s="89" t="s">
        <v>480</v>
      </c>
      <c r="AC55" s="89" t="s">
        <v>52</v>
      </c>
      <c r="AD55" s="89" t="s">
        <v>432</v>
      </c>
      <c r="AE55" s="54" t="s">
        <v>39</v>
      </c>
      <c r="AF55" s="55" t="s">
        <v>163</v>
      </c>
      <c r="AG55" s="55" t="s">
        <v>373</v>
      </c>
      <c r="AH55" s="74" t="s">
        <v>501</v>
      </c>
      <c r="AI55" s="36"/>
    </row>
    <row r="56" spans="1:35" ht="24" hidden="1" customHeight="1" x14ac:dyDescent="0.25">
      <c r="A56" s="60">
        <v>2</v>
      </c>
      <c r="B56" s="64"/>
      <c r="C56" s="64">
        <v>2</v>
      </c>
      <c r="D56" s="64"/>
      <c r="E56" s="64"/>
      <c r="F56" s="64"/>
      <c r="G56" s="64"/>
      <c r="H56" s="64"/>
      <c r="I56" s="64"/>
      <c r="J56" s="64"/>
      <c r="K56" s="62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5" t="s">
        <v>153</v>
      </c>
      <c r="S56" s="53" t="s">
        <v>167</v>
      </c>
      <c r="T56" s="8" t="s">
        <v>168</v>
      </c>
      <c r="U56" s="53" t="s">
        <v>383</v>
      </c>
      <c r="V56" s="54" t="s">
        <v>47</v>
      </c>
      <c r="W56" s="42" t="s">
        <v>28</v>
      </c>
      <c r="X56" s="23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89" t="s">
        <v>432</v>
      </c>
      <c r="AE56" s="11" t="s">
        <v>79</v>
      </c>
      <c r="AF56" s="23" t="s">
        <v>84</v>
      </c>
      <c r="AG56" s="55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38"/>
    </row>
    <row r="57" spans="1:35" ht="24" hidden="1" customHeight="1" x14ac:dyDescent="0.25">
      <c r="A57" s="60"/>
      <c r="B57" s="64"/>
      <c r="C57" s="64"/>
      <c r="D57" s="64"/>
      <c r="E57" s="64"/>
      <c r="F57" s="64"/>
      <c r="G57" s="64"/>
      <c r="H57" s="64"/>
      <c r="I57" s="64"/>
      <c r="J57" s="64"/>
      <c r="K57" s="71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5" t="s">
        <v>153</v>
      </c>
      <c r="S57" s="53" t="s">
        <v>167</v>
      </c>
      <c r="T57" s="8" t="s">
        <v>168</v>
      </c>
      <c r="U57" s="53" t="s">
        <v>512</v>
      </c>
      <c r="V57" s="42" t="s">
        <v>28</v>
      </c>
      <c r="W57" s="42" t="s">
        <v>28</v>
      </c>
      <c r="X57" s="23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89" t="s">
        <v>432</v>
      </c>
      <c r="AE57" s="11" t="s">
        <v>79</v>
      </c>
      <c r="AF57" s="23" t="s">
        <v>84</v>
      </c>
      <c r="AG57" s="55" t="s">
        <v>373</v>
      </c>
      <c r="AH57" s="8" t="s">
        <v>548</v>
      </c>
      <c r="AI57" s="36"/>
    </row>
    <row r="58" spans="1:35" s="4" customFormat="1" ht="24" hidden="1" customHeight="1" x14ac:dyDescent="0.15">
      <c r="A58" s="60"/>
      <c r="B58" s="64"/>
      <c r="C58" s="64"/>
      <c r="D58" s="64"/>
      <c r="E58" s="64"/>
      <c r="F58" s="64"/>
      <c r="G58" s="64"/>
      <c r="H58" s="64"/>
      <c r="I58" s="64"/>
      <c r="J58" s="64"/>
      <c r="K58" s="62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5" t="s">
        <v>153</v>
      </c>
      <c r="S58" s="53" t="s">
        <v>167</v>
      </c>
      <c r="T58" s="8" t="s">
        <v>168</v>
      </c>
      <c r="U58" s="53" t="s">
        <v>169</v>
      </c>
      <c r="V58" s="54" t="s">
        <v>47</v>
      </c>
      <c r="W58" s="42" t="s">
        <v>47</v>
      </c>
      <c r="X58" s="23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3"/>
      <c r="AE58" s="11" t="s">
        <v>79</v>
      </c>
      <c r="AF58" s="23" t="s">
        <v>62</v>
      </c>
      <c r="AG58" s="55"/>
      <c r="AH58" s="8" t="s">
        <v>172</v>
      </c>
      <c r="AI58" s="38"/>
    </row>
    <row r="59" spans="1:35" s="4" customFormat="1" ht="24" hidden="1" customHeight="1" x14ac:dyDescent="0.15">
      <c r="A59" s="60">
        <v>3</v>
      </c>
      <c r="B59" s="64"/>
      <c r="C59" s="64">
        <v>3</v>
      </c>
      <c r="D59" s="64"/>
      <c r="E59" s="64"/>
      <c r="F59" s="64"/>
      <c r="G59" s="64"/>
      <c r="H59" s="64"/>
      <c r="I59" s="64"/>
      <c r="J59" s="64"/>
      <c r="K59" s="62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5" t="s">
        <v>153</v>
      </c>
      <c r="S59" s="53" t="s">
        <v>167</v>
      </c>
      <c r="T59" s="8" t="s">
        <v>168</v>
      </c>
      <c r="U59" s="8" t="s">
        <v>173</v>
      </c>
      <c r="V59" s="11" t="s">
        <v>47</v>
      </c>
      <c r="W59" s="42" t="s">
        <v>28</v>
      </c>
      <c r="X59" s="23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3" t="s">
        <v>432</v>
      </c>
      <c r="AE59" s="11" t="s">
        <v>79</v>
      </c>
      <c r="AF59" s="23" t="s">
        <v>40</v>
      </c>
      <c r="AG59" s="55" t="s">
        <v>385</v>
      </c>
      <c r="AH59" s="8" t="s">
        <v>176</v>
      </c>
      <c r="AI59" s="38"/>
    </row>
    <row r="60" spans="1:35" s="4" customFormat="1" ht="24" hidden="1" customHeight="1" x14ac:dyDescent="0.15">
      <c r="A60" s="60">
        <v>4</v>
      </c>
      <c r="B60" s="64"/>
      <c r="C60" s="64"/>
      <c r="D60" s="64"/>
      <c r="E60" s="64"/>
      <c r="F60" s="64"/>
      <c r="G60" s="64"/>
      <c r="H60" s="64"/>
      <c r="I60" s="64"/>
      <c r="J60" s="64"/>
      <c r="K60" s="62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5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2" t="s">
        <v>28</v>
      </c>
      <c r="X60" s="23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3" t="s">
        <v>433</v>
      </c>
      <c r="AE60" s="11" t="s">
        <v>79</v>
      </c>
      <c r="AF60" s="23" t="s">
        <v>40</v>
      </c>
      <c r="AG60" s="55" t="s">
        <v>375</v>
      </c>
      <c r="AH60" s="9" t="s">
        <v>181</v>
      </c>
      <c r="AI60" s="36"/>
    </row>
    <row r="61" spans="1:35" s="6" customFormat="1" ht="24" hidden="1" customHeight="1" x14ac:dyDescent="0.15">
      <c r="A61" s="60">
        <v>5</v>
      </c>
      <c r="B61" s="64"/>
      <c r="C61" s="64">
        <v>4</v>
      </c>
      <c r="D61" s="64"/>
      <c r="E61" s="64"/>
      <c r="F61" s="64"/>
      <c r="G61" s="64"/>
      <c r="H61" s="64"/>
      <c r="I61" s="64"/>
      <c r="J61" s="64"/>
      <c r="K61" s="62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5" t="s">
        <v>153</v>
      </c>
      <c r="S61" s="53" t="s">
        <v>167</v>
      </c>
      <c r="T61" s="8" t="s">
        <v>168</v>
      </c>
      <c r="U61" s="8" t="s">
        <v>356</v>
      </c>
      <c r="V61" s="11" t="s">
        <v>47</v>
      </c>
      <c r="W61" s="42" t="s">
        <v>28</v>
      </c>
      <c r="X61" s="23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3" t="s">
        <v>432</v>
      </c>
      <c r="AE61" s="11" t="s">
        <v>79</v>
      </c>
      <c r="AF61" s="23" t="s">
        <v>84</v>
      </c>
      <c r="AG61" s="55" t="s">
        <v>385</v>
      </c>
      <c r="AH61" s="8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hidden="1" customHeight="1" x14ac:dyDescent="0.15">
      <c r="A62" s="60"/>
      <c r="B62" s="64"/>
      <c r="C62" s="64"/>
      <c r="D62" s="64"/>
      <c r="E62" s="64"/>
      <c r="F62" s="64"/>
      <c r="G62" s="64"/>
      <c r="H62" s="64"/>
      <c r="I62" s="64"/>
      <c r="J62" s="64"/>
      <c r="K62" s="62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5" t="s">
        <v>153</v>
      </c>
      <c r="S62" s="53" t="s">
        <v>167</v>
      </c>
      <c r="T62" s="8" t="s">
        <v>168</v>
      </c>
      <c r="U62" s="8" t="s">
        <v>182</v>
      </c>
      <c r="V62" s="11" t="s">
        <v>47</v>
      </c>
      <c r="W62" s="42" t="s">
        <v>28</v>
      </c>
      <c r="X62" s="23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3" t="s">
        <v>432</v>
      </c>
      <c r="AE62" s="11" t="s">
        <v>79</v>
      </c>
      <c r="AF62" s="23" t="s">
        <v>84</v>
      </c>
      <c r="AG62" s="55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38"/>
    </row>
    <row r="63" spans="1:35" s="4" customFormat="1" ht="24" hidden="1" customHeight="1" x14ac:dyDescent="0.15">
      <c r="A63" s="60"/>
      <c r="B63" s="64"/>
      <c r="C63" s="64"/>
      <c r="D63" s="64"/>
      <c r="E63" s="64"/>
      <c r="F63" s="64"/>
      <c r="G63" s="64"/>
      <c r="H63" s="64"/>
      <c r="I63" s="64"/>
      <c r="J63" s="64"/>
      <c r="K63" s="62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5" t="s">
        <v>153</v>
      </c>
      <c r="S63" s="53" t="s">
        <v>167</v>
      </c>
      <c r="T63" s="8" t="s">
        <v>168</v>
      </c>
      <c r="U63" s="8" t="s">
        <v>183</v>
      </c>
      <c r="V63" s="11" t="s">
        <v>47</v>
      </c>
      <c r="W63" s="42" t="s">
        <v>28</v>
      </c>
      <c r="X63" s="23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3" t="s">
        <v>432</v>
      </c>
      <c r="AE63" s="11" t="s">
        <v>79</v>
      </c>
      <c r="AF63" s="23" t="s">
        <v>84</v>
      </c>
      <c r="AG63" s="55" t="s">
        <v>385</v>
      </c>
      <c r="AH63" s="8" t="str">
        <f>"⑤：AWS(EYS)&lt;-[COLT_Y]&lt;-[自行NW(OA)]&lt;-"&amp;U63</f>
        <v>⑤：AWS(EYS)&lt;-[COLT_Y]&lt;-[自行NW(OA)]&lt;-RPA端末</v>
      </c>
      <c r="AI63" s="38"/>
    </row>
    <row r="64" spans="1:35" s="4" customFormat="1" ht="24" hidden="1" customHeight="1" x14ac:dyDescent="0.15">
      <c r="A64" s="60"/>
      <c r="B64" s="64"/>
      <c r="C64" s="64"/>
      <c r="D64" s="64"/>
      <c r="E64" s="64"/>
      <c r="F64" s="64"/>
      <c r="G64" s="64"/>
      <c r="H64" s="64"/>
      <c r="I64" s="64"/>
      <c r="J64" s="64"/>
      <c r="K64" s="62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5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2" t="s">
        <v>28</v>
      </c>
      <c r="X64" s="55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3" t="s">
        <v>432</v>
      </c>
      <c r="AE64" s="11" t="s">
        <v>79</v>
      </c>
      <c r="AF64" s="23" t="s">
        <v>84</v>
      </c>
      <c r="AG64" s="55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4" hidden="1" customHeight="1" x14ac:dyDescent="0.15">
      <c r="A65" s="60"/>
      <c r="B65" s="64"/>
      <c r="C65" s="64"/>
      <c r="D65" s="64"/>
      <c r="E65" s="64"/>
      <c r="F65" s="64"/>
      <c r="G65" s="64"/>
      <c r="H65" s="64"/>
      <c r="I65" s="64"/>
      <c r="J65" s="64"/>
      <c r="K65" s="62" t="s">
        <v>425</v>
      </c>
      <c r="L65" s="29" t="s">
        <v>45</v>
      </c>
      <c r="M65" s="29" t="s">
        <v>46</v>
      </c>
      <c r="N65" s="29" t="s">
        <v>47</v>
      </c>
      <c r="O65" s="29" t="s">
        <v>47</v>
      </c>
      <c r="P65" s="29" t="s">
        <v>47</v>
      </c>
      <c r="Q65" s="29" t="s">
        <v>46</v>
      </c>
      <c r="R65" s="30" t="s">
        <v>153</v>
      </c>
      <c r="S65" s="32" t="s">
        <v>167</v>
      </c>
      <c r="T65" s="24" t="s">
        <v>168</v>
      </c>
      <c r="U65" s="24" t="s">
        <v>186</v>
      </c>
      <c r="V65" s="29" t="s">
        <v>28</v>
      </c>
      <c r="W65" s="57" t="s">
        <v>28</v>
      </c>
      <c r="X65" s="34" t="s">
        <v>357</v>
      </c>
      <c r="Y65" s="24" t="s">
        <v>83</v>
      </c>
      <c r="Z65" s="29" t="s">
        <v>156</v>
      </c>
      <c r="AA65" s="24" t="s">
        <v>78</v>
      </c>
      <c r="AB65" s="24" t="s">
        <v>51</v>
      </c>
      <c r="AC65" s="24" t="s">
        <v>114</v>
      </c>
      <c r="AD65" s="32" t="s">
        <v>432</v>
      </c>
      <c r="AE65" s="29" t="s">
        <v>129</v>
      </c>
      <c r="AF65" s="34" t="s">
        <v>226</v>
      </c>
      <c r="AG65" s="34" t="s">
        <v>387</v>
      </c>
      <c r="AH65" s="53" t="s">
        <v>396</v>
      </c>
      <c r="AI65" s="38"/>
    </row>
    <row r="66" spans="1:35" s="4" customFormat="1" ht="24" hidden="1" customHeight="1" x14ac:dyDescent="0.15">
      <c r="A66" s="60"/>
      <c r="B66" s="64"/>
      <c r="C66" s="64"/>
      <c r="D66" s="64"/>
      <c r="E66" s="64"/>
      <c r="F66" s="64"/>
      <c r="G66" s="64"/>
      <c r="H66" s="64"/>
      <c r="I66" s="64"/>
      <c r="J66" s="64"/>
      <c r="K66" s="62" t="s">
        <v>414</v>
      </c>
      <c r="L66" s="29" t="s">
        <v>45</v>
      </c>
      <c r="M66" s="29" t="s">
        <v>46</v>
      </c>
      <c r="N66" s="29" t="s">
        <v>47</v>
      </c>
      <c r="O66" s="29" t="s">
        <v>47</v>
      </c>
      <c r="P66" s="29" t="s">
        <v>47</v>
      </c>
      <c r="Q66" s="29" t="s">
        <v>46</v>
      </c>
      <c r="R66" s="30" t="s">
        <v>153</v>
      </c>
      <c r="S66" s="32" t="s">
        <v>167</v>
      </c>
      <c r="T66" s="24" t="s">
        <v>168</v>
      </c>
      <c r="U66" s="24" t="s">
        <v>186</v>
      </c>
      <c r="V66" s="29" t="s">
        <v>28</v>
      </c>
      <c r="W66" s="57" t="s">
        <v>28</v>
      </c>
      <c r="X66" s="34"/>
      <c r="Y66" s="24" t="s">
        <v>58</v>
      </c>
      <c r="Z66" s="29" t="s">
        <v>156</v>
      </c>
      <c r="AA66" s="24" t="s">
        <v>78</v>
      </c>
      <c r="AB66" s="24" t="s">
        <v>51</v>
      </c>
      <c r="AC66" s="24" t="s">
        <v>114</v>
      </c>
      <c r="AD66" s="32" t="s">
        <v>432</v>
      </c>
      <c r="AE66" s="29" t="s">
        <v>129</v>
      </c>
      <c r="AF66" s="34" t="s">
        <v>392</v>
      </c>
      <c r="AG66" s="34" t="s">
        <v>385</v>
      </c>
      <c r="AH66" s="53" t="s">
        <v>399</v>
      </c>
      <c r="AI66" s="38"/>
    </row>
    <row r="67" spans="1:35" s="4" customFormat="1" ht="24" hidden="1" customHeight="1" x14ac:dyDescent="0.15">
      <c r="A67" s="60"/>
      <c r="B67" s="64"/>
      <c r="C67" s="64"/>
      <c r="D67" s="64"/>
      <c r="E67" s="64"/>
      <c r="F67" s="64"/>
      <c r="G67" s="64"/>
      <c r="H67" s="64"/>
      <c r="I67" s="64"/>
      <c r="J67" s="64"/>
      <c r="K67" s="62" t="s">
        <v>415</v>
      </c>
      <c r="L67" s="29" t="s">
        <v>45</v>
      </c>
      <c r="M67" s="29" t="s">
        <v>46</v>
      </c>
      <c r="N67" s="29" t="s">
        <v>47</v>
      </c>
      <c r="O67" s="29" t="s">
        <v>47</v>
      </c>
      <c r="P67" s="29" t="s">
        <v>47</v>
      </c>
      <c r="Q67" s="29" t="s">
        <v>46</v>
      </c>
      <c r="R67" s="30" t="s">
        <v>153</v>
      </c>
      <c r="S67" s="32" t="s">
        <v>66</v>
      </c>
      <c r="T67" s="24" t="s">
        <v>168</v>
      </c>
      <c r="U67" s="24" t="s">
        <v>186</v>
      </c>
      <c r="V67" s="29" t="s">
        <v>28</v>
      </c>
      <c r="W67" s="57" t="s">
        <v>28</v>
      </c>
      <c r="X67" s="34" t="s">
        <v>397</v>
      </c>
      <c r="Y67" s="24" t="s">
        <v>58</v>
      </c>
      <c r="Z67" s="29" t="s">
        <v>156</v>
      </c>
      <c r="AA67" s="24" t="s">
        <v>78</v>
      </c>
      <c r="AB67" s="24" t="s">
        <v>51</v>
      </c>
      <c r="AC67" s="24" t="s">
        <v>398</v>
      </c>
      <c r="AD67" s="32" t="s">
        <v>432</v>
      </c>
      <c r="AE67" s="29" t="s">
        <v>129</v>
      </c>
      <c r="AF67" s="34" t="s">
        <v>62</v>
      </c>
      <c r="AG67" s="34" t="s">
        <v>219</v>
      </c>
      <c r="AH67" s="53" t="s">
        <v>400</v>
      </c>
      <c r="AI67" s="38"/>
    </row>
    <row r="68" spans="1:35" s="4" customFormat="1" ht="24" hidden="1" customHeight="1" x14ac:dyDescent="0.15">
      <c r="A68" s="76"/>
      <c r="B68" s="77"/>
      <c r="C68" s="78"/>
      <c r="D68" s="77"/>
      <c r="E68" s="77"/>
      <c r="F68" s="77"/>
      <c r="G68" s="77"/>
      <c r="H68" s="77"/>
      <c r="I68" s="77"/>
      <c r="J68" s="77"/>
      <c r="K68" s="79" t="s">
        <v>503</v>
      </c>
      <c r="L68" s="91" t="s">
        <v>45</v>
      </c>
      <c r="M68" s="91" t="s">
        <v>46</v>
      </c>
      <c r="N68" s="91" t="s">
        <v>47</v>
      </c>
      <c r="O68" s="91" t="s">
        <v>47</v>
      </c>
      <c r="P68" s="91" t="s">
        <v>47</v>
      </c>
      <c r="Q68" s="91" t="s">
        <v>46</v>
      </c>
      <c r="R68" s="92" t="s">
        <v>153</v>
      </c>
      <c r="S68" s="53" t="s">
        <v>167</v>
      </c>
      <c r="T68" s="53" t="s">
        <v>168</v>
      </c>
      <c r="U68" s="53" t="s">
        <v>472</v>
      </c>
      <c r="V68" s="54" t="s">
        <v>28</v>
      </c>
      <c r="W68" s="65" t="s">
        <v>28</v>
      </c>
      <c r="X68" s="55" t="s">
        <v>488</v>
      </c>
      <c r="Y68" s="53" t="s">
        <v>179</v>
      </c>
      <c r="Z68" s="54" t="s">
        <v>525</v>
      </c>
      <c r="AA68" s="53" t="s">
        <v>78</v>
      </c>
      <c r="AB68" s="53" t="s">
        <v>51</v>
      </c>
      <c r="AC68" s="53" t="s">
        <v>487</v>
      </c>
      <c r="AD68" s="53" t="s">
        <v>432</v>
      </c>
      <c r="AE68" s="54" t="s">
        <v>39</v>
      </c>
      <c r="AF68" s="55" t="s">
        <v>226</v>
      </c>
      <c r="AG68" s="55" t="s">
        <v>382</v>
      </c>
      <c r="AH68" s="73" t="s">
        <v>533</v>
      </c>
      <c r="AI68" s="38"/>
    </row>
    <row r="69" spans="1:35" s="85" customFormat="1" ht="24" hidden="1" customHeight="1" x14ac:dyDescent="0.15">
      <c r="A69" s="78"/>
      <c r="B69" s="64"/>
      <c r="C69" s="78"/>
      <c r="D69" s="64"/>
      <c r="E69" s="86"/>
      <c r="F69" s="70"/>
      <c r="G69" s="64"/>
      <c r="H69" s="64"/>
      <c r="I69" s="64"/>
      <c r="J69" s="64"/>
      <c r="K69" s="79" t="s">
        <v>529</v>
      </c>
      <c r="L69" s="91" t="s">
        <v>45</v>
      </c>
      <c r="M69" s="91" t="s">
        <v>46</v>
      </c>
      <c r="N69" s="91" t="s">
        <v>47</v>
      </c>
      <c r="O69" s="91" t="s">
        <v>47</v>
      </c>
      <c r="P69" s="91" t="s">
        <v>47</v>
      </c>
      <c r="Q69" s="91" t="s">
        <v>46</v>
      </c>
      <c r="R69" s="92" t="s">
        <v>490</v>
      </c>
      <c r="S69" s="53" t="s">
        <v>66</v>
      </c>
      <c r="T69" s="53" t="s">
        <v>168</v>
      </c>
      <c r="U69" s="53" t="s">
        <v>472</v>
      </c>
      <c r="V69" s="54" t="s">
        <v>28</v>
      </c>
      <c r="W69" s="65" t="s">
        <v>28</v>
      </c>
      <c r="X69" s="55" t="s">
        <v>532</v>
      </c>
      <c r="Y69" s="53" t="s">
        <v>58</v>
      </c>
      <c r="Z69" s="54" t="s">
        <v>68</v>
      </c>
      <c r="AA69" s="53" t="s">
        <v>78</v>
      </c>
      <c r="AB69" s="53" t="s">
        <v>51</v>
      </c>
      <c r="AC69" s="53" t="s">
        <v>70</v>
      </c>
      <c r="AD69" s="53" t="s">
        <v>433</v>
      </c>
      <c r="AE69" s="54" t="s">
        <v>129</v>
      </c>
      <c r="AF69" s="55" t="s">
        <v>62</v>
      </c>
      <c r="AG69" s="55" t="s">
        <v>66</v>
      </c>
      <c r="AH69" s="73" t="s">
        <v>491</v>
      </c>
      <c r="AI69" s="84"/>
    </row>
    <row r="70" spans="1:35" s="85" customFormat="1" ht="24" hidden="1" customHeight="1" x14ac:dyDescent="0.15">
      <c r="A70" s="78"/>
      <c r="B70" s="64"/>
      <c r="C70" s="78"/>
      <c r="D70" s="64"/>
      <c r="E70" s="86"/>
      <c r="F70" s="70"/>
      <c r="G70" s="64"/>
      <c r="H70" s="64"/>
      <c r="I70" s="64"/>
      <c r="J70" s="64"/>
      <c r="K70" s="79" t="s">
        <v>530</v>
      </c>
      <c r="L70" s="91" t="s">
        <v>45</v>
      </c>
      <c r="M70" s="91" t="s">
        <v>46</v>
      </c>
      <c r="N70" s="91" t="s">
        <v>47</v>
      </c>
      <c r="O70" s="91" t="s">
        <v>47</v>
      </c>
      <c r="P70" s="91" t="s">
        <v>47</v>
      </c>
      <c r="Q70" s="91" t="s">
        <v>46</v>
      </c>
      <c r="R70" s="92" t="s">
        <v>490</v>
      </c>
      <c r="S70" s="53" t="s">
        <v>493</v>
      </c>
      <c r="T70" s="53" t="s">
        <v>168</v>
      </c>
      <c r="U70" s="53" t="s">
        <v>531</v>
      </c>
      <c r="V70" s="54" t="s">
        <v>28</v>
      </c>
      <c r="W70" s="65" t="s">
        <v>28</v>
      </c>
      <c r="X70" s="55" t="s">
        <v>495</v>
      </c>
      <c r="Y70" s="53" t="s">
        <v>179</v>
      </c>
      <c r="Z70" s="54" t="s">
        <v>35</v>
      </c>
      <c r="AA70" s="53" t="s">
        <v>78</v>
      </c>
      <c r="AB70" s="53" t="s">
        <v>51</v>
      </c>
      <c r="AC70" s="53" t="s">
        <v>496</v>
      </c>
      <c r="AD70" s="53" t="s">
        <v>432</v>
      </c>
      <c r="AE70" s="54" t="s">
        <v>39</v>
      </c>
      <c r="AF70" s="55" t="s">
        <v>226</v>
      </c>
      <c r="AG70" s="55" t="s">
        <v>497</v>
      </c>
      <c r="AH70" s="73" t="s">
        <v>534</v>
      </c>
      <c r="AI70" s="84"/>
    </row>
    <row r="71" spans="1:35" ht="24" hidden="1" customHeight="1" x14ac:dyDescent="0.25">
      <c r="A71" s="60"/>
      <c r="B71" s="64"/>
      <c r="C71" s="64"/>
      <c r="D71" s="64"/>
      <c r="E71" s="64"/>
      <c r="F71" s="64"/>
      <c r="G71" s="64"/>
      <c r="H71" s="64"/>
      <c r="I71" s="64"/>
      <c r="J71" s="64"/>
      <c r="K71" s="62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5" t="s">
        <v>153</v>
      </c>
      <c r="S71" s="32" t="s">
        <v>167</v>
      </c>
      <c r="T71" s="8" t="s">
        <v>168</v>
      </c>
      <c r="U71" s="24" t="s">
        <v>187</v>
      </c>
      <c r="V71" s="29" t="s">
        <v>28</v>
      </c>
      <c r="W71" s="42" t="s">
        <v>28</v>
      </c>
      <c r="X71" s="30"/>
      <c r="Y71" s="24" t="s">
        <v>83</v>
      </c>
      <c r="Z71" s="29" t="s">
        <v>156</v>
      </c>
      <c r="AA71" s="24" t="s">
        <v>78</v>
      </c>
      <c r="AB71" s="24" t="s">
        <v>51</v>
      </c>
      <c r="AC71" s="24" t="s">
        <v>114</v>
      </c>
      <c r="AD71" s="32"/>
      <c r="AE71" s="29" t="s">
        <v>79</v>
      </c>
      <c r="AF71" s="30" t="s">
        <v>62</v>
      </c>
      <c r="AG71" s="34"/>
      <c r="AH71" s="24" t="s">
        <v>188</v>
      </c>
      <c r="AI71" s="38"/>
    </row>
    <row r="72" spans="1:35" s="4" customFormat="1" ht="24" hidden="1" customHeight="1" x14ac:dyDescent="0.15">
      <c r="A72" s="69" t="s">
        <v>450</v>
      </c>
      <c r="B72" s="64"/>
      <c r="C72" s="70" t="s">
        <v>451</v>
      </c>
      <c r="D72" s="64"/>
      <c r="E72" s="64"/>
      <c r="F72" s="64"/>
      <c r="G72" s="64"/>
      <c r="H72" s="64"/>
      <c r="I72" s="64"/>
      <c r="J72" s="64"/>
      <c r="K72" s="62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5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2" t="s">
        <v>28</v>
      </c>
      <c r="X72" s="23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89" t="s">
        <v>432</v>
      </c>
      <c r="AE72" s="11" t="s">
        <v>129</v>
      </c>
      <c r="AF72" s="23" t="s">
        <v>376</v>
      </c>
      <c r="AG72" s="55" t="s">
        <v>385</v>
      </c>
      <c r="AH72" s="9" t="s">
        <v>384</v>
      </c>
      <c r="AI72" s="36"/>
    </row>
    <row r="73" spans="1:35" s="4" customFormat="1" ht="24" hidden="1" customHeight="1" x14ac:dyDescent="0.15">
      <c r="A73" s="69" t="s">
        <v>453</v>
      </c>
      <c r="B73" s="64"/>
      <c r="C73" s="70" t="s">
        <v>452</v>
      </c>
      <c r="D73" s="64"/>
      <c r="E73" s="64"/>
      <c r="F73" s="64"/>
      <c r="G73" s="64"/>
      <c r="H73" s="64"/>
      <c r="I73" s="64"/>
      <c r="J73" s="64"/>
      <c r="K73" s="62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5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2" t="s">
        <v>47</v>
      </c>
      <c r="X73" s="23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89" t="s">
        <v>432</v>
      </c>
      <c r="AE73" s="11" t="s">
        <v>129</v>
      </c>
      <c r="AF73" s="23" t="s">
        <v>62</v>
      </c>
      <c r="AG73" s="55" t="s">
        <v>385</v>
      </c>
      <c r="AH73" s="9" t="s">
        <v>445</v>
      </c>
      <c r="AI73" s="36"/>
    </row>
    <row r="74" spans="1:35" s="4" customFormat="1" ht="24" hidden="1" customHeight="1" x14ac:dyDescent="0.15">
      <c r="A74" s="60">
        <v>7</v>
      </c>
      <c r="B74" s="64"/>
      <c r="C74" s="64">
        <v>6</v>
      </c>
      <c r="D74" s="64"/>
      <c r="E74" s="64"/>
      <c r="F74" s="64"/>
      <c r="G74" s="64"/>
      <c r="H74" s="64"/>
      <c r="I74" s="64"/>
      <c r="J74" s="64"/>
      <c r="K74" s="62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5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2" t="s">
        <v>28</v>
      </c>
      <c r="X74" s="23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89" t="s">
        <v>433</v>
      </c>
      <c r="AE74" s="11" t="s">
        <v>129</v>
      </c>
      <c r="AF74" s="23" t="s">
        <v>84</v>
      </c>
      <c r="AG74" s="55" t="s">
        <v>219</v>
      </c>
      <c r="AH74" s="9" t="s">
        <v>197</v>
      </c>
      <c r="AI74" s="36"/>
    </row>
    <row r="75" spans="1:35" s="6" customFormat="1" ht="24" hidden="1" customHeight="1" x14ac:dyDescent="0.15">
      <c r="A75" s="60">
        <v>8</v>
      </c>
      <c r="B75" s="64"/>
      <c r="C75" s="64">
        <v>7</v>
      </c>
      <c r="D75" s="64"/>
      <c r="E75" s="64"/>
      <c r="F75" s="64"/>
      <c r="G75" s="64"/>
      <c r="H75" s="64"/>
      <c r="I75" s="64"/>
      <c r="J75" s="64"/>
      <c r="K75" s="62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5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2" t="s">
        <v>28</v>
      </c>
      <c r="X75" s="23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3" t="s">
        <v>433</v>
      </c>
      <c r="AE75" s="11" t="s">
        <v>79</v>
      </c>
      <c r="AF75" s="23" t="s">
        <v>84</v>
      </c>
      <c r="AG75" s="55" t="s">
        <v>381</v>
      </c>
      <c r="AH75" s="8" t="s">
        <v>200</v>
      </c>
      <c r="AI75" s="38"/>
    </row>
    <row r="76" spans="1:35" s="6" customFormat="1" ht="24" hidden="1" customHeight="1" x14ac:dyDescent="0.15">
      <c r="A76" s="60"/>
      <c r="B76" s="64"/>
      <c r="C76" s="64"/>
      <c r="D76" s="64"/>
      <c r="E76" s="64"/>
      <c r="F76" s="64"/>
      <c r="G76" s="64"/>
      <c r="H76" s="64"/>
      <c r="I76" s="64"/>
      <c r="J76" s="64"/>
      <c r="K76" s="62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5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2" t="s">
        <v>47</v>
      </c>
      <c r="X76" s="23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89"/>
      <c r="AE76" s="11" t="s">
        <v>39</v>
      </c>
      <c r="AF76" s="23" t="s">
        <v>84</v>
      </c>
      <c r="AG76" s="55"/>
      <c r="AH76" s="9" t="s">
        <v>203</v>
      </c>
      <c r="AI76" s="36"/>
    </row>
    <row r="77" spans="1:35" ht="24" hidden="1" customHeight="1" x14ac:dyDescent="0.25">
      <c r="A77" s="60">
        <v>9</v>
      </c>
      <c r="B77" s="64"/>
      <c r="C77" s="64"/>
      <c r="D77" s="64"/>
      <c r="E77" s="64"/>
      <c r="F77" s="64"/>
      <c r="G77" s="64"/>
      <c r="H77" s="64"/>
      <c r="I77" s="64"/>
      <c r="J77" s="64"/>
      <c r="K77" s="62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5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2" t="s">
        <v>28</v>
      </c>
      <c r="X77" s="23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3" t="s">
        <v>432</v>
      </c>
      <c r="AE77" s="11" t="s">
        <v>79</v>
      </c>
      <c r="AF77" s="23" t="s">
        <v>84</v>
      </c>
      <c r="AG77" s="55" t="s">
        <v>382</v>
      </c>
      <c r="AH77" s="8" t="s">
        <v>207</v>
      </c>
      <c r="AI77" s="38"/>
    </row>
    <row r="78" spans="1:35" s="6" customFormat="1" ht="24" hidden="1" customHeight="1" x14ac:dyDescent="0.15">
      <c r="A78" s="60">
        <v>10</v>
      </c>
      <c r="B78" s="64"/>
      <c r="C78" s="64"/>
      <c r="D78" s="64"/>
      <c r="E78" s="64"/>
      <c r="F78" s="64"/>
      <c r="G78" s="64"/>
      <c r="H78" s="64"/>
      <c r="I78" s="64"/>
      <c r="J78" s="64"/>
      <c r="K78" s="62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5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2" t="s">
        <v>28</v>
      </c>
      <c r="X78" s="23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89" t="s">
        <v>432</v>
      </c>
      <c r="AE78" s="11" t="s">
        <v>79</v>
      </c>
      <c r="AF78" s="23" t="s">
        <v>84</v>
      </c>
      <c r="AG78" s="55" t="s">
        <v>382</v>
      </c>
      <c r="AH78" s="9" t="s">
        <v>210</v>
      </c>
      <c r="AI78" s="36"/>
    </row>
    <row r="79" spans="1:35" s="6" customFormat="1" ht="24" hidden="1" customHeight="1" x14ac:dyDescent="0.15">
      <c r="A79" s="60">
        <v>11</v>
      </c>
      <c r="B79" s="64"/>
      <c r="C79" s="64">
        <v>8</v>
      </c>
      <c r="D79" s="64"/>
      <c r="E79" s="64"/>
      <c r="F79" s="64"/>
      <c r="G79" s="64"/>
      <c r="H79" s="64"/>
      <c r="I79" s="64"/>
      <c r="J79" s="64"/>
      <c r="K79" s="62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5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2" t="s">
        <v>28</v>
      </c>
      <c r="X79" s="23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3" t="s">
        <v>433</v>
      </c>
      <c r="AE79" s="11" t="s">
        <v>79</v>
      </c>
      <c r="AF79" s="23" t="s">
        <v>84</v>
      </c>
      <c r="AG79" s="55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38"/>
    </row>
    <row r="80" spans="1:35" s="6" customFormat="1" ht="24" hidden="1" customHeight="1" x14ac:dyDescent="0.15">
      <c r="A80" s="60">
        <v>12</v>
      </c>
      <c r="B80" s="64"/>
      <c r="C80" s="64">
        <v>9</v>
      </c>
      <c r="D80" s="64"/>
      <c r="E80" s="64"/>
      <c r="F80" s="64"/>
      <c r="G80" s="64"/>
      <c r="H80" s="64"/>
      <c r="I80" s="64"/>
      <c r="J80" s="64"/>
      <c r="K80" s="62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5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2" t="s">
        <v>28</v>
      </c>
      <c r="X80" s="23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3" t="s">
        <v>432</v>
      </c>
      <c r="AE80" s="11" t="s">
        <v>79</v>
      </c>
      <c r="AF80" s="23" t="s">
        <v>84</v>
      </c>
      <c r="AG80" s="55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38"/>
    </row>
    <row r="81" spans="1:35" s="6" customFormat="1" ht="24" hidden="1" customHeight="1" x14ac:dyDescent="0.15">
      <c r="A81" s="60">
        <v>13</v>
      </c>
      <c r="B81" s="64"/>
      <c r="C81" s="64">
        <v>10</v>
      </c>
      <c r="D81" s="64"/>
      <c r="E81" s="64"/>
      <c r="F81" s="64"/>
      <c r="G81" s="64"/>
      <c r="H81" s="64"/>
      <c r="I81" s="64"/>
      <c r="J81" s="64"/>
      <c r="K81" s="62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5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2" t="s">
        <v>28</v>
      </c>
      <c r="X81" s="23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3" t="s">
        <v>432</v>
      </c>
      <c r="AE81" s="11" t="s">
        <v>79</v>
      </c>
      <c r="AF81" s="23" t="s">
        <v>84</v>
      </c>
      <c r="AG81" s="55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hidden="1" customHeight="1" x14ac:dyDescent="0.15">
      <c r="A82" s="60"/>
      <c r="B82" s="64"/>
      <c r="C82" s="64"/>
      <c r="D82" s="64"/>
      <c r="E82" s="64"/>
      <c r="F82" s="64"/>
      <c r="G82" s="64"/>
      <c r="H82" s="64"/>
      <c r="I82" s="64"/>
      <c r="J82" s="64"/>
      <c r="K82" s="62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5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2" t="s">
        <v>28</v>
      </c>
      <c r="X82" s="23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3" t="s">
        <v>432</v>
      </c>
      <c r="AE82" s="11" t="s">
        <v>79</v>
      </c>
      <c r="AF82" s="23" t="s">
        <v>84</v>
      </c>
      <c r="AG82" s="55" t="s">
        <v>219</v>
      </c>
      <c r="AH82" s="8" t="s">
        <v>218</v>
      </c>
      <c r="AI82" s="36"/>
    </row>
    <row r="83" spans="1:35" s="4" customFormat="1" ht="24" hidden="1" customHeight="1" x14ac:dyDescent="0.15">
      <c r="A83" s="60"/>
      <c r="B83" s="64"/>
      <c r="C83" s="64"/>
      <c r="D83" s="64"/>
      <c r="E83" s="64"/>
      <c r="F83" s="64"/>
      <c r="G83" s="64"/>
      <c r="H83" s="64"/>
      <c r="I83" s="64"/>
      <c r="J83" s="64"/>
      <c r="K83" s="62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5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3" t="s">
        <v>47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9" t="s">
        <v>222</v>
      </c>
      <c r="AI83" s="36"/>
    </row>
    <row r="84" spans="1:35" s="4" customFormat="1" ht="24" hidden="1" customHeight="1" x14ac:dyDescent="0.15">
      <c r="A84" s="60"/>
      <c r="B84" s="64"/>
      <c r="C84" s="64"/>
      <c r="D84" s="64"/>
      <c r="E84" s="64"/>
      <c r="F84" s="64"/>
      <c r="G84" s="64"/>
      <c r="H84" s="64"/>
      <c r="I84" s="64"/>
      <c r="J84" s="64"/>
      <c r="K84" s="62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5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3" t="s">
        <v>47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41"/>
    </row>
    <row r="85" spans="1:35" s="6" customFormat="1" ht="24" hidden="1" customHeight="1" x14ac:dyDescent="0.15">
      <c r="A85" s="60"/>
      <c r="B85" s="64"/>
      <c r="C85" s="64"/>
      <c r="D85" s="64"/>
      <c r="E85" s="64"/>
      <c r="F85" s="64"/>
      <c r="G85" s="64"/>
      <c r="H85" s="64"/>
      <c r="I85" s="64"/>
      <c r="J85" s="64"/>
      <c r="K85" s="62">
        <v>62</v>
      </c>
      <c r="L85" s="48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5" t="s">
        <v>81</v>
      </c>
      <c r="S85" s="8" t="s">
        <v>59</v>
      </c>
      <c r="T85" s="8" t="s">
        <v>31</v>
      </c>
      <c r="U85" s="43" t="s">
        <v>224</v>
      </c>
      <c r="V85" s="66" t="s">
        <v>28</v>
      </c>
      <c r="W85" s="44" t="s">
        <v>47</v>
      </c>
      <c r="X85" s="45"/>
      <c r="Y85" s="24" t="s">
        <v>179</v>
      </c>
      <c r="Z85" s="29" t="s">
        <v>77</v>
      </c>
      <c r="AA85" s="24" t="s">
        <v>78</v>
      </c>
      <c r="AB85" s="24" t="s">
        <v>51</v>
      </c>
      <c r="AC85" s="24" t="s">
        <v>52</v>
      </c>
      <c r="AD85" s="32"/>
      <c r="AE85" s="29" t="s">
        <v>79</v>
      </c>
      <c r="AF85" s="30" t="s">
        <v>62</v>
      </c>
      <c r="AG85" s="34"/>
      <c r="AH85" s="24" t="s">
        <v>225</v>
      </c>
    </row>
    <row r="86" spans="1:35" s="6" customFormat="1" ht="24" hidden="1" customHeight="1" x14ac:dyDescent="0.15">
      <c r="A86" s="60"/>
      <c r="B86" s="64"/>
      <c r="C86" s="64"/>
      <c r="D86" s="64"/>
      <c r="E86" s="64"/>
      <c r="F86" s="64"/>
      <c r="G86" s="64"/>
      <c r="H86" s="64"/>
      <c r="I86" s="64"/>
      <c r="J86" s="64"/>
      <c r="K86" s="62">
        <v>62</v>
      </c>
      <c r="L86" s="48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5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5" t="s">
        <v>28</v>
      </c>
      <c r="X86" s="23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3" t="s">
        <v>432</v>
      </c>
      <c r="AE86" s="11" t="s">
        <v>79</v>
      </c>
      <c r="AF86" s="23" t="s">
        <v>226</v>
      </c>
      <c r="AG86" s="55" t="s">
        <v>373</v>
      </c>
      <c r="AH86" s="8" t="s">
        <v>227</v>
      </c>
    </row>
    <row r="87" spans="1:35" ht="24" hidden="1" customHeight="1" x14ac:dyDescent="0.25">
      <c r="A87" s="60"/>
      <c r="B87" s="64"/>
      <c r="C87" s="64"/>
      <c r="D87" s="64"/>
      <c r="E87" s="64"/>
      <c r="F87" s="64"/>
      <c r="G87" s="64"/>
      <c r="H87" s="64"/>
      <c r="I87" s="64"/>
      <c r="J87" s="64"/>
      <c r="K87" s="62">
        <v>63</v>
      </c>
      <c r="L87" s="48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5" t="s">
        <v>81</v>
      </c>
      <c r="S87" s="8" t="s">
        <v>101</v>
      </c>
      <c r="T87" s="8" t="s">
        <v>31</v>
      </c>
      <c r="U87" s="43" t="s">
        <v>228</v>
      </c>
      <c r="V87" s="66" t="s">
        <v>47</v>
      </c>
      <c r="W87" s="44" t="s">
        <v>47</v>
      </c>
      <c r="X87" s="45"/>
      <c r="Y87" s="24" t="s">
        <v>83</v>
      </c>
      <c r="Z87" s="29" t="s">
        <v>77</v>
      </c>
      <c r="AA87" s="24" t="s">
        <v>78</v>
      </c>
      <c r="AB87" s="24" t="s">
        <v>51</v>
      </c>
      <c r="AC87" s="24" t="s">
        <v>52</v>
      </c>
      <c r="AD87" s="32"/>
      <c r="AE87" s="29" t="s">
        <v>79</v>
      </c>
      <c r="AF87" s="30"/>
      <c r="AG87" s="34"/>
      <c r="AH87" s="24" t="s">
        <v>229</v>
      </c>
    </row>
    <row r="88" spans="1:35" ht="24" hidden="1" customHeight="1" x14ac:dyDescent="0.25">
      <c r="A88" s="60"/>
      <c r="B88" s="64"/>
      <c r="C88" s="64"/>
      <c r="D88" s="64"/>
      <c r="E88" s="64"/>
      <c r="F88" s="64"/>
      <c r="G88" s="64"/>
      <c r="H88" s="64"/>
      <c r="I88" s="64"/>
      <c r="J88" s="64"/>
      <c r="K88" s="62">
        <v>64</v>
      </c>
      <c r="L88" s="48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5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2" t="s">
        <v>47</v>
      </c>
      <c r="X88" s="23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3"/>
      <c r="AE88" s="11" t="s">
        <v>79</v>
      </c>
      <c r="AF88" s="23" t="s">
        <v>62</v>
      </c>
      <c r="AG88" s="55"/>
      <c r="AH88" s="8" t="s">
        <v>232</v>
      </c>
    </row>
    <row r="89" spans="1:35" ht="24" hidden="1" customHeight="1" x14ac:dyDescent="0.25">
      <c r="A89" s="60"/>
      <c r="B89" s="64"/>
      <c r="C89" s="64"/>
      <c r="D89" s="64"/>
      <c r="E89" s="64"/>
      <c r="F89" s="64"/>
      <c r="G89" s="64"/>
      <c r="H89" s="64"/>
      <c r="I89" s="64"/>
      <c r="J89" s="64"/>
      <c r="K89" s="62">
        <v>65</v>
      </c>
      <c r="L89" s="49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5" t="s">
        <v>81</v>
      </c>
      <c r="S89" s="8" t="s">
        <v>59</v>
      </c>
      <c r="T89" s="8" t="s">
        <v>31</v>
      </c>
      <c r="U89" s="43" t="s">
        <v>234</v>
      </c>
      <c r="V89" s="66" t="s">
        <v>47</v>
      </c>
      <c r="W89" s="44" t="s">
        <v>47</v>
      </c>
      <c r="X89" s="45"/>
      <c r="Y89" s="24" t="s">
        <v>83</v>
      </c>
      <c r="Z89" s="29" t="s">
        <v>77</v>
      </c>
      <c r="AA89" s="24" t="s">
        <v>78</v>
      </c>
      <c r="AB89" s="24" t="s">
        <v>51</v>
      </c>
      <c r="AC89" s="24" t="s">
        <v>52</v>
      </c>
      <c r="AD89" s="32"/>
      <c r="AE89" s="29" t="s">
        <v>79</v>
      </c>
      <c r="AF89" s="30"/>
      <c r="AG89" s="34"/>
      <c r="AH89" s="24" t="s">
        <v>235</v>
      </c>
    </row>
    <row r="90" spans="1:35" ht="24" hidden="1" customHeight="1" x14ac:dyDescent="0.25">
      <c r="A90" s="60"/>
      <c r="B90" s="64"/>
      <c r="C90" s="64"/>
      <c r="D90" s="64"/>
      <c r="E90" s="64"/>
      <c r="F90" s="64"/>
      <c r="G90" s="64"/>
      <c r="H90" s="64"/>
      <c r="I90" s="64"/>
      <c r="J90" s="64"/>
      <c r="K90" s="62">
        <v>66</v>
      </c>
      <c r="L90" s="50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5" t="s">
        <v>81</v>
      </c>
      <c r="S90" s="8" t="s">
        <v>101</v>
      </c>
      <c r="T90" s="8" t="s">
        <v>31</v>
      </c>
      <c r="U90" s="43" t="s">
        <v>237</v>
      </c>
      <c r="V90" s="66" t="s">
        <v>47</v>
      </c>
      <c r="W90" s="44" t="s">
        <v>47</v>
      </c>
      <c r="X90" s="45"/>
      <c r="Y90" s="24" t="s">
        <v>50</v>
      </c>
      <c r="Z90" s="29" t="s">
        <v>77</v>
      </c>
      <c r="AA90" s="24" t="s">
        <v>78</v>
      </c>
      <c r="AB90" s="24" t="s">
        <v>51</v>
      </c>
      <c r="AC90" s="24" t="s">
        <v>52</v>
      </c>
      <c r="AD90" s="32"/>
      <c r="AE90" s="29" t="s">
        <v>79</v>
      </c>
      <c r="AF90" s="30"/>
      <c r="AG90" s="34"/>
      <c r="AH90" s="24" t="s">
        <v>238</v>
      </c>
    </row>
    <row r="91" spans="1:35" ht="24" hidden="1" customHeight="1" x14ac:dyDescent="0.25">
      <c r="A91" s="60"/>
      <c r="B91" s="64"/>
      <c r="C91" s="64"/>
      <c r="D91" s="64"/>
      <c r="E91" s="64"/>
      <c r="F91" s="64"/>
      <c r="G91" s="64"/>
      <c r="H91" s="64"/>
      <c r="I91" s="64"/>
      <c r="J91" s="64"/>
      <c r="K91" s="62">
        <v>67</v>
      </c>
      <c r="L91" s="48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5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2" t="s">
        <v>47</v>
      </c>
      <c r="X91" s="23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0" t="s">
        <v>432</v>
      </c>
      <c r="AE91" s="11" t="s">
        <v>129</v>
      </c>
      <c r="AF91" s="23" t="s">
        <v>130</v>
      </c>
      <c r="AG91" s="55" t="s">
        <v>374</v>
      </c>
      <c r="AH91" s="8" t="s">
        <v>240</v>
      </c>
    </row>
    <row r="92" spans="1:35" ht="24" hidden="1" customHeight="1" x14ac:dyDescent="0.25">
      <c r="A92" s="60"/>
      <c r="B92" s="64"/>
      <c r="C92" s="64"/>
      <c r="D92" s="64"/>
      <c r="E92" s="64"/>
      <c r="F92" s="64"/>
      <c r="G92" s="64"/>
      <c r="H92" s="64"/>
      <c r="I92" s="64"/>
      <c r="J92" s="64"/>
      <c r="K92" s="62">
        <v>68</v>
      </c>
      <c r="L92" s="48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5" t="s">
        <v>123</v>
      </c>
      <c r="S92" s="8" t="s">
        <v>94</v>
      </c>
      <c r="T92" s="8" t="s">
        <v>31</v>
      </c>
      <c r="U92" s="43" t="s">
        <v>241</v>
      </c>
      <c r="V92" s="66" t="s">
        <v>47</v>
      </c>
      <c r="W92" s="44" t="s">
        <v>47</v>
      </c>
      <c r="X92" s="45"/>
      <c r="Y92" s="13"/>
      <c r="Z92" s="13"/>
      <c r="AA92" s="13"/>
      <c r="AB92" s="13"/>
      <c r="AC92" s="13"/>
      <c r="AD92" s="13"/>
      <c r="AE92" s="13"/>
      <c r="AF92" s="30" t="s">
        <v>134</v>
      </c>
      <c r="AG92" s="34"/>
      <c r="AH92" s="24" t="s">
        <v>135</v>
      </c>
    </row>
    <row r="93" spans="1:35" ht="24" hidden="1" customHeight="1" x14ac:dyDescent="0.25">
      <c r="A93" s="60"/>
      <c r="B93" s="64"/>
      <c r="C93" s="64"/>
      <c r="D93" s="64"/>
      <c r="E93" s="64"/>
      <c r="F93" s="64"/>
      <c r="G93" s="64"/>
      <c r="H93" s="64"/>
      <c r="I93" s="64"/>
      <c r="J93" s="64"/>
      <c r="K93" s="62">
        <v>69</v>
      </c>
      <c r="L93" s="48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5" t="s">
        <v>123</v>
      </c>
      <c r="S93" s="8" t="s">
        <v>94</v>
      </c>
      <c r="T93" s="8" t="s">
        <v>31</v>
      </c>
      <c r="U93" s="43" t="s">
        <v>146</v>
      </c>
      <c r="V93" s="66" t="s">
        <v>47</v>
      </c>
      <c r="W93" s="44" t="s">
        <v>47</v>
      </c>
      <c r="X93" s="45"/>
      <c r="Y93" s="13"/>
      <c r="Z93" s="13"/>
      <c r="AA93" s="13"/>
      <c r="AB93" s="13"/>
      <c r="AC93" s="13"/>
      <c r="AD93" s="13"/>
      <c r="AE93" s="13"/>
      <c r="AF93" s="30" t="s">
        <v>134</v>
      </c>
      <c r="AG93" s="34"/>
      <c r="AH93" s="24" t="s">
        <v>135</v>
      </c>
    </row>
    <row r="94" spans="1:35" ht="24" hidden="1" customHeight="1" x14ac:dyDescent="0.25">
      <c r="A94" s="60"/>
      <c r="B94" s="64"/>
      <c r="C94" s="64"/>
      <c r="D94" s="64"/>
      <c r="E94" s="64"/>
      <c r="F94" s="64"/>
      <c r="G94" s="64"/>
      <c r="H94" s="64"/>
      <c r="I94" s="64"/>
      <c r="J94" s="64"/>
      <c r="K94" s="62">
        <v>70</v>
      </c>
      <c r="L94" s="48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5" t="s">
        <v>123</v>
      </c>
      <c r="S94" s="8" t="s">
        <v>94</v>
      </c>
      <c r="T94" s="8" t="s">
        <v>31</v>
      </c>
      <c r="U94" s="43" t="s">
        <v>242</v>
      </c>
      <c r="V94" s="66" t="s">
        <v>47</v>
      </c>
      <c r="W94" s="44" t="s">
        <v>47</v>
      </c>
      <c r="X94" s="45"/>
      <c r="Y94" s="13"/>
      <c r="Z94" s="13"/>
      <c r="AA94" s="13"/>
      <c r="AB94" s="13"/>
      <c r="AC94" s="13"/>
      <c r="AD94" s="13"/>
      <c r="AE94" s="13"/>
      <c r="AF94" s="30" t="s">
        <v>134</v>
      </c>
      <c r="AG94" s="34"/>
      <c r="AH94" s="24" t="s">
        <v>135</v>
      </c>
    </row>
    <row r="95" spans="1:35" ht="24" hidden="1" customHeight="1" x14ac:dyDescent="0.25">
      <c r="A95" s="60"/>
      <c r="B95" s="64"/>
      <c r="C95" s="64"/>
      <c r="D95" s="64"/>
      <c r="E95" s="64"/>
      <c r="F95" s="64"/>
      <c r="G95" s="64"/>
      <c r="H95" s="64"/>
      <c r="I95" s="64"/>
      <c r="J95" s="64"/>
      <c r="K95" s="62">
        <v>71</v>
      </c>
      <c r="L95" s="48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5" t="s">
        <v>123</v>
      </c>
      <c r="S95" s="8" t="s">
        <v>94</v>
      </c>
      <c r="T95" s="8" t="s">
        <v>31</v>
      </c>
      <c r="U95" s="43" t="s">
        <v>243</v>
      </c>
      <c r="V95" s="66" t="s">
        <v>47</v>
      </c>
      <c r="W95" s="44" t="s">
        <v>47</v>
      </c>
      <c r="X95" s="45"/>
      <c r="Y95" s="13"/>
      <c r="Z95" s="13"/>
      <c r="AA95" s="13"/>
      <c r="AB95" s="13"/>
      <c r="AC95" s="13"/>
      <c r="AD95" s="13"/>
      <c r="AE95" s="13"/>
      <c r="AF95" s="30" t="s">
        <v>134</v>
      </c>
      <c r="AG95" s="34"/>
      <c r="AH95" s="24" t="s">
        <v>135</v>
      </c>
    </row>
    <row r="96" spans="1:35" ht="24" hidden="1" customHeight="1" x14ac:dyDescent="0.25">
      <c r="A96" s="60"/>
      <c r="B96" s="64"/>
      <c r="C96" s="64"/>
      <c r="D96" s="64"/>
      <c r="E96" s="64"/>
      <c r="F96" s="64"/>
      <c r="G96" s="64"/>
      <c r="H96" s="64"/>
      <c r="I96" s="64"/>
      <c r="J96" s="64"/>
      <c r="K96" s="62">
        <v>72</v>
      </c>
      <c r="L96" s="48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5" t="s">
        <v>123</v>
      </c>
      <c r="S96" s="8" t="s">
        <v>94</v>
      </c>
      <c r="T96" s="8" t="s">
        <v>31</v>
      </c>
      <c r="U96" s="43" t="s">
        <v>244</v>
      </c>
      <c r="V96" s="66" t="s">
        <v>47</v>
      </c>
      <c r="W96" s="44" t="s">
        <v>47</v>
      </c>
      <c r="X96" s="45"/>
      <c r="Y96" s="13"/>
      <c r="Z96" s="13"/>
      <c r="AA96" s="13"/>
      <c r="AB96" s="13"/>
      <c r="AC96" s="13"/>
      <c r="AD96" s="13"/>
      <c r="AE96" s="13"/>
      <c r="AF96" s="30" t="s">
        <v>134</v>
      </c>
      <c r="AG96" s="34"/>
      <c r="AH96" s="24" t="s">
        <v>135</v>
      </c>
    </row>
    <row r="97" spans="1:34" ht="24" hidden="1" customHeight="1" x14ac:dyDescent="0.25">
      <c r="A97" s="60"/>
      <c r="B97" s="64"/>
      <c r="C97" s="64"/>
      <c r="D97" s="64"/>
      <c r="E97" s="64"/>
      <c r="F97" s="64"/>
      <c r="G97" s="64"/>
      <c r="H97" s="64"/>
      <c r="I97" s="64"/>
      <c r="J97" s="64"/>
      <c r="K97" s="62">
        <v>73</v>
      </c>
      <c r="L97" s="48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5" t="s">
        <v>123</v>
      </c>
      <c r="S97" s="8" t="s">
        <v>94</v>
      </c>
      <c r="T97" s="8" t="s">
        <v>31</v>
      </c>
      <c r="U97" s="43" t="s">
        <v>245</v>
      </c>
      <c r="V97" s="66" t="s">
        <v>47</v>
      </c>
      <c r="W97" s="44" t="s">
        <v>47</v>
      </c>
      <c r="X97" s="45"/>
      <c r="Y97" s="13"/>
      <c r="Z97" s="13"/>
      <c r="AA97" s="13"/>
      <c r="AB97" s="13"/>
      <c r="AC97" s="13"/>
      <c r="AD97" s="13"/>
      <c r="AE97" s="13"/>
      <c r="AF97" s="30" t="s">
        <v>134</v>
      </c>
      <c r="AG97" s="34"/>
      <c r="AH97" s="24" t="s">
        <v>135</v>
      </c>
    </row>
    <row r="98" spans="1:34" ht="24" hidden="1" customHeight="1" x14ac:dyDescent="0.25">
      <c r="A98" s="60"/>
      <c r="B98" s="64"/>
      <c r="C98" s="64"/>
      <c r="D98" s="64"/>
      <c r="E98" s="64"/>
      <c r="F98" s="64"/>
      <c r="G98" s="64"/>
      <c r="H98" s="64"/>
      <c r="I98" s="64"/>
      <c r="J98" s="64"/>
      <c r="K98" s="62">
        <v>74</v>
      </c>
      <c r="L98" s="48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5" t="s">
        <v>123</v>
      </c>
      <c r="S98" s="8" t="s">
        <v>94</v>
      </c>
      <c r="T98" s="8" t="s">
        <v>31</v>
      </c>
      <c r="U98" s="43" t="s">
        <v>246</v>
      </c>
      <c r="V98" s="66" t="s">
        <v>47</v>
      </c>
      <c r="W98" s="44" t="s">
        <v>47</v>
      </c>
      <c r="X98" s="45"/>
      <c r="Y98" s="13"/>
      <c r="Z98" s="13"/>
      <c r="AA98" s="13"/>
      <c r="AB98" s="13"/>
      <c r="AC98" s="13"/>
      <c r="AD98" s="13"/>
      <c r="AE98" s="13"/>
      <c r="AF98" s="30" t="s">
        <v>134</v>
      </c>
      <c r="AG98" s="34"/>
      <c r="AH98" s="24" t="s">
        <v>135</v>
      </c>
    </row>
    <row r="99" spans="1:34" ht="24" hidden="1" customHeight="1" x14ac:dyDescent="0.25">
      <c r="A99" s="60"/>
      <c r="B99" s="64"/>
      <c r="C99" s="64"/>
      <c r="D99" s="64"/>
      <c r="E99" s="64"/>
      <c r="F99" s="64"/>
      <c r="G99" s="64"/>
      <c r="H99" s="64"/>
      <c r="I99" s="64"/>
      <c r="J99" s="64"/>
      <c r="K99" s="62">
        <v>75</v>
      </c>
      <c r="L99" s="48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5" t="s">
        <v>123</v>
      </c>
      <c r="S99" s="8" t="s">
        <v>94</v>
      </c>
      <c r="T99" s="8" t="s">
        <v>31</v>
      </c>
      <c r="U99" s="43" t="s">
        <v>149</v>
      </c>
      <c r="V99" s="66" t="s">
        <v>47</v>
      </c>
      <c r="W99" s="44" t="s">
        <v>47</v>
      </c>
      <c r="X99" s="45"/>
      <c r="Y99" s="13"/>
      <c r="Z99" s="13"/>
      <c r="AA99" s="13"/>
      <c r="AB99" s="13"/>
      <c r="AC99" s="13"/>
      <c r="AD99" s="13"/>
      <c r="AE99" s="13"/>
      <c r="AF99" s="30" t="s">
        <v>134</v>
      </c>
      <c r="AG99" s="34"/>
      <c r="AH99" s="24" t="s">
        <v>135</v>
      </c>
    </row>
    <row r="100" spans="1:34" ht="24" hidden="1" customHeight="1" x14ac:dyDescent="0.25">
      <c r="A100" s="60"/>
      <c r="B100" s="64"/>
      <c r="C100" s="64"/>
      <c r="D100" s="64"/>
      <c r="E100" s="64"/>
      <c r="F100" s="64"/>
      <c r="G100" s="64"/>
      <c r="H100" s="64"/>
      <c r="I100" s="64"/>
      <c r="J100" s="64"/>
      <c r="K100" s="62">
        <v>76</v>
      </c>
      <c r="L100" s="51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5" t="s">
        <v>123</v>
      </c>
      <c r="S100" s="8" t="s">
        <v>94</v>
      </c>
      <c r="T100" s="8" t="s">
        <v>31</v>
      </c>
      <c r="U100" s="43" t="s">
        <v>248</v>
      </c>
      <c r="V100" s="66" t="s">
        <v>47</v>
      </c>
      <c r="W100" s="44" t="s">
        <v>47</v>
      </c>
      <c r="X100" s="45"/>
      <c r="Y100" s="13"/>
      <c r="Z100" s="13"/>
      <c r="AA100" s="13"/>
      <c r="AB100" s="13"/>
      <c r="AC100" s="13"/>
      <c r="AD100" s="13"/>
      <c r="AE100" s="13"/>
      <c r="AF100" s="30" t="s">
        <v>134</v>
      </c>
      <c r="AG100" s="34"/>
      <c r="AH100" s="24" t="s">
        <v>135</v>
      </c>
    </row>
    <row r="101" spans="1:34" ht="24" hidden="1" customHeight="1" x14ac:dyDescent="0.25">
      <c r="A101" s="60"/>
      <c r="B101" s="64"/>
      <c r="C101" s="64"/>
      <c r="D101" s="64"/>
      <c r="E101" s="64"/>
      <c r="F101" s="64"/>
      <c r="G101" s="64"/>
      <c r="H101" s="64"/>
      <c r="I101" s="64"/>
      <c r="J101" s="64"/>
      <c r="K101" s="62">
        <v>77</v>
      </c>
      <c r="L101" s="51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5" t="s">
        <v>123</v>
      </c>
      <c r="S101" s="8" t="s">
        <v>94</v>
      </c>
      <c r="T101" s="8" t="s">
        <v>31</v>
      </c>
      <c r="U101" s="43" t="s">
        <v>143</v>
      </c>
      <c r="V101" s="66" t="s">
        <v>47</v>
      </c>
      <c r="W101" s="44" t="s">
        <v>47</v>
      </c>
      <c r="X101" s="45"/>
      <c r="Y101" s="13"/>
      <c r="Z101" s="13"/>
      <c r="AA101" s="13"/>
      <c r="AB101" s="13"/>
      <c r="AC101" s="13"/>
      <c r="AD101" s="13"/>
      <c r="AE101" s="13"/>
      <c r="AF101" s="30" t="s">
        <v>134</v>
      </c>
      <c r="AG101" s="34"/>
      <c r="AH101" s="24" t="s">
        <v>135</v>
      </c>
    </row>
    <row r="102" spans="1:34" ht="24" hidden="1" customHeight="1" x14ac:dyDescent="0.25">
      <c r="A102" s="60"/>
      <c r="B102" s="64"/>
      <c r="C102" s="64"/>
      <c r="D102" s="64"/>
      <c r="E102" s="64"/>
      <c r="F102" s="64"/>
      <c r="G102" s="64"/>
      <c r="H102" s="64"/>
      <c r="I102" s="64"/>
      <c r="J102" s="64"/>
      <c r="K102" s="62">
        <v>78</v>
      </c>
      <c r="L102" s="52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5" t="s">
        <v>123</v>
      </c>
      <c r="S102" s="8" t="s">
        <v>94</v>
      </c>
      <c r="T102" s="8" t="s">
        <v>31</v>
      </c>
      <c r="U102" s="43" t="s">
        <v>250</v>
      </c>
      <c r="V102" s="67" t="s">
        <v>47</v>
      </c>
      <c r="W102" s="44" t="s">
        <v>47</v>
      </c>
      <c r="X102" s="45"/>
      <c r="Y102" s="13"/>
      <c r="Z102" s="13"/>
      <c r="AA102" s="13"/>
      <c r="AB102" s="13"/>
      <c r="AC102" s="13"/>
      <c r="AD102" s="13"/>
      <c r="AE102" s="13"/>
      <c r="AF102" s="30" t="s">
        <v>134</v>
      </c>
      <c r="AG102" s="34"/>
      <c r="AH102" s="24" t="s">
        <v>135</v>
      </c>
    </row>
    <row r="103" spans="1:34" ht="24" hidden="1" customHeight="1" x14ac:dyDescent="0.25">
      <c r="A103" s="60"/>
      <c r="B103" s="64"/>
      <c r="C103" s="64"/>
      <c r="D103" s="64"/>
      <c r="E103" s="64"/>
      <c r="F103" s="64"/>
      <c r="G103" s="64"/>
      <c r="H103" s="64"/>
      <c r="I103" s="64"/>
      <c r="J103" s="64"/>
      <c r="K103" s="62">
        <v>79</v>
      </c>
      <c r="L103" s="52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5" t="s">
        <v>123</v>
      </c>
      <c r="S103" s="8" t="s">
        <v>94</v>
      </c>
      <c r="T103" s="8" t="s">
        <v>31</v>
      </c>
      <c r="U103" s="43" t="s">
        <v>251</v>
      </c>
      <c r="V103" s="66" t="s">
        <v>47</v>
      </c>
      <c r="W103" s="44" t="s">
        <v>47</v>
      </c>
      <c r="X103" s="45"/>
      <c r="Y103" s="13"/>
      <c r="Z103" s="13"/>
      <c r="AA103" s="13"/>
      <c r="AB103" s="13"/>
      <c r="AC103" s="13"/>
      <c r="AD103" s="13"/>
      <c r="AE103" s="13"/>
      <c r="AF103" s="30" t="s">
        <v>134</v>
      </c>
      <c r="AG103" s="34"/>
      <c r="AH103" s="24" t="s">
        <v>135</v>
      </c>
    </row>
    <row r="104" spans="1:34" ht="24" hidden="1" customHeight="1" x14ac:dyDescent="0.25">
      <c r="A104" s="60"/>
      <c r="B104" s="64"/>
      <c r="C104" s="64"/>
      <c r="D104" s="64"/>
      <c r="E104" s="64"/>
      <c r="F104" s="64"/>
      <c r="G104" s="64"/>
      <c r="H104" s="64"/>
      <c r="I104" s="64"/>
      <c r="J104" s="64"/>
      <c r="K104" s="62">
        <v>80</v>
      </c>
      <c r="L104" s="52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5" t="s">
        <v>123</v>
      </c>
      <c r="S104" s="8" t="s">
        <v>94</v>
      </c>
      <c r="T104" s="8" t="s">
        <v>31</v>
      </c>
      <c r="U104" s="43" t="s">
        <v>136</v>
      </c>
      <c r="V104" s="66" t="s">
        <v>47</v>
      </c>
      <c r="W104" s="44" t="s">
        <v>47</v>
      </c>
      <c r="X104" s="45"/>
      <c r="Y104" s="13"/>
      <c r="Z104" s="13"/>
      <c r="AA104" s="13"/>
      <c r="AB104" s="13"/>
      <c r="AC104" s="13"/>
      <c r="AD104" s="13"/>
      <c r="AE104" s="13"/>
      <c r="AF104" s="30" t="s">
        <v>134</v>
      </c>
      <c r="AG104" s="34"/>
      <c r="AH104" s="24" t="s">
        <v>135</v>
      </c>
    </row>
    <row r="105" spans="1:34" ht="24" hidden="1" customHeight="1" x14ac:dyDescent="0.25">
      <c r="A105" s="60"/>
      <c r="B105" s="64"/>
      <c r="C105" s="64"/>
      <c r="D105" s="64"/>
      <c r="E105" s="64"/>
      <c r="F105" s="64"/>
      <c r="G105" s="64"/>
      <c r="H105" s="64"/>
      <c r="I105" s="64"/>
      <c r="J105" s="64"/>
      <c r="K105" s="62">
        <v>81</v>
      </c>
      <c r="L105" s="52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5" t="s">
        <v>123</v>
      </c>
      <c r="S105" s="8" t="s">
        <v>94</v>
      </c>
      <c r="T105" s="8" t="s">
        <v>31</v>
      </c>
      <c r="U105" s="43" t="s">
        <v>252</v>
      </c>
      <c r="V105" s="66" t="s">
        <v>47</v>
      </c>
      <c r="W105" s="44" t="s">
        <v>47</v>
      </c>
      <c r="X105" s="45"/>
      <c r="Y105" s="13"/>
      <c r="Z105" s="13"/>
      <c r="AA105" s="13"/>
      <c r="AB105" s="13"/>
      <c r="AC105" s="13"/>
      <c r="AD105" s="13"/>
      <c r="AE105" s="13"/>
      <c r="AF105" s="30" t="s">
        <v>134</v>
      </c>
      <c r="AG105" s="34"/>
      <c r="AH105" s="24" t="s">
        <v>135</v>
      </c>
    </row>
    <row r="106" spans="1:34" ht="24" hidden="1" customHeight="1" x14ac:dyDescent="0.25">
      <c r="A106" s="60"/>
      <c r="B106" s="64"/>
      <c r="C106" s="64"/>
      <c r="D106" s="64"/>
      <c r="E106" s="64"/>
      <c r="F106" s="64"/>
      <c r="G106" s="64"/>
      <c r="H106" s="64"/>
      <c r="I106" s="64"/>
      <c r="J106" s="64"/>
      <c r="K106" s="62">
        <v>82</v>
      </c>
      <c r="L106" s="52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5" t="s">
        <v>123</v>
      </c>
      <c r="S106" s="8" t="s">
        <v>94</v>
      </c>
      <c r="T106" s="8" t="s">
        <v>31</v>
      </c>
      <c r="U106" s="43" t="s">
        <v>253</v>
      </c>
      <c r="V106" s="66" t="s">
        <v>47</v>
      </c>
      <c r="W106" s="44" t="s">
        <v>47</v>
      </c>
      <c r="X106" s="45"/>
      <c r="Y106" s="13"/>
      <c r="Z106" s="13"/>
      <c r="AA106" s="13"/>
      <c r="AB106" s="13"/>
      <c r="AC106" s="13"/>
      <c r="AD106" s="13"/>
      <c r="AE106" s="13"/>
      <c r="AF106" s="30" t="s">
        <v>134</v>
      </c>
      <c r="AG106" s="34"/>
      <c r="AH106" s="24" t="s">
        <v>135</v>
      </c>
    </row>
    <row r="107" spans="1:34" ht="24" hidden="1" customHeight="1" x14ac:dyDescent="0.25">
      <c r="A107" s="60"/>
      <c r="B107" s="64"/>
      <c r="C107" s="64"/>
      <c r="D107" s="64"/>
      <c r="E107" s="64"/>
      <c r="F107" s="64"/>
      <c r="G107" s="64"/>
      <c r="H107" s="64"/>
      <c r="I107" s="64"/>
      <c r="J107" s="64"/>
      <c r="K107" s="62">
        <v>83</v>
      </c>
      <c r="L107" s="52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5" t="s">
        <v>123</v>
      </c>
      <c r="S107" s="8" t="s">
        <v>94</v>
      </c>
      <c r="T107" s="8" t="s">
        <v>31</v>
      </c>
      <c r="U107" s="43" t="s">
        <v>144</v>
      </c>
      <c r="V107" s="66" t="s">
        <v>47</v>
      </c>
      <c r="W107" s="44" t="s">
        <v>47</v>
      </c>
      <c r="X107" s="45"/>
      <c r="Y107" s="13"/>
      <c r="Z107" s="13"/>
      <c r="AA107" s="13"/>
      <c r="AB107" s="13"/>
      <c r="AC107" s="13"/>
      <c r="AD107" s="13"/>
      <c r="AE107" s="13"/>
      <c r="AF107" s="30" t="s">
        <v>134</v>
      </c>
      <c r="AG107" s="34"/>
      <c r="AH107" s="24" t="s">
        <v>135</v>
      </c>
    </row>
    <row r="108" spans="1:34" ht="24" hidden="1" customHeight="1" x14ac:dyDescent="0.25">
      <c r="A108" s="60"/>
      <c r="B108" s="64"/>
      <c r="C108" s="64"/>
      <c r="D108" s="64"/>
      <c r="E108" s="64"/>
      <c r="F108" s="64"/>
      <c r="G108" s="64"/>
      <c r="H108" s="64"/>
      <c r="I108" s="64"/>
      <c r="J108" s="64"/>
      <c r="K108" s="62">
        <v>84</v>
      </c>
      <c r="L108" s="52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5" t="s">
        <v>123</v>
      </c>
      <c r="S108" s="8" t="s">
        <v>94</v>
      </c>
      <c r="T108" s="8" t="s">
        <v>31</v>
      </c>
      <c r="U108" s="43" t="s">
        <v>103</v>
      </c>
      <c r="V108" s="66" t="s">
        <v>47</v>
      </c>
      <c r="W108" s="44" t="s">
        <v>47</v>
      </c>
      <c r="X108" s="45"/>
      <c r="Y108" s="13"/>
      <c r="Z108" s="13"/>
      <c r="AA108" s="13"/>
      <c r="AB108" s="13"/>
      <c r="AC108" s="13"/>
      <c r="AD108" s="13"/>
      <c r="AE108" s="13"/>
      <c r="AF108" s="30" t="s">
        <v>134</v>
      </c>
      <c r="AG108" s="34"/>
      <c r="AH108" s="24" t="s">
        <v>135</v>
      </c>
    </row>
    <row r="109" spans="1:34" ht="24" hidden="1" customHeight="1" x14ac:dyDescent="0.25">
      <c r="A109" s="60"/>
      <c r="B109" s="64"/>
      <c r="C109" s="64"/>
      <c r="D109" s="64"/>
      <c r="E109" s="64"/>
      <c r="F109" s="64"/>
      <c r="G109" s="64"/>
      <c r="H109" s="64"/>
      <c r="I109" s="64"/>
      <c r="J109" s="64"/>
      <c r="K109" s="62">
        <v>85</v>
      </c>
      <c r="L109" s="49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5" t="s">
        <v>123</v>
      </c>
      <c r="S109" s="8" t="s">
        <v>94</v>
      </c>
      <c r="T109" s="8" t="s">
        <v>31</v>
      </c>
      <c r="U109" s="43" t="s">
        <v>252</v>
      </c>
      <c r="V109" s="66" t="s">
        <v>47</v>
      </c>
      <c r="W109" s="44" t="s">
        <v>47</v>
      </c>
      <c r="X109" s="45"/>
      <c r="Y109" s="13"/>
      <c r="Z109" s="13"/>
      <c r="AA109" s="13"/>
      <c r="AB109" s="13"/>
      <c r="AC109" s="13"/>
      <c r="AD109" s="13"/>
      <c r="AE109" s="13"/>
      <c r="AF109" s="30" t="s">
        <v>134</v>
      </c>
      <c r="AG109" s="34"/>
      <c r="AH109" s="24" t="s">
        <v>135</v>
      </c>
    </row>
    <row r="110" spans="1:34" ht="24" hidden="1" customHeight="1" x14ac:dyDescent="0.25">
      <c r="A110" s="60"/>
      <c r="B110" s="64"/>
      <c r="C110" s="64"/>
      <c r="D110" s="64"/>
      <c r="E110" s="64"/>
      <c r="F110" s="64"/>
      <c r="G110" s="64"/>
      <c r="H110" s="64"/>
      <c r="I110" s="64"/>
      <c r="J110" s="64"/>
      <c r="K110" s="62">
        <v>86</v>
      </c>
      <c r="L110" s="49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5" t="s">
        <v>123</v>
      </c>
      <c r="S110" s="8" t="s">
        <v>94</v>
      </c>
      <c r="T110" s="8" t="s">
        <v>31</v>
      </c>
      <c r="U110" s="43" t="s">
        <v>254</v>
      </c>
      <c r="V110" s="66" t="s">
        <v>47</v>
      </c>
      <c r="W110" s="44" t="s">
        <v>47</v>
      </c>
      <c r="X110" s="45"/>
      <c r="Y110" s="13"/>
      <c r="Z110" s="13"/>
      <c r="AA110" s="13"/>
      <c r="AB110" s="13"/>
      <c r="AC110" s="13"/>
      <c r="AD110" s="13"/>
      <c r="AE110" s="13"/>
      <c r="AF110" s="30" t="s">
        <v>134</v>
      </c>
      <c r="AG110" s="34"/>
      <c r="AH110" s="24" t="s">
        <v>255</v>
      </c>
    </row>
    <row r="111" spans="1:34" ht="24" hidden="1" customHeight="1" x14ac:dyDescent="0.25">
      <c r="A111" s="60"/>
      <c r="B111" s="64"/>
      <c r="C111" s="64"/>
      <c r="D111" s="64"/>
      <c r="E111" s="64"/>
      <c r="F111" s="64"/>
      <c r="G111" s="64"/>
      <c r="H111" s="64"/>
      <c r="I111" s="64"/>
      <c r="J111" s="64"/>
      <c r="K111" s="62">
        <v>87</v>
      </c>
      <c r="L111" s="49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5" t="s">
        <v>123</v>
      </c>
      <c r="S111" s="8" t="s">
        <v>94</v>
      </c>
      <c r="T111" s="8" t="s">
        <v>31</v>
      </c>
      <c r="U111" s="43" t="s">
        <v>144</v>
      </c>
      <c r="V111" s="66" t="s">
        <v>47</v>
      </c>
      <c r="W111" s="44" t="s">
        <v>47</v>
      </c>
      <c r="X111" s="45"/>
      <c r="Y111" s="13"/>
      <c r="Z111" s="13"/>
      <c r="AA111" s="13"/>
      <c r="AB111" s="13"/>
      <c r="AC111" s="13"/>
      <c r="AD111" s="13"/>
      <c r="AE111" s="13"/>
      <c r="AF111" s="30" t="s">
        <v>134</v>
      </c>
      <c r="AG111" s="34"/>
      <c r="AH111" s="24" t="s">
        <v>135</v>
      </c>
    </row>
    <row r="112" spans="1:34" ht="24" hidden="1" customHeight="1" x14ac:dyDescent="0.25">
      <c r="A112" s="60"/>
      <c r="B112" s="64"/>
      <c r="C112" s="64"/>
      <c r="D112" s="64"/>
      <c r="E112" s="64"/>
      <c r="F112" s="64"/>
      <c r="G112" s="64"/>
      <c r="H112" s="64"/>
      <c r="I112" s="64"/>
      <c r="J112" s="64"/>
      <c r="K112" s="62">
        <v>88</v>
      </c>
      <c r="L112" s="49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5" t="s">
        <v>123</v>
      </c>
      <c r="S112" s="8" t="s">
        <v>94</v>
      </c>
      <c r="T112" s="8" t="s">
        <v>31</v>
      </c>
      <c r="U112" s="43" t="s">
        <v>256</v>
      </c>
      <c r="V112" s="66" t="s">
        <v>47</v>
      </c>
      <c r="W112" s="44" t="s">
        <v>47</v>
      </c>
      <c r="X112" s="45"/>
      <c r="Y112" s="13"/>
      <c r="Z112" s="13"/>
      <c r="AA112" s="13"/>
      <c r="AB112" s="13"/>
      <c r="AC112" s="13"/>
      <c r="AD112" s="13"/>
      <c r="AE112" s="13"/>
      <c r="AF112" s="30" t="s">
        <v>134</v>
      </c>
      <c r="AG112" s="34"/>
      <c r="AH112" s="24" t="s">
        <v>135</v>
      </c>
    </row>
    <row r="113" spans="1:34" ht="24" hidden="1" customHeight="1" x14ac:dyDescent="0.25">
      <c r="A113" s="60"/>
      <c r="B113" s="64"/>
      <c r="C113" s="64"/>
      <c r="D113" s="64"/>
      <c r="E113" s="64"/>
      <c r="F113" s="64"/>
      <c r="G113" s="64"/>
      <c r="H113" s="64"/>
      <c r="I113" s="64"/>
      <c r="J113" s="64"/>
      <c r="K113" s="62">
        <v>89</v>
      </c>
      <c r="L113" s="49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5" t="s">
        <v>123</v>
      </c>
      <c r="S113" s="8" t="s">
        <v>94</v>
      </c>
      <c r="T113" s="8" t="s">
        <v>31</v>
      </c>
      <c r="U113" s="43" t="s">
        <v>257</v>
      </c>
      <c r="V113" s="66" t="s">
        <v>47</v>
      </c>
      <c r="W113" s="44" t="s">
        <v>47</v>
      </c>
      <c r="X113" s="45"/>
      <c r="Y113" s="13"/>
      <c r="Z113" s="13"/>
      <c r="AA113" s="13"/>
      <c r="AB113" s="13"/>
      <c r="AC113" s="13"/>
      <c r="AD113" s="13"/>
      <c r="AE113" s="13"/>
      <c r="AF113" s="30" t="s">
        <v>134</v>
      </c>
      <c r="AG113" s="34"/>
      <c r="AH113" s="24" t="s">
        <v>135</v>
      </c>
    </row>
    <row r="114" spans="1:34" ht="24" hidden="1" customHeight="1" x14ac:dyDescent="0.25">
      <c r="A114" s="60"/>
      <c r="B114" s="64"/>
      <c r="C114" s="64"/>
      <c r="D114" s="64"/>
      <c r="E114" s="64"/>
      <c r="F114" s="64"/>
      <c r="G114" s="64"/>
      <c r="H114" s="64"/>
      <c r="I114" s="64"/>
      <c r="J114" s="64"/>
      <c r="K114" s="62">
        <v>90</v>
      </c>
      <c r="L114" s="49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5" t="s">
        <v>123</v>
      </c>
      <c r="S114" s="8" t="s">
        <v>94</v>
      </c>
      <c r="T114" s="8" t="s">
        <v>31</v>
      </c>
      <c r="U114" s="43" t="s">
        <v>258</v>
      </c>
      <c r="V114" s="66" t="s">
        <v>47</v>
      </c>
      <c r="W114" s="44" t="s">
        <v>47</v>
      </c>
      <c r="X114" s="45"/>
      <c r="Y114" s="13"/>
      <c r="Z114" s="13"/>
      <c r="AA114" s="13"/>
      <c r="AB114" s="13"/>
      <c r="AC114" s="13"/>
      <c r="AD114" s="13"/>
      <c r="AE114" s="13"/>
      <c r="AF114" s="30" t="s">
        <v>134</v>
      </c>
      <c r="AG114" s="34"/>
      <c r="AH114" s="24" t="s">
        <v>135</v>
      </c>
    </row>
    <row r="115" spans="1:34" ht="24" hidden="1" customHeight="1" x14ac:dyDescent="0.25">
      <c r="A115" s="60"/>
      <c r="B115" s="64"/>
      <c r="C115" s="64"/>
      <c r="D115" s="64"/>
      <c r="E115" s="64"/>
      <c r="F115" s="64"/>
      <c r="G115" s="64"/>
      <c r="H115" s="64"/>
      <c r="I115" s="64"/>
      <c r="J115" s="64"/>
      <c r="K115" s="62">
        <v>91</v>
      </c>
      <c r="L115" s="49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5" t="s">
        <v>123</v>
      </c>
      <c r="S115" s="8" t="s">
        <v>94</v>
      </c>
      <c r="T115" s="8" t="s">
        <v>31</v>
      </c>
      <c r="U115" s="43" t="s">
        <v>259</v>
      </c>
      <c r="V115" s="66" t="s">
        <v>47</v>
      </c>
      <c r="W115" s="44" t="s">
        <v>47</v>
      </c>
      <c r="X115" s="45"/>
      <c r="Y115" s="13"/>
      <c r="Z115" s="13"/>
      <c r="AA115" s="13"/>
      <c r="AB115" s="13"/>
      <c r="AC115" s="13"/>
      <c r="AD115" s="13"/>
      <c r="AE115" s="13"/>
      <c r="AF115" s="30" t="s">
        <v>134</v>
      </c>
      <c r="AG115" s="34"/>
      <c r="AH115" s="24" t="s">
        <v>135</v>
      </c>
    </row>
    <row r="116" spans="1:34" ht="24" hidden="1" customHeight="1" x14ac:dyDescent="0.25">
      <c r="A116" s="60"/>
      <c r="B116" s="64"/>
      <c r="C116" s="64"/>
      <c r="D116" s="64"/>
      <c r="E116" s="64"/>
      <c r="F116" s="64"/>
      <c r="G116" s="64"/>
      <c r="H116" s="64"/>
      <c r="I116" s="64"/>
      <c r="J116" s="64"/>
      <c r="K116" s="62">
        <v>92</v>
      </c>
      <c r="L116" s="49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5" t="s">
        <v>123</v>
      </c>
      <c r="S116" s="8" t="s">
        <v>94</v>
      </c>
      <c r="T116" s="8" t="s">
        <v>31</v>
      </c>
      <c r="U116" s="43" t="s">
        <v>260</v>
      </c>
      <c r="V116" s="66" t="s">
        <v>47</v>
      </c>
      <c r="W116" s="44" t="s">
        <v>47</v>
      </c>
      <c r="X116" s="45"/>
      <c r="Y116" s="13"/>
      <c r="Z116" s="13"/>
      <c r="AA116" s="13"/>
      <c r="AB116" s="13"/>
      <c r="AC116" s="13"/>
      <c r="AD116" s="13"/>
      <c r="AE116" s="13"/>
      <c r="AF116" s="30" t="s">
        <v>134</v>
      </c>
      <c r="AG116" s="34"/>
      <c r="AH116" s="24" t="s">
        <v>135</v>
      </c>
    </row>
    <row r="117" spans="1:34" ht="24" hidden="1" customHeight="1" x14ac:dyDescent="0.25">
      <c r="A117" s="60"/>
      <c r="B117" s="64"/>
      <c r="C117" s="64"/>
      <c r="D117" s="64"/>
      <c r="E117" s="64"/>
      <c r="F117" s="64"/>
      <c r="G117" s="64"/>
      <c r="H117" s="64"/>
      <c r="I117" s="64"/>
      <c r="J117" s="64"/>
      <c r="K117" s="62">
        <v>93</v>
      </c>
      <c r="L117" s="49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5" t="s">
        <v>123</v>
      </c>
      <c r="S117" s="8" t="s">
        <v>94</v>
      </c>
      <c r="T117" s="8" t="s">
        <v>31</v>
      </c>
      <c r="U117" s="43" t="s">
        <v>261</v>
      </c>
      <c r="V117" s="66" t="s">
        <v>47</v>
      </c>
      <c r="W117" s="44" t="s">
        <v>47</v>
      </c>
      <c r="X117" s="45"/>
      <c r="Y117" s="13"/>
      <c r="Z117" s="13"/>
      <c r="AA117" s="13"/>
      <c r="AB117" s="13"/>
      <c r="AC117" s="13"/>
      <c r="AD117" s="13"/>
      <c r="AE117" s="13"/>
      <c r="AF117" s="30" t="s">
        <v>134</v>
      </c>
      <c r="AG117" s="34"/>
      <c r="AH117" s="24" t="s">
        <v>135</v>
      </c>
    </row>
    <row r="118" spans="1:34" ht="24" hidden="1" customHeight="1" x14ac:dyDescent="0.25">
      <c r="A118" s="60"/>
      <c r="B118" s="64"/>
      <c r="C118" s="64"/>
      <c r="D118" s="64"/>
      <c r="E118" s="64"/>
      <c r="F118" s="64"/>
      <c r="G118" s="64"/>
      <c r="H118" s="64"/>
      <c r="I118" s="64"/>
      <c r="J118" s="64"/>
      <c r="K118" s="62">
        <v>94</v>
      </c>
      <c r="L118" s="49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5" t="s">
        <v>123</v>
      </c>
      <c r="S118" s="8" t="s">
        <v>94</v>
      </c>
      <c r="T118" s="8" t="s">
        <v>31</v>
      </c>
      <c r="U118" s="43" t="s">
        <v>262</v>
      </c>
      <c r="V118" s="66" t="s">
        <v>47</v>
      </c>
      <c r="W118" s="44" t="s">
        <v>47</v>
      </c>
      <c r="X118" s="45"/>
      <c r="Y118" s="13"/>
      <c r="Z118" s="13"/>
      <c r="AA118" s="13"/>
      <c r="AB118" s="13"/>
      <c r="AC118" s="13"/>
      <c r="AD118" s="13"/>
      <c r="AE118" s="13"/>
      <c r="AF118" s="30" t="s">
        <v>134</v>
      </c>
      <c r="AG118" s="34"/>
      <c r="AH118" s="24" t="s">
        <v>135</v>
      </c>
    </row>
    <row r="119" spans="1:34" ht="24" hidden="1" customHeight="1" x14ac:dyDescent="0.25">
      <c r="A119" s="60"/>
      <c r="B119" s="64"/>
      <c r="C119" s="64"/>
      <c r="D119" s="64"/>
      <c r="E119" s="64"/>
      <c r="F119" s="64"/>
      <c r="G119" s="64"/>
      <c r="H119" s="64"/>
      <c r="I119" s="64"/>
      <c r="J119" s="64"/>
      <c r="K119" s="62">
        <v>95</v>
      </c>
      <c r="L119" s="49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5" t="s">
        <v>123</v>
      </c>
      <c r="S119" s="8" t="s">
        <v>94</v>
      </c>
      <c r="T119" s="8" t="s">
        <v>31</v>
      </c>
      <c r="U119" s="43" t="s">
        <v>263</v>
      </c>
      <c r="V119" s="66" t="s">
        <v>47</v>
      </c>
      <c r="W119" s="44" t="s">
        <v>47</v>
      </c>
      <c r="X119" s="45"/>
      <c r="Y119" s="13"/>
      <c r="Z119" s="13"/>
      <c r="AA119" s="13"/>
      <c r="AB119" s="13"/>
      <c r="AC119" s="13"/>
      <c r="AD119" s="13"/>
      <c r="AE119" s="13"/>
      <c r="AF119" s="30" t="s">
        <v>134</v>
      </c>
      <c r="AG119" s="34"/>
      <c r="AH119" s="24" t="s">
        <v>135</v>
      </c>
    </row>
    <row r="120" spans="1:34" ht="24" hidden="1" customHeight="1" x14ac:dyDescent="0.25">
      <c r="A120" s="60"/>
      <c r="B120" s="64"/>
      <c r="C120" s="64"/>
      <c r="D120" s="64"/>
      <c r="E120" s="64"/>
      <c r="F120" s="64"/>
      <c r="G120" s="64"/>
      <c r="H120" s="64"/>
      <c r="I120" s="64"/>
      <c r="J120" s="64"/>
      <c r="K120" s="62">
        <v>96</v>
      </c>
      <c r="L120" s="49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5" t="s">
        <v>123</v>
      </c>
      <c r="S120" s="8" t="s">
        <v>94</v>
      </c>
      <c r="T120" s="8" t="s">
        <v>31</v>
      </c>
      <c r="U120" s="43" t="s">
        <v>264</v>
      </c>
      <c r="V120" s="66" t="s">
        <v>47</v>
      </c>
      <c r="W120" s="44" t="s">
        <v>47</v>
      </c>
      <c r="X120" s="45"/>
      <c r="Y120" s="13"/>
      <c r="Z120" s="13"/>
      <c r="AA120" s="13"/>
      <c r="AB120" s="13"/>
      <c r="AC120" s="13"/>
      <c r="AD120" s="13"/>
      <c r="AE120" s="13"/>
      <c r="AF120" s="30" t="s">
        <v>134</v>
      </c>
      <c r="AG120" s="34"/>
      <c r="AH120" s="24" t="s">
        <v>135</v>
      </c>
    </row>
    <row r="121" spans="1:34" ht="24" hidden="1" customHeight="1" x14ac:dyDescent="0.25">
      <c r="A121" s="60"/>
      <c r="B121" s="64"/>
      <c r="C121" s="64"/>
      <c r="D121" s="64"/>
      <c r="E121" s="64"/>
      <c r="F121" s="64"/>
      <c r="G121" s="64"/>
      <c r="H121" s="64"/>
      <c r="I121" s="64"/>
      <c r="J121" s="64"/>
      <c r="K121" s="62">
        <v>97</v>
      </c>
      <c r="L121" s="50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5" t="s">
        <v>123</v>
      </c>
      <c r="S121" s="8" t="s">
        <v>94</v>
      </c>
      <c r="T121" s="8" t="s">
        <v>31</v>
      </c>
      <c r="U121" s="43" t="s">
        <v>252</v>
      </c>
      <c r="V121" s="66" t="s">
        <v>47</v>
      </c>
      <c r="W121" s="44" t="s">
        <v>47</v>
      </c>
      <c r="X121" s="45"/>
      <c r="Y121" s="13"/>
      <c r="Z121" s="13"/>
      <c r="AA121" s="13"/>
      <c r="AB121" s="13"/>
      <c r="AC121" s="13"/>
      <c r="AD121" s="13"/>
      <c r="AE121" s="13"/>
      <c r="AF121" s="30" t="s">
        <v>134</v>
      </c>
      <c r="AG121" s="34"/>
      <c r="AH121" s="24" t="s">
        <v>135</v>
      </c>
    </row>
    <row r="122" spans="1:34" ht="24" hidden="1" customHeight="1" x14ac:dyDescent="0.25">
      <c r="A122" s="60"/>
      <c r="B122" s="64"/>
      <c r="C122" s="64"/>
      <c r="D122" s="64"/>
      <c r="E122" s="64"/>
      <c r="F122" s="64"/>
      <c r="G122" s="64"/>
      <c r="H122" s="64"/>
      <c r="I122" s="64"/>
      <c r="J122" s="64"/>
      <c r="K122" s="62">
        <v>98</v>
      </c>
      <c r="L122" s="50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5" t="s">
        <v>123</v>
      </c>
      <c r="S122" s="8" t="s">
        <v>94</v>
      </c>
      <c r="T122" s="8" t="s">
        <v>31</v>
      </c>
      <c r="U122" s="43" t="s">
        <v>144</v>
      </c>
      <c r="V122" s="66" t="s">
        <v>47</v>
      </c>
      <c r="W122" s="44" t="s">
        <v>47</v>
      </c>
      <c r="X122" s="45"/>
      <c r="Y122" s="13"/>
      <c r="Z122" s="13"/>
      <c r="AA122" s="13"/>
      <c r="AB122" s="13"/>
      <c r="AC122" s="13"/>
      <c r="AD122" s="13"/>
      <c r="AE122" s="13"/>
      <c r="AF122" s="30" t="s">
        <v>134</v>
      </c>
      <c r="AG122" s="34"/>
      <c r="AH122" s="24" t="s">
        <v>135</v>
      </c>
    </row>
    <row r="123" spans="1:34" ht="24" hidden="1" customHeight="1" x14ac:dyDescent="0.25">
      <c r="A123" s="60"/>
      <c r="B123" s="64"/>
      <c r="C123" s="64"/>
      <c r="D123" s="64"/>
      <c r="E123" s="64"/>
      <c r="F123" s="64"/>
      <c r="G123" s="64"/>
      <c r="H123" s="64"/>
      <c r="I123" s="64"/>
      <c r="J123" s="64"/>
      <c r="K123" s="62">
        <v>99</v>
      </c>
      <c r="L123" s="50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5" t="s">
        <v>123</v>
      </c>
      <c r="S123" s="8" t="s">
        <v>94</v>
      </c>
      <c r="T123" s="8" t="s">
        <v>31</v>
      </c>
      <c r="U123" s="43" t="s">
        <v>103</v>
      </c>
      <c r="V123" s="66" t="s">
        <v>47</v>
      </c>
      <c r="W123" s="44" t="s">
        <v>47</v>
      </c>
      <c r="X123" s="45"/>
      <c r="Y123" s="13"/>
      <c r="Z123" s="13"/>
      <c r="AA123" s="13"/>
      <c r="AB123" s="13"/>
      <c r="AC123" s="13"/>
      <c r="AD123" s="13"/>
      <c r="AE123" s="13"/>
      <c r="AF123" s="30" t="s">
        <v>134</v>
      </c>
      <c r="AG123" s="34"/>
      <c r="AH123" s="24" t="s">
        <v>135</v>
      </c>
    </row>
    <row r="124" spans="1:34" ht="24" hidden="1" customHeight="1" x14ac:dyDescent="0.25">
      <c r="A124" s="60"/>
      <c r="B124" s="64"/>
      <c r="C124" s="64"/>
      <c r="D124" s="64"/>
      <c r="E124" s="64"/>
      <c r="F124" s="64"/>
      <c r="G124" s="64"/>
      <c r="H124" s="64"/>
      <c r="I124" s="64"/>
      <c r="J124" s="64"/>
      <c r="K124" s="62">
        <v>100</v>
      </c>
      <c r="L124" s="50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5" t="s">
        <v>123</v>
      </c>
      <c r="S124" s="8" t="s">
        <v>94</v>
      </c>
      <c r="T124" s="8" t="s">
        <v>31</v>
      </c>
      <c r="U124" s="43" t="s">
        <v>265</v>
      </c>
      <c r="V124" s="66" t="s">
        <v>47</v>
      </c>
      <c r="W124" s="44" t="s">
        <v>47</v>
      </c>
      <c r="X124" s="45"/>
      <c r="Y124" s="13"/>
      <c r="Z124" s="13"/>
      <c r="AA124" s="13"/>
      <c r="AB124" s="13"/>
      <c r="AC124" s="13"/>
      <c r="AD124" s="13"/>
      <c r="AE124" s="13"/>
      <c r="AF124" s="30" t="s">
        <v>134</v>
      </c>
      <c r="AG124" s="34"/>
      <c r="AH124" s="24" t="s">
        <v>135</v>
      </c>
    </row>
    <row r="125" spans="1:34" ht="24" hidden="1" customHeight="1" x14ac:dyDescent="0.25">
      <c r="A125" s="60"/>
      <c r="B125" s="64"/>
      <c r="C125" s="64"/>
      <c r="D125" s="64"/>
      <c r="E125" s="64"/>
      <c r="F125" s="64"/>
      <c r="G125" s="64"/>
      <c r="H125" s="64"/>
      <c r="I125" s="64"/>
      <c r="J125" s="64"/>
      <c r="K125" s="62">
        <v>101</v>
      </c>
      <c r="L125" s="50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5" t="s">
        <v>123</v>
      </c>
      <c r="S125" s="8" t="s">
        <v>94</v>
      </c>
      <c r="T125" s="8" t="s">
        <v>31</v>
      </c>
      <c r="U125" s="43" t="s">
        <v>266</v>
      </c>
      <c r="V125" s="66" t="s">
        <v>47</v>
      </c>
      <c r="W125" s="44" t="s">
        <v>47</v>
      </c>
      <c r="X125" s="45"/>
      <c r="Y125" s="13"/>
      <c r="Z125" s="13"/>
      <c r="AA125" s="13"/>
      <c r="AB125" s="13"/>
      <c r="AC125" s="13"/>
      <c r="AD125" s="13"/>
      <c r="AE125" s="13"/>
      <c r="AF125" s="30" t="s">
        <v>134</v>
      </c>
      <c r="AG125" s="34"/>
      <c r="AH125" s="24" t="s">
        <v>135</v>
      </c>
    </row>
    <row r="126" spans="1:34" ht="24" hidden="1" customHeight="1" x14ac:dyDescent="0.25">
      <c r="A126" s="60"/>
      <c r="B126" s="64"/>
      <c r="C126" s="64"/>
      <c r="D126" s="64"/>
      <c r="E126" s="64"/>
      <c r="F126" s="64"/>
      <c r="G126" s="64"/>
      <c r="H126" s="64"/>
      <c r="I126" s="64"/>
      <c r="J126" s="64"/>
      <c r="K126" s="62">
        <v>102</v>
      </c>
      <c r="L126" s="50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5" t="s">
        <v>123</v>
      </c>
      <c r="S126" s="8" t="s">
        <v>94</v>
      </c>
      <c r="T126" s="8" t="s">
        <v>31</v>
      </c>
      <c r="U126" s="43" t="s">
        <v>267</v>
      </c>
      <c r="V126" s="66" t="s">
        <v>47</v>
      </c>
      <c r="W126" s="44" t="s">
        <v>47</v>
      </c>
      <c r="X126" s="45"/>
      <c r="Y126" s="13"/>
      <c r="Z126" s="13"/>
      <c r="AA126" s="13"/>
      <c r="AB126" s="13"/>
      <c r="AC126" s="13"/>
      <c r="AD126" s="13"/>
      <c r="AE126" s="13"/>
      <c r="AF126" s="30" t="s">
        <v>134</v>
      </c>
      <c r="AG126" s="34"/>
      <c r="AH126" s="24" t="s">
        <v>135</v>
      </c>
    </row>
    <row r="127" spans="1:34" ht="24" hidden="1" customHeight="1" x14ac:dyDescent="0.25">
      <c r="A127" s="60"/>
      <c r="B127" s="64"/>
      <c r="C127" s="64"/>
      <c r="D127" s="64"/>
      <c r="E127" s="64"/>
      <c r="F127" s="64"/>
      <c r="G127" s="64"/>
      <c r="H127" s="64"/>
      <c r="I127" s="64"/>
      <c r="J127" s="64"/>
      <c r="K127" s="62">
        <v>103</v>
      </c>
      <c r="L127" s="50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5" t="s">
        <v>123</v>
      </c>
      <c r="S127" s="8" t="s">
        <v>94</v>
      </c>
      <c r="T127" s="8" t="s">
        <v>31</v>
      </c>
      <c r="U127" s="43" t="s">
        <v>136</v>
      </c>
      <c r="V127" s="66" t="s">
        <v>47</v>
      </c>
      <c r="W127" s="44" t="s">
        <v>47</v>
      </c>
      <c r="X127" s="45"/>
      <c r="Y127" s="13"/>
      <c r="Z127" s="13"/>
      <c r="AA127" s="13"/>
      <c r="AB127" s="13"/>
      <c r="AC127" s="13"/>
      <c r="AD127" s="13"/>
      <c r="AE127" s="13"/>
      <c r="AF127" s="30" t="s">
        <v>134</v>
      </c>
      <c r="AG127" s="34"/>
      <c r="AH127" s="24" t="s">
        <v>135</v>
      </c>
    </row>
    <row r="128" spans="1:34" ht="24" hidden="1" customHeight="1" x14ac:dyDescent="0.25">
      <c r="A128" s="60"/>
      <c r="B128" s="64"/>
      <c r="C128" s="64"/>
      <c r="D128" s="64"/>
      <c r="E128" s="64"/>
      <c r="F128" s="64"/>
      <c r="G128" s="64"/>
      <c r="H128" s="64"/>
      <c r="I128" s="64"/>
      <c r="J128" s="64"/>
      <c r="K128" s="62">
        <v>104</v>
      </c>
      <c r="L128" s="52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5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2" t="s">
        <v>47</v>
      </c>
      <c r="X128" s="23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3"/>
      <c r="AE128" s="11" t="s">
        <v>79</v>
      </c>
      <c r="AF128" s="23" t="s">
        <v>84</v>
      </c>
      <c r="AG128" s="55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0"/>
      <c r="B129" s="64"/>
      <c r="C129" s="64"/>
      <c r="D129" s="64"/>
      <c r="E129" s="64"/>
      <c r="F129" s="64"/>
      <c r="G129" s="64"/>
      <c r="H129" s="64"/>
      <c r="I129" s="64"/>
      <c r="J129" s="64"/>
      <c r="K129" s="62">
        <v>105</v>
      </c>
      <c r="L129" s="52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5" t="s">
        <v>153</v>
      </c>
      <c r="S129" s="8" t="s">
        <v>158</v>
      </c>
      <c r="T129" s="8" t="s">
        <v>31</v>
      </c>
      <c r="U129" s="43" t="s">
        <v>269</v>
      </c>
      <c r="V129" s="66" t="s">
        <v>28</v>
      </c>
      <c r="W129" s="44" t="s">
        <v>47</v>
      </c>
      <c r="X129" s="45"/>
      <c r="Y129" s="24" t="s">
        <v>161</v>
      </c>
      <c r="Z129" s="29" t="s">
        <v>77</v>
      </c>
      <c r="AA129" s="24" t="s">
        <v>78</v>
      </c>
      <c r="AB129" s="24" t="s">
        <v>162</v>
      </c>
      <c r="AC129" s="24" t="s">
        <v>52</v>
      </c>
      <c r="AD129" s="32"/>
      <c r="AE129" s="29" t="s">
        <v>39</v>
      </c>
      <c r="AF129" s="30"/>
      <c r="AG129" s="34"/>
      <c r="AH129" s="24" t="s">
        <v>270</v>
      </c>
    </row>
    <row r="130" spans="1:35" ht="24" hidden="1" customHeight="1" x14ac:dyDescent="0.25">
      <c r="A130" s="60"/>
      <c r="B130" s="64"/>
      <c r="C130" s="64"/>
      <c r="D130" s="64"/>
      <c r="E130" s="64"/>
      <c r="F130" s="64"/>
      <c r="G130" s="64"/>
      <c r="H130" s="64"/>
      <c r="I130" s="64"/>
      <c r="J130" s="64"/>
      <c r="K130" s="62">
        <v>106</v>
      </c>
      <c r="L130" s="48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5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2" t="s">
        <v>28</v>
      </c>
      <c r="X130" s="23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3" t="s">
        <v>433</v>
      </c>
      <c r="AE130" s="11" t="s">
        <v>39</v>
      </c>
      <c r="AF130" s="23" t="s">
        <v>226</v>
      </c>
      <c r="AG130" s="55" t="s">
        <v>373</v>
      </c>
      <c r="AH130" s="9" t="s">
        <v>273</v>
      </c>
    </row>
    <row r="131" spans="1:35" ht="24" customHeight="1" x14ac:dyDescent="0.25">
      <c r="A131" s="60"/>
      <c r="B131" s="64"/>
      <c r="C131" s="64"/>
      <c r="D131" s="64"/>
      <c r="E131" s="64">
        <v>2</v>
      </c>
      <c r="F131" s="64"/>
      <c r="G131" s="64"/>
      <c r="H131" s="64"/>
      <c r="I131" s="64"/>
      <c r="J131" s="64"/>
      <c r="K131" s="62">
        <v>107</v>
      </c>
      <c r="L131" s="52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5" t="s">
        <v>153</v>
      </c>
      <c r="S131" s="53" t="s">
        <v>167</v>
      </c>
      <c r="T131" s="8" t="s">
        <v>168</v>
      </c>
      <c r="U131" s="53" t="s">
        <v>430</v>
      </c>
      <c r="V131" s="54" t="s">
        <v>47</v>
      </c>
      <c r="W131" s="42" t="s">
        <v>28</v>
      </c>
      <c r="X131" s="55"/>
      <c r="Y131" s="89" t="s">
        <v>83</v>
      </c>
      <c r="Z131" s="91" t="s">
        <v>77</v>
      </c>
      <c r="AA131" s="89" t="s">
        <v>78</v>
      </c>
      <c r="AB131" s="89" t="s">
        <v>51</v>
      </c>
      <c r="AC131" s="89" t="s">
        <v>52</v>
      </c>
      <c r="AD131" s="89" t="s">
        <v>432</v>
      </c>
      <c r="AE131" s="54" t="s">
        <v>79</v>
      </c>
      <c r="AF131" s="55" t="s">
        <v>84</v>
      </c>
      <c r="AG131" s="55" t="s">
        <v>385</v>
      </c>
      <c r="AH131" s="53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0"/>
      <c r="B132" s="64"/>
      <c r="C132" s="64"/>
      <c r="D132" s="64"/>
      <c r="E132" s="64"/>
      <c r="F132" s="64"/>
      <c r="G132" s="64"/>
      <c r="H132" s="64"/>
      <c r="I132" s="64"/>
      <c r="J132" s="64"/>
      <c r="K132" s="62">
        <v>108</v>
      </c>
      <c r="L132" s="52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5" t="s">
        <v>153</v>
      </c>
      <c r="S132" s="53" t="s">
        <v>167</v>
      </c>
      <c r="T132" s="8" t="s">
        <v>168</v>
      </c>
      <c r="U132" s="53" t="s">
        <v>169</v>
      </c>
      <c r="V132" s="54" t="s">
        <v>47</v>
      </c>
      <c r="W132" s="42" t="s">
        <v>47</v>
      </c>
      <c r="X132" s="23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3"/>
      <c r="AE132" s="11" t="s">
        <v>79</v>
      </c>
      <c r="AF132" s="23" t="s">
        <v>62</v>
      </c>
      <c r="AG132" s="55"/>
      <c r="AH132" s="8" t="str">
        <f>"⑦：イントラ基盤(VDIサーバ)&lt;-[自行NW]&lt;-"&amp;U132</f>
        <v>⑦：イントラ基盤(VDIサーバ)&lt;-[自行NW]&lt;-渉外タブレット</v>
      </c>
    </row>
    <row r="133" spans="1:35" ht="24" customHeight="1" x14ac:dyDescent="0.25">
      <c r="A133" s="60"/>
      <c r="B133" s="64"/>
      <c r="C133" s="64"/>
      <c r="D133" s="64"/>
      <c r="E133" s="64">
        <v>3</v>
      </c>
      <c r="F133" s="64"/>
      <c r="G133" s="64"/>
      <c r="H133" s="64"/>
      <c r="I133" s="64"/>
      <c r="J133" s="64"/>
      <c r="K133" s="62">
        <v>109</v>
      </c>
      <c r="L133" s="52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5" t="s">
        <v>153</v>
      </c>
      <c r="S133" s="53" t="s">
        <v>167</v>
      </c>
      <c r="T133" s="8" t="s">
        <v>168</v>
      </c>
      <c r="U133" s="53" t="s">
        <v>173</v>
      </c>
      <c r="V133" s="54" t="s">
        <v>47</v>
      </c>
      <c r="W133" s="42" t="s">
        <v>28</v>
      </c>
      <c r="X133" s="55"/>
      <c r="Y133" s="53" t="s">
        <v>175</v>
      </c>
      <c r="Z133" s="54" t="s">
        <v>156</v>
      </c>
      <c r="AA133" s="53" t="s">
        <v>78</v>
      </c>
      <c r="AB133" s="53" t="s">
        <v>51</v>
      </c>
      <c r="AC133" s="53" t="s">
        <v>171</v>
      </c>
      <c r="AD133" s="53" t="s">
        <v>432</v>
      </c>
      <c r="AE133" s="54" t="s">
        <v>79</v>
      </c>
      <c r="AF133" s="55" t="s">
        <v>40</v>
      </c>
      <c r="AG133" s="55" t="s">
        <v>385</v>
      </c>
      <c r="AH133" s="53" t="s">
        <v>275</v>
      </c>
    </row>
    <row r="134" spans="1:35" ht="24" customHeight="1" x14ac:dyDescent="0.25">
      <c r="A134" s="60"/>
      <c r="B134" s="64"/>
      <c r="C134" s="64"/>
      <c r="D134" s="64"/>
      <c r="E134" s="64">
        <v>4</v>
      </c>
      <c r="F134" s="64"/>
      <c r="G134" s="64"/>
      <c r="H134" s="64"/>
      <c r="I134" s="64"/>
      <c r="J134" s="64"/>
      <c r="K134" s="62">
        <v>110</v>
      </c>
      <c r="L134" s="52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5" t="s">
        <v>153</v>
      </c>
      <c r="S134" s="53" t="s">
        <v>177</v>
      </c>
      <c r="T134" s="8" t="s">
        <v>168</v>
      </c>
      <c r="U134" s="53" t="s">
        <v>178</v>
      </c>
      <c r="V134" s="54" t="s">
        <v>47</v>
      </c>
      <c r="W134" s="42" t="s">
        <v>28</v>
      </c>
      <c r="X134" s="55"/>
      <c r="Y134" s="89" t="s">
        <v>179</v>
      </c>
      <c r="Z134" s="91" t="s">
        <v>77</v>
      </c>
      <c r="AA134" s="89" t="s">
        <v>78</v>
      </c>
      <c r="AB134" s="89" t="s">
        <v>51</v>
      </c>
      <c r="AC134" s="53" t="s">
        <v>180</v>
      </c>
      <c r="AD134" s="53" t="s">
        <v>433</v>
      </c>
      <c r="AE134" s="54" t="s">
        <v>79</v>
      </c>
      <c r="AF134" s="55" t="s">
        <v>40</v>
      </c>
      <c r="AG134" s="55" t="s">
        <v>375</v>
      </c>
      <c r="AH134" s="53" t="s">
        <v>276</v>
      </c>
    </row>
    <row r="135" spans="1:35" ht="24" hidden="1" customHeight="1" x14ac:dyDescent="0.25">
      <c r="A135" s="60"/>
      <c r="B135" s="64"/>
      <c r="C135" s="64"/>
      <c r="D135" s="64"/>
      <c r="E135" s="64"/>
      <c r="F135" s="64"/>
      <c r="G135" s="64"/>
      <c r="H135" s="64"/>
      <c r="I135" s="64"/>
      <c r="J135" s="64"/>
      <c r="K135" s="62">
        <v>111</v>
      </c>
      <c r="L135" s="52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5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2" t="s">
        <v>47</v>
      </c>
      <c r="X135" s="23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3" t="s">
        <v>432</v>
      </c>
      <c r="AE135" s="11" t="s">
        <v>79</v>
      </c>
      <c r="AF135" s="23" t="s">
        <v>84</v>
      </c>
      <c r="AG135" s="55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0"/>
      <c r="B136" s="64"/>
      <c r="C136" s="64"/>
      <c r="D136" s="64"/>
      <c r="E136" s="64"/>
      <c r="F136" s="64"/>
      <c r="G136" s="64"/>
      <c r="H136" s="64"/>
      <c r="I136" s="64"/>
      <c r="J136" s="64"/>
      <c r="K136" s="62">
        <v>112</v>
      </c>
      <c r="L136" s="52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5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2" t="s">
        <v>47</v>
      </c>
      <c r="X136" s="58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3" t="s">
        <v>432</v>
      </c>
      <c r="AE136" s="11" t="s">
        <v>79</v>
      </c>
      <c r="AF136" s="23" t="s">
        <v>84</v>
      </c>
      <c r="AG136" s="55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0"/>
      <c r="B137" s="64"/>
      <c r="C137" s="64"/>
      <c r="D137" s="64"/>
      <c r="E137" s="64"/>
      <c r="F137" s="64"/>
      <c r="G137" s="64"/>
      <c r="H137" s="64"/>
      <c r="I137" s="64"/>
      <c r="J137" s="64"/>
      <c r="K137" s="62">
        <v>113</v>
      </c>
      <c r="L137" s="52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5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2" t="s">
        <v>28</v>
      </c>
      <c r="X137" s="58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3" t="s">
        <v>432</v>
      </c>
      <c r="AE137" s="11" t="s">
        <v>79</v>
      </c>
      <c r="AF137" s="23" t="s">
        <v>84</v>
      </c>
      <c r="AG137" s="55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0"/>
      <c r="B138" s="64"/>
      <c r="C138" s="64"/>
      <c r="D138" s="64"/>
      <c r="E138" s="64"/>
      <c r="F138" s="64"/>
      <c r="G138" s="64"/>
      <c r="H138" s="64"/>
      <c r="I138" s="64"/>
      <c r="J138" s="64"/>
      <c r="K138" s="62">
        <v>114</v>
      </c>
      <c r="L138" s="52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5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2" t="s">
        <v>28</v>
      </c>
      <c r="X138" s="55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3" t="s">
        <v>432</v>
      </c>
      <c r="AE138" s="11" t="s">
        <v>79</v>
      </c>
      <c r="AF138" s="23" t="s">
        <v>84</v>
      </c>
      <c r="AG138" s="55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0"/>
      <c r="B139" s="64"/>
      <c r="C139" s="64"/>
      <c r="D139" s="64"/>
      <c r="E139" s="64"/>
      <c r="F139" s="64"/>
      <c r="G139" s="64"/>
      <c r="H139" s="64"/>
      <c r="I139" s="64"/>
      <c r="J139" s="64"/>
      <c r="K139" s="62" t="s">
        <v>280</v>
      </c>
      <c r="L139" s="52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5" t="s">
        <v>153</v>
      </c>
      <c r="S139" s="32" t="s">
        <v>167</v>
      </c>
      <c r="T139" s="24" t="s">
        <v>168</v>
      </c>
      <c r="U139" s="24" t="s">
        <v>186</v>
      </c>
      <c r="V139" s="29" t="s">
        <v>28</v>
      </c>
      <c r="W139" s="57" t="s">
        <v>28</v>
      </c>
      <c r="X139" s="34" t="s">
        <v>357</v>
      </c>
      <c r="Y139" s="24" t="s">
        <v>83</v>
      </c>
      <c r="Z139" s="29" t="s">
        <v>156</v>
      </c>
      <c r="AA139" s="24" t="s">
        <v>78</v>
      </c>
      <c r="AB139" s="24" t="s">
        <v>51</v>
      </c>
      <c r="AC139" s="24" t="s">
        <v>114</v>
      </c>
      <c r="AD139" s="32" t="s">
        <v>432</v>
      </c>
      <c r="AE139" s="29" t="s">
        <v>129</v>
      </c>
      <c r="AF139" s="34" t="s">
        <v>226</v>
      </c>
      <c r="AG139" s="34" t="s">
        <v>387</v>
      </c>
      <c r="AH139" s="53" t="s">
        <v>429</v>
      </c>
      <c r="AI139" s="38"/>
    </row>
    <row r="140" spans="1:35" s="4" customFormat="1" ht="24" hidden="1" customHeight="1" x14ac:dyDescent="0.15">
      <c r="A140" s="60"/>
      <c r="B140" s="64"/>
      <c r="C140" s="64"/>
      <c r="D140" s="64"/>
      <c r="E140" s="64"/>
      <c r="F140" s="64"/>
      <c r="G140" s="64"/>
      <c r="H140" s="64"/>
      <c r="I140" s="64"/>
      <c r="J140" s="64"/>
      <c r="K140" s="62" t="s">
        <v>426</v>
      </c>
      <c r="L140" s="52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5" t="s">
        <v>153</v>
      </c>
      <c r="S140" s="32" t="s">
        <v>167</v>
      </c>
      <c r="T140" s="24" t="s">
        <v>168</v>
      </c>
      <c r="U140" s="24" t="s">
        <v>186</v>
      </c>
      <c r="V140" s="29" t="s">
        <v>28</v>
      </c>
      <c r="W140" s="57" t="s">
        <v>28</v>
      </c>
      <c r="X140" s="34"/>
      <c r="Y140" s="24" t="s">
        <v>58</v>
      </c>
      <c r="Z140" s="29" t="s">
        <v>156</v>
      </c>
      <c r="AA140" s="24" t="s">
        <v>78</v>
      </c>
      <c r="AB140" s="24" t="s">
        <v>51</v>
      </c>
      <c r="AC140" s="24" t="s">
        <v>114</v>
      </c>
      <c r="AD140" s="32" t="s">
        <v>432</v>
      </c>
      <c r="AE140" s="29" t="s">
        <v>129</v>
      </c>
      <c r="AF140" s="34" t="s">
        <v>163</v>
      </c>
      <c r="AG140" s="34" t="s">
        <v>385</v>
      </c>
      <c r="AH140" s="53" t="s">
        <v>399</v>
      </c>
      <c r="AI140" s="38"/>
    </row>
    <row r="141" spans="1:35" s="4" customFormat="1" ht="24" hidden="1" customHeight="1" x14ac:dyDescent="0.15">
      <c r="A141" s="60"/>
      <c r="B141" s="64"/>
      <c r="C141" s="64"/>
      <c r="D141" s="64"/>
      <c r="E141" s="64"/>
      <c r="F141" s="64"/>
      <c r="G141" s="64"/>
      <c r="H141" s="64"/>
      <c r="I141" s="64"/>
      <c r="J141" s="64"/>
      <c r="K141" s="62" t="s">
        <v>427</v>
      </c>
      <c r="L141" s="52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5" t="s">
        <v>153</v>
      </c>
      <c r="S141" s="32" t="s">
        <v>66</v>
      </c>
      <c r="T141" s="24" t="s">
        <v>168</v>
      </c>
      <c r="U141" s="24" t="s">
        <v>186</v>
      </c>
      <c r="V141" s="29" t="s">
        <v>28</v>
      </c>
      <c r="W141" s="57" t="s">
        <v>28</v>
      </c>
      <c r="X141" s="34" t="s">
        <v>397</v>
      </c>
      <c r="Y141" s="24" t="s">
        <v>58</v>
      </c>
      <c r="Z141" s="29" t="s">
        <v>156</v>
      </c>
      <c r="AA141" s="24" t="s">
        <v>78</v>
      </c>
      <c r="AB141" s="24" t="s">
        <v>51</v>
      </c>
      <c r="AC141" s="24" t="s">
        <v>398</v>
      </c>
      <c r="AD141" s="32" t="s">
        <v>432</v>
      </c>
      <c r="AE141" s="29" t="s">
        <v>129</v>
      </c>
      <c r="AF141" s="34" t="s">
        <v>62</v>
      </c>
      <c r="AG141" s="34" t="s">
        <v>219</v>
      </c>
      <c r="AH141" s="53" t="s">
        <v>400</v>
      </c>
      <c r="AI141" s="38"/>
    </row>
    <row r="142" spans="1:35" s="85" customFormat="1" ht="24" hidden="1" customHeight="1" x14ac:dyDescent="0.15">
      <c r="A142" s="64"/>
      <c r="B142" s="64"/>
      <c r="C142" s="64"/>
      <c r="D142" s="64"/>
      <c r="E142" s="80"/>
      <c r="F142" s="70"/>
      <c r="G142" s="64"/>
      <c r="H142" s="64"/>
      <c r="I142" s="64"/>
      <c r="J142" s="64"/>
      <c r="K142" s="81" t="s">
        <v>484</v>
      </c>
      <c r="L142" s="52" t="s">
        <v>249</v>
      </c>
      <c r="M142" s="82" t="s">
        <v>47</v>
      </c>
      <c r="N142" s="82" t="s">
        <v>28</v>
      </c>
      <c r="O142" s="82" t="s">
        <v>47</v>
      </c>
      <c r="P142" s="82" t="s">
        <v>47</v>
      </c>
      <c r="Q142" s="82" t="s">
        <v>56</v>
      </c>
      <c r="R142" s="83" t="s">
        <v>153</v>
      </c>
      <c r="S142" s="53" t="s">
        <v>167</v>
      </c>
      <c r="T142" s="95" t="s">
        <v>31</v>
      </c>
      <c r="U142" s="53" t="s">
        <v>474</v>
      </c>
      <c r="V142" s="54" t="s">
        <v>28</v>
      </c>
      <c r="W142" s="96" t="s">
        <v>28</v>
      </c>
      <c r="X142" s="55" t="s">
        <v>552</v>
      </c>
      <c r="Y142" s="53" t="s">
        <v>179</v>
      </c>
      <c r="Z142" s="54" t="s">
        <v>61</v>
      </c>
      <c r="AA142" s="53" t="s">
        <v>78</v>
      </c>
      <c r="AB142" s="53" t="s">
        <v>51</v>
      </c>
      <c r="AC142" s="73" t="s">
        <v>114</v>
      </c>
      <c r="AD142" s="53" t="s">
        <v>432</v>
      </c>
      <c r="AE142" s="54" t="s">
        <v>39</v>
      </c>
      <c r="AF142" s="55" t="s">
        <v>226</v>
      </c>
      <c r="AG142" s="68" t="s">
        <v>385</v>
      </c>
      <c r="AH142" s="73" t="s">
        <v>486</v>
      </c>
      <c r="AI142" s="84"/>
    </row>
    <row r="143" spans="1:35" s="85" customFormat="1" ht="24" hidden="1" customHeight="1" x14ac:dyDescent="0.15">
      <c r="A143" s="64"/>
      <c r="B143" s="64"/>
      <c r="C143" s="64"/>
      <c r="D143" s="64"/>
      <c r="E143" s="86"/>
      <c r="F143" s="70"/>
      <c r="G143" s="64"/>
      <c r="H143" s="64"/>
      <c r="I143" s="64"/>
      <c r="J143" s="64"/>
      <c r="K143" s="81" t="s">
        <v>485</v>
      </c>
      <c r="L143" s="52" t="s">
        <v>249</v>
      </c>
      <c r="M143" s="82" t="s">
        <v>47</v>
      </c>
      <c r="N143" s="82" t="s">
        <v>28</v>
      </c>
      <c r="O143" s="82" t="s">
        <v>47</v>
      </c>
      <c r="P143" s="82" t="s">
        <v>47</v>
      </c>
      <c r="Q143" s="82" t="s">
        <v>56</v>
      </c>
      <c r="R143" s="83" t="s">
        <v>490</v>
      </c>
      <c r="S143" s="53" t="s">
        <v>66</v>
      </c>
      <c r="T143" s="95" t="s">
        <v>168</v>
      </c>
      <c r="U143" s="53" t="s">
        <v>474</v>
      </c>
      <c r="V143" s="54" t="s">
        <v>28</v>
      </c>
      <c r="W143" s="96" t="s">
        <v>28</v>
      </c>
      <c r="X143" s="55" t="s">
        <v>489</v>
      </c>
      <c r="Y143" s="53" t="s">
        <v>58</v>
      </c>
      <c r="Z143" s="54" t="s">
        <v>68</v>
      </c>
      <c r="AA143" s="53" t="s">
        <v>78</v>
      </c>
      <c r="AB143" s="53" t="s">
        <v>51</v>
      </c>
      <c r="AC143" s="53" t="s">
        <v>70</v>
      </c>
      <c r="AD143" s="53" t="s">
        <v>433</v>
      </c>
      <c r="AE143" s="54" t="s">
        <v>129</v>
      </c>
      <c r="AF143" s="55" t="s">
        <v>62</v>
      </c>
      <c r="AG143" s="55" t="s">
        <v>66</v>
      </c>
      <c r="AH143" s="73" t="s">
        <v>491</v>
      </c>
      <c r="AI143" s="84"/>
    </row>
    <row r="144" spans="1:35" s="85" customFormat="1" ht="24" hidden="1" customHeight="1" x14ac:dyDescent="0.15">
      <c r="A144" s="64"/>
      <c r="B144" s="64"/>
      <c r="C144" s="64"/>
      <c r="D144" s="64"/>
      <c r="E144" s="86"/>
      <c r="F144" s="70"/>
      <c r="G144" s="64"/>
      <c r="H144" s="64"/>
      <c r="I144" s="64"/>
      <c r="J144" s="64"/>
      <c r="K144" s="81" t="s">
        <v>492</v>
      </c>
      <c r="L144" s="52" t="s">
        <v>249</v>
      </c>
      <c r="M144" s="82" t="s">
        <v>47</v>
      </c>
      <c r="N144" s="82" t="s">
        <v>28</v>
      </c>
      <c r="O144" s="82" t="s">
        <v>47</v>
      </c>
      <c r="P144" s="82" t="s">
        <v>47</v>
      </c>
      <c r="Q144" s="82" t="s">
        <v>56</v>
      </c>
      <c r="R144" s="83" t="s">
        <v>490</v>
      </c>
      <c r="S144" s="32" t="s">
        <v>493</v>
      </c>
      <c r="T144" s="32" t="s">
        <v>168</v>
      </c>
      <c r="U144" s="32" t="s">
        <v>494</v>
      </c>
      <c r="V144" s="33" t="s">
        <v>28</v>
      </c>
      <c r="W144" s="97" t="s">
        <v>28</v>
      </c>
      <c r="X144" s="34" t="s">
        <v>495</v>
      </c>
      <c r="Y144" s="32" t="s">
        <v>179</v>
      </c>
      <c r="Z144" s="33" t="s">
        <v>35</v>
      </c>
      <c r="AA144" s="32" t="s">
        <v>78</v>
      </c>
      <c r="AB144" s="32" t="s">
        <v>51</v>
      </c>
      <c r="AC144" s="32" t="s">
        <v>496</v>
      </c>
      <c r="AD144" s="32" t="s">
        <v>432</v>
      </c>
      <c r="AE144" s="33" t="s">
        <v>39</v>
      </c>
      <c r="AF144" s="34" t="s">
        <v>226</v>
      </c>
      <c r="AG144" s="34" t="s">
        <v>497</v>
      </c>
      <c r="AH144" s="73" t="s">
        <v>498</v>
      </c>
      <c r="AI144" s="84"/>
    </row>
    <row r="145" spans="1:35" ht="24" hidden="1" customHeight="1" x14ac:dyDescent="0.25">
      <c r="A145" s="60"/>
      <c r="B145" s="64"/>
      <c r="C145" s="64"/>
      <c r="D145" s="64"/>
      <c r="E145" s="64"/>
      <c r="F145" s="64"/>
      <c r="G145" s="64"/>
      <c r="H145" s="64"/>
      <c r="I145" s="64"/>
      <c r="J145" s="64"/>
      <c r="K145" s="62">
        <v>115</v>
      </c>
      <c r="L145" s="52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5" t="s">
        <v>153</v>
      </c>
      <c r="S145" s="32" t="s">
        <v>281</v>
      </c>
      <c r="T145" s="8" t="s">
        <v>168</v>
      </c>
      <c r="U145" s="24" t="s">
        <v>282</v>
      </c>
      <c r="V145" s="29" t="s">
        <v>28</v>
      </c>
      <c r="W145" s="42" t="s">
        <v>47</v>
      </c>
      <c r="X145" s="30" t="s">
        <v>283</v>
      </c>
      <c r="Y145" s="24" t="s">
        <v>83</v>
      </c>
      <c r="Z145" s="29" t="s">
        <v>156</v>
      </c>
      <c r="AA145" s="24" t="s">
        <v>78</v>
      </c>
      <c r="AB145" s="24" t="s">
        <v>51</v>
      </c>
      <c r="AC145" s="24" t="s">
        <v>171</v>
      </c>
      <c r="AD145" s="32"/>
      <c r="AE145" s="29" t="s">
        <v>79</v>
      </c>
      <c r="AF145" s="30" t="s">
        <v>62</v>
      </c>
      <c r="AG145" s="34"/>
      <c r="AH145" s="24" t="s">
        <v>188</v>
      </c>
    </row>
    <row r="146" spans="1:35" ht="24" hidden="1" customHeight="1" x14ac:dyDescent="0.25">
      <c r="A146" s="60"/>
      <c r="B146" s="64"/>
      <c r="C146" s="64"/>
      <c r="D146" s="64"/>
      <c r="E146" s="64"/>
      <c r="F146" s="64"/>
      <c r="G146" s="64"/>
      <c r="H146" s="64"/>
      <c r="I146" s="64"/>
      <c r="J146" s="64"/>
      <c r="K146" s="62">
        <v>116</v>
      </c>
      <c r="L146" s="49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5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2" t="s">
        <v>47</v>
      </c>
      <c r="X146" s="23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3"/>
      <c r="AE146" s="11" t="s">
        <v>79</v>
      </c>
      <c r="AF146" s="23" t="s">
        <v>285</v>
      </c>
      <c r="AG146" s="55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0"/>
      <c r="B147" s="64"/>
      <c r="C147" s="64"/>
      <c r="D147" s="64"/>
      <c r="E147" s="64"/>
      <c r="F147" s="64"/>
      <c r="G147" s="64"/>
      <c r="H147" s="64"/>
      <c r="I147" s="64"/>
      <c r="J147" s="64"/>
      <c r="K147" s="62">
        <v>117</v>
      </c>
      <c r="L147" s="49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5" t="s">
        <v>153</v>
      </c>
      <c r="S147" s="8" t="s">
        <v>158</v>
      </c>
      <c r="T147" s="8" t="s">
        <v>31</v>
      </c>
      <c r="U147" s="43" t="s">
        <v>269</v>
      </c>
      <c r="V147" s="66" t="s">
        <v>28</v>
      </c>
      <c r="W147" s="44" t="s">
        <v>47</v>
      </c>
      <c r="X147" s="45"/>
      <c r="Y147" s="24" t="s">
        <v>161</v>
      </c>
      <c r="Z147" s="29" t="s">
        <v>77</v>
      </c>
      <c r="AA147" s="24" t="s">
        <v>78</v>
      </c>
      <c r="AB147" s="24" t="s">
        <v>162</v>
      </c>
      <c r="AC147" s="24" t="s">
        <v>52</v>
      </c>
      <c r="AD147" s="32"/>
      <c r="AE147" s="29" t="s">
        <v>39</v>
      </c>
      <c r="AF147" s="30"/>
      <c r="AG147" s="34"/>
      <c r="AH147" s="24" t="s">
        <v>286</v>
      </c>
    </row>
    <row r="148" spans="1:35" ht="24" hidden="1" customHeight="1" x14ac:dyDescent="0.25">
      <c r="A148" s="60"/>
      <c r="B148" s="64"/>
      <c r="C148" s="64"/>
      <c r="D148" s="64"/>
      <c r="E148" s="64"/>
      <c r="F148" s="64"/>
      <c r="G148" s="64">
        <v>2</v>
      </c>
      <c r="H148" s="64"/>
      <c r="I148" s="64"/>
      <c r="J148" s="64"/>
      <c r="K148" s="62">
        <v>118</v>
      </c>
      <c r="L148" s="49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5" t="s">
        <v>153</v>
      </c>
      <c r="S148" s="53" t="s">
        <v>167</v>
      </c>
      <c r="T148" s="8" t="s">
        <v>168</v>
      </c>
      <c r="U148" s="8" t="s">
        <v>430</v>
      </c>
      <c r="V148" s="11" t="s">
        <v>47</v>
      </c>
      <c r="W148" s="42" t="s">
        <v>28</v>
      </c>
      <c r="X148" s="23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89" t="s">
        <v>432</v>
      </c>
      <c r="AE148" s="11" t="s">
        <v>39</v>
      </c>
      <c r="AF148" s="23" t="s">
        <v>84</v>
      </c>
      <c r="AG148" s="55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0"/>
      <c r="B149" s="64"/>
      <c r="C149" s="64"/>
      <c r="D149" s="64"/>
      <c r="E149" s="64"/>
      <c r="F149" s="64"/>
      <c r="G149" s="64"/>
      <c r="H149" s="64"/>
      <c r="I149" s="64"/>
      <c r="J149" s="64"/>
      <c r="K149" s="62">
        <v>119</v>
      </c>
      <c r="L149" s="49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5" t="s">
        <v>153</v>
      </c>
      <c r="S149" s="8" t="s">
        <v>167</v>
      </c>
      <c r="T149" s="8" t="s">
        <v>168</v>
      </c>
      <c r="U149" s="53" t="s">
        <v>287</v>
      </c>
      <c r="V149" s="54" t="s">
        <v>47</v>
      </c>
      <c r="W149" s="42" t="s">
        <v>47</v>
      </c>
      <c r="X149" s="23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3"/>
      <c r="AE149" s="11" t="s">
        <v>79</v>
      </c>
      <c r="AF149" s="23" t="s">
        <v>62</v>
      </c>
      <c r="AG149" s="55"/>
      <c r="AH149" s="8" t="str">
        <f>"⑦：イントラ基盤(VDIサーバ)&lt;-[自行NW]&lt;-"&amp;U149</f>
        <v>⑦：イントラ基盤(VDIサーバ)&lt;-[自行NW]&lt;-渉外タブレット</v>
      </c>
    </row>
    <row r="150" spans="1:35" ht="24" hidden="1" customHeight="1" x14ac:dyDescent="0.25">
      <c r="A150" s="60"/>
      <c r="B150" s="64"/>
      <c r="C150" s="64"/>
      <c r="D150" s="64"/>
      <c r="E150" s="64"/>
      <c r="F150" s="64"/>
      <c r="G150" s="64">
        <v>3</v>
      </c>
      <c r="H150" s="64"/>
      <c r="I150" s="64"/>
      <c r="J150" s="64"/>
      <c r="K150" s="62">
        <v>120</v>
      </c>
      <c r="L150" s="49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5" t="s">
        <v>153</v>
      </c>
      <c r="S150" s="53" t="s">
        <v>167</v>
      </c>
      <c r="T150" s="8" t="s">
        <v>168</v>
      </c>
      <c r="U150" s="53" t="s">
        <v>173</v>
      </c>
      <c r="V150" s="54" t="s">
        <v>47</v>
      </c>
      <c r="W150" s="42" t="s">
        <v>28</v>
      </c>
      <c r="X150" s="23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3" t="s">
        <v>432</v>
      </c>
      <c r="AE150" s="11" t="s">
        <v>79</v>
      </c>
      <c r="AF150" s="23" t="s">
        <v>40</v>
      </c>
      <c r="AG150" s="55" t="s">
        <v>385</v>
      </c>
      <c r="AH150" s="8" t="s">
        <v>289</v>
      </c>
    </row>
    <row r="151" spans="1:35" ht="24" hidden="1" customHeight="1" x14ac:dyDescent="0.25">
      <c r="A151" s="60"/>
      <c r="B151" s="64"/>
      <c r="C151" s="64"/>
      <c r="D151" s="64"/>
      <c r="E151" s="64"/>
      <c r="F151" s="64"/>
      <c r="G151" s="64">
        <v>4</v>
      </c>
      <c r="H151" s="64"/>
      <c r="I151" s="64"/>
      <c r="J151" s="64"/>
      <c r="K151" s="62">
        <v>121</v>
      </c>
      <c r="L151" s="49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5" t="s">
        <v>153</v>
      </c>
      <c r="S151" s="8" t="s">
        <v>177</v>
      </c>
      <c r="T151" s="8" t="s">
        <v>168</v>
      </c>
      <c r="U151" s="53" t="s">
        <v>178</v>
      </c>
      <c r="V151" s="54" t="s">
        <v>47</v>
      </c>
      <c r="W151" s="42" t="s">
        <v>28</v>
      </c>
      <c r="X151" s="23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3" t="s">
        <v>433</v>
      </c>
      <c r="AE151" s="11" t="s">
        <v>79</v>
      </c>
      <c r="AF151" s="23" t="s">
        <v>40</v>
      </c>
      <c r="AG151" s="55" t="s">
        <v>375</v>
      </c>
      <c r="AH151" s="8" t="s">
        <v>276</v>
      </c>
    </row>
    <row r="152" spans="1:35" ht="24" hidden="1" customHeight="1" x14ac:dyDescent="0.25">
      <c r="A152" s="60"/>
      <c r="B152" s="64"/>
      <c r="C152" s="64"/>
      <c r="D152" s="64"/>
      <c r="E152" s="64"/>
      <c r="F152" s="64"/>
      <c r="G152" s="64"/>
      <c r="H152" s="64"/>
      <c r="I152" s="64"/>
      <c r="J152" s="64"/>
      <c r="K152" s="62">
        <v>122</v>
      </c>
      <c r="L152" s="49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5" t="s">
        <v>153</v>
      </c>
      <c r="S152" s="8" t="s">
        <v>167</v>
      </c>
      <c r="T152" s="8" t="s">
        <v>168</v>
      </c>
      <c r="U152" s="43" t="s">
        <v>290</v>
      </c>
      <c r="V152" s="66" t="s">
        <v>47</v>
      </c>
      <c r="W152" s="44" t="s">
        <v>47</v>
      </c>
      <c r="X152" s="45"/>
      <c r="Y152" s="24" t="s">
        <v>83</v>
      </c>
      <c r="Z152" s="29" t="s">
        <v>156</v>
      </c>
      <c r="AA152" s="24" t="s">
        <v>78</v>
      </c>
      <c r="AB152" s="24" t="s">
        <v>51</v>
      </c>
      <c r="AC152" s="24" t="s">
        <v>171</v>
      </c>
      <c r="AD152" s="32"/>
      <c r="AE152" s="29" t="s">
        <v>79</v>
      </c>
      <c r="AF152" s="30" t="s">
        <v>84</v>
      </c>
      <c r="AG152" s="34"/>
      <c r="AH152" s="24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0"/>
      <c r="B153" s="64"/>
      <c r="C153" s="64"/>
      <c r="D153" s="64"/>
      <c r="E153" s="64"/>
      <c r="F153" s="64"/>
      <c r="G153" s="64"/>
      <c r="H153" s="64"/>
      <c r="I153" s="64"/>
      <c r="J153" s="64"/>
      <c r="K153" s="62">
        <v>123</v>
      </c>
      <c r="L153" s="49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5" t="s">
        <v>153</v>
      </c>
      <c r="S153" s="8" t="s">
        <v>167</v>
      </c>
      <c r="T153" s="8" t="s">
        <v>168</v>
      </c>
      <c r="U153" s="43" t="s">
        <v>182</v>
      </c>
      <c r="V153" s="66" t="s">
        <v>47</v>
      </c>
      <c r="W153" s="44" t="s">
        <v>47</v>
      </c>
      <c r="X153" s="46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spans="1:35" ht="24" hidden="1" customHeight="1" x14ac:dyDescent="0.25">
      <c r="A154" s="60"/>
      <c r="B154" s="64"/>
      <c r="C154" s="64"/>
      <c r="D154" s="64"/>
      <c r="E154" s="64"/>
      <c r="F154" s="64"/>
      <c r="G154" s="64"/>
      <c r="H154" s="64"/>
      <c r="I154" s="64"/>
      <c r="J154" s="64"/>
      <c r="K154" s="62">
        <v>124</v>
      </c>
      <c r="L154" s="49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5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2" t="s">
        <v>28</v>
      </c>
      <c r="X154" s="58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3" t="s">
        <v>432</v>
      </c>
      <c r="AE154" s="11" t="s">
        <v>79</v>
      </c>
      <c r="AF154" s="23" t="s">
        <v>84</v>
      </c>
      <c r="AG154" s="55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0"/>
      <c r="B155" s="64"/>
      <c r="C155" s="64"/>
      <c r="D155" s="64"/>
      <c r="E155" s="64"/>
      <c r="F155" s="64"/>
      <c r="G155" s="64"/>
      <c r="H155" s="64"/>
      <c r="I155" s="64"/>
      <c r="J155" s="64"/>
      <c r="K155" s="62">
        <v>125</v>
      </c>
      <c r="L155" s="49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5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2" t="s">
        <v>28</v>
      </c>
      <c r="X155" s="55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3" t="s">
        <v>432</v>
      </c>
      <c r="AE155" s="11" t="s">
        <v>79</v>
      </c>
      <c r="AF155" s="23" t="s">
        <v>84</v>
      </c>
      <c r="AG155" s="55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0"/>
      <c r="B156" s="64"/>
      <c r="C156" s="64"/>
      <c r="D156" s="64"/>
      <c r="E156" s="64"/>
      <c r="F156" s="64"/>
      <c r="G156" s="64"/>
      <c r="H156" s="64"/>
      <c r="I156" s="64"/>
      <c r="J156" s="64"/>
      <c r="K156" s="62" t="s">
        <v>291</v>
      </c>
      <c r="L156" s="49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5" t="s">
        <v>153</v>
      </c>
      <c r="S156" s="32" t="s">
        <v>167</v>
      </c>
      <c r="T156" s="24" t="s">
        <v>168</v>
      </c>
      <c r="U156" s="24" t="s">
        <v>186</v>
      </c>
      <c r="V156" s="29" t="s">
        <v>28</v>
      </c>
      <c r="W156" s="57" t="s">
        <v>28</v>
      </c>
      <c r="X156" s="34" t="s">
        <v>357</v>
      </c>
      <c r="Y156" s="24" t="s">
        <v>83</v>
      </c>
      <c r="Z156" s="29" t="s">
        <v>156</v>
      </c>
      <c r="AA156" s="24" t="s">
        <v>78</v>
      </c>
      <c r="AB156" s="24" t="s">
        <v>51</v>
      </c>
      <c r="AC156" s="24" t="s">
        <v>114</v>
      </c>
      <c r="AD156" s="32" t="s">
        <v>432</v>
      </c>
      <c r="AE156" s="29" t="s">
        <v>129</v>
      </c>
      <c r="AF156" s="34" t="s">
        <v>226</v>
      </c>
      <c r="AG156" s="34" t="s">
        <v>387</v>
      </c>
      <c r="AH156" s="53" t="s">
        <v>429</v>
      </c>
      <c r="AI156" s="38"/>
    </row>
    <row r="157" spans="1:35" s="4" customFormat="1" ht="24" hidden="1" customHeight="1" x14ac:dyDescent="0.15">
      <c r="A157" s="60"/>
      <c r="B157" s="64"/>
      <c r="C157" s="64"/>
      <c r="D157" s="64"/>
      <c r="E157" s="64"/>
      <c r="F157" s="64"/>
      <c r="G157" s="64"/>
      <c r="H157" s="64"/>
      <c r="I157" s="64"/>
      <c r="J157" s="64"/>
      <c r="K157" s="62" t="s">
        <v>504</v>
      </c>
      <c r="L157" s="49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5" t="s">
        <v>153</v>
      </c>
      <c r="S157" s="32" t="s">
        <v>167</v>
      </c>
      <c r="T157" s="24" t="s">
        <v>168</v>
      </c>
      <c r="U157" s="24" t="s">
        <v>186</v>
      </c>
      <c r="V157" s="29" t="s">
        <v>28</v>
      </c>
      <c r="W157" s="57" t="s">
        <v>28</v>
      </c>
      <c r="X157" s="34"/>
      <c r="Y157" s="24" t="s">
        <v>58</v>
      </c>
      <c r="Z157" s="29" t="s">
        <v>156</v>
      </c>
      <c r="AA157" s="24" t="s">
        <v>78</v>
      </c>
      <c r="AB157" s="24" t="s">
        <v>51</v>
      </c>
      <c r="AC157" s="24" t="s">
        <v>114</v>
      </c>
      <c r="AD157" s="32" t="s">
        <v>432</v>
      </c>
      <c r="AE157" s="29" t="s">
        <v>129</v>
      </c>
      <c r="AF157" s="34" t="s">
        <v>163</v>
      </c>
      <c r="AG157" s="34" t="s">
        <v>385</v>
      </c>
      <c r="AH157" s="53" t="s">
        <v>399</v>
      </c>
      <c r="AI157" s="38"/>
    </row>
    <row r="158" spans="1:35" s="4" customFormat="1" ht="24" hidden="1" customHeight="1" x14ac:dyDescent="0.15">
      <c r="A158" s="60"/>
      <c r="B158" s="64"/>
      <c r="C158" s="64"/>
      <c r="D158" s="64"/>
      <c r="E158" s="64"/>
      <c r="F158" s="64"/>
      <c r="G158" s="64"/>
      <c r="H158" s="64"/>
      <c r="I158" s="64"/>
      <c r="J158" s="64"/>
      <c r="K158" s="62" t="s">
        <v>505</v>
      </c>
      <c r="L158" s="49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5" t="s">
        <v>153</v>
      </c>
      <c r="S158" s="32" t="s">
        <v>66</v>
      </c>
      <c r="T158" s="24" t="s">
        <v>168</v>
      </c>
      <c r="U158" s="24" t="s">
        <v>186</v>
      </c>
      <c r="V158" s="29" t="s">
        <v>28</v>
      </c>
      <c r="W158" s="57" t="s">
        <v>28</v>
      </c>
      <c r="X158" s="34" t="s">
        <v>397</v>
      </c>
      <c r="Y158" s="24" t="s">
        <v>58</v>
      </c>
      <c r="Z158" s="29" t="s">
        <v>156</v>
      </c>
      <c r="AA158" s="24" t="s">
        <v>78</v>
      </c>
      <c r="AB158" s="24" t="s">
        <v>51</v>
      </c>
      <c r="AC158" s="24" t="s">
        <v>398</v>
      </c>
      <c r="AD158" s="32" t="s">
        <v>432</v>
      </c>
      <c r="AE158" s="29" t="s">
        <v>129</v>
      </c>
      <c r="AF158" s="34" t="s">
        <v>62</v>
      </c>
      <c r="AG158" s="34" t="s">
        <v>219</v>
      </c>
      <c r="AH158" s="53" t="s">
        <v>400</v>
      </c>
      <c r="AI158" s="38"/>
    </row>
    <row r="159" spans="1:35" s="85" customFormat="1" ht="24" hidden="1" customHeight="1" x14ac:dyDescent="0.15">
      <c r="A159" s="64"/>
      <c r="B159" s="64"/>
      <c r="C159" s="64"/>
      <c r="D159" s="64"/>
      <c r="E159" s="64"/>
      <c r="F159" s="70"/>
      <c r="G159" s="80"/>
      <c r="H159" s="64"/>
      <c r="I159" s="64"/>
      <c r="J159" s="64"/>
      <c r="K159" s="81" t="s">
        <v>506</v>
      </c>
      <c r="L159" s="49" t="s">
        <v>233</v>
      </c>
      <c r="M159" s="82" t="s">
        <v>47</v>
      </c>
      <c r="N159" s="82" t="s">
        <v>47</v>
      </c>
      <c r="O159" s="82" t="s">
        <v>28</v>
      </c>
      <c r="P159" s="82" t="s">
        <v>47</v>
      </c>
      <c r="Q159" s="82" t="s">
        <v>56</v>
      </c>
      <c r="R159" s="83" t="s">
        <v>153</v>
      </c>
      <c r="S159" s="53" t="s">
        <v>167</v>
      </c>
      <c r="T159" s="95" t="s">
        <v>31</v>
      </c>
      <c r="U159" s="53" t="s">
        <v>474</v>
      </c>
      <c r="V159" s="54" t="s">
        <v>28</v>
      </c>
      <c r="W159" s="96" t="s">
        <v>28</v>
      </c>
      <c r="X159" s="55" t="s">
        <v>552</v>
      </c>
      <c r="Y159" s="53" t="s">
        <v>179</v>
      </c>
      <c r="Z159" s="54" t="s">
        <v>61</v>
      </c>
      <c r="AA159" s="53" t="s">
        <v>78</v>
      </c>
      <c r="AB159" s="53" t="s">
        <v>51</v>
      </c>
      <c r="AC159" s="73" t="s">
        <v>114</v>
      </c>
      <c r="AD159" s="53" t="s">
        <v>432</v>
      </c>
      <c r="AE159" s="54" t="s">
        <v>39</v>
      </c>
      <c r="AF159" s="55" t="s">
        <v>226</v>
      </c>
      <c r="AG159" s="68" t="s">
        <v>385</v>
      </c>
      <c r="AH159" s="73" t="s">
        <v>486</v>
      </c>
      <c r="AI159" s="84"/>
    </row>
    <row r="160" spans="1:35" s="85" customFormat="1" ht="24" hidden="1" customHeight="1" x14ac:dyDescent="0.15">
      <c r="A160" s="64"/>
      <c r="B160" s="64"/>
      <c r="C160" s="64"/>
      <c r="D160" s="64"/>
      <c r="E160" s="86"/>
      <c r="F160" s="70"/>
      <c r="G160" s="86"/>
      <c r="H160" s="64"/>
      <c r="I160" s="64"/>
      <c r="J160" s="64"/>
      <c r="K160" s="62" t="s">
        <v>527</v>
      </c>
      <c r="L160" s="49" t="s">
        <v>233</v>
      </c>
      <c r="M160" s="82" t="s">
        <v>47</v>
      </c>
      <c r="N160" s="82" t="s">
        <v>47</v>
      </c>
      <c r="O160" s="82" t="s">
        <v>28</v>
      </c>
      <c r="P160" s="82" t="s">
        <v>47</v>
      </c>
      <c r="Q160" s="82" t="s">
        <v>56</v>
      </c>
      <c r="R160" s="83" t="s">
        <v>490</v>
      </c>
      <c r="S160" s="53" t="s">
        <v>66</v>
      </c>
      <c r="T160" s="95" t="s">
        <v>168</v>
      </c>
      <c r="U160" s="53" t="s">
        <v>474</v>
      </c>
      <c r="V160" s="54" t="s">
        <v>28</v>
      </c>
      <c r="W160" s="96" t="s">
        <v>28</v>
      </c>
      <c r="X160" s="55" t="s">
        <v>489</v>
      </c>
      <c r="Y160" s="53" t="s">
        <v>58</v>
      </c>
      <c r="Z160" s="54" t="s">
        <v>68</v>
      </c>
      <c r="AA160" s="53" t="s">
        <v>78</v>
      </c>
      <c r="AB160" s="53" t="s">
        <v>51</v>
      </c>
      <c r="AC160" s="53" t="s">
        <v>70</v>
      </c>
      <c r="AD160" s="53" t="s">
        <v>433</v>
      </c>
      <c r="AE160" s="54" t="s">
        <v>129</v>
      </c>
      <c r="AF160" s="55" t="s">
        <v>62</v>
      </c>
      <c r="AG160" s="55" t="s">
        <v>66</v>
      </c>
      <c r="AH160" s="73" t="s">
        <v>491</v>
      </c>
      <c r="AI160" s="84"/>
    </row>
    <row r="161" spans="1:35" s="85" customFormat="1" ht="24" hidden="1" customHeight="1" x14ac:dyDescent="0.15">
      <c r="A161" s="64"/>
      <c r="B161" s="64"/>
      <c r="C161" s="64"/>
      <c r="D161" s="64"/>
      <c r="E161" s="86"/>
      <c r="F161" s="70"/>
      <c r="G161" s="86"/>
      <c r="H161" s="64"/>
      <c r="I161" s="64"/>
      <c r="J161" s="64"/>
      <c r="K161" s="81" t="s">
        <v>528</v>
      </c>
      <c r="L161" s="49" t="s">
        <v>233</v>
      </c>
      <c r="M161" s="82" t="s">
        <v>47</v>
      </c>
      <c r="N161" s="82" t="s">
        <v>47</v>
      </c>
      <c r="O161" s="82" t="s">
        <v>28</v>
      </c>
      <c r="P161" s="82" t="s">
        <v>47</v>
      </c>
      <c r="Q161" s="82" t="s">
        <v>56</v>
      </c>
      <c r="R161" s="83" t="s">
        <v>490</v>
      </c>
      <c r="S161" s="32" t="s">
        <v>493</v>
      </c>
      <c r="T161" s="32" t="s">
        <v>168</v>
      </c>
      <c r="U161" s="32" t="s">
        <v>494</v>
      </c>
      <c r="V161" s="33" t="s">
        <v>28</v>
      </c>
      <c r="W161" s="97" t="s">
        <v>28</v>
      </c>
      <c r="X161" s="34" t="s">
        <v>495</v>
      </c>
      <c r="Y161" s="32" t="s">
        <v>179</v>
      </c>
      <c r="Z161" s="33" t="s">
        <v>35</v>
      </c>
      <c r="AA161" s="32" t="s">
        <v>78</v>
      </c>
      <c r="AB161" s="32" t="s">
        <v>51</v>
      </c>
      <c r="AC161" s="32" t="s">
        <v>496</v>
      </c>
      <c r="AD161" s="32" t="s">
        <v>432</v>
      </c>
      <c r="AE161" s="33" t="s">
        <v>39</v>
      </c>
      <c r="AF161" s="34" t="s">
        <v>226</v>
      </c>
      <c r="AG161" s="34" t="s">
        <v>497</v>
      </c>
      <c r="AH161" s="73" t="s">
        <v>498</v>
      </c>
      <c r="AI161" s="84"/>
    </row>
    <row r="162" spans="1:35" ht="24" hidden="1" customHeight="1" x14ac:dyDescent="0.25">
      <c r="A162" s="60"/>
      <c r="B162" s="64"/>
      <c r="C162" s="64"/>
      <c r="D162" s="64"/>
      <c r="E162" s="64"/>
      <c r="F162" s="64"/>
      <c r="G162" s="64"/>
      <c r="H162" s="64"/>
      <c r="I162" s="64"/>
      <c r="J162" s="64"/>
      <c r="K162" s="62">
        <v>126</v>
      </c>
      <c r="L162" s="49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5" t="s">
        <v>153</v>
      </c>
      <c r="S162" s="32" t="s">
        <v>281</v>
      </c>
      <c r="T162" s="8" t="s">
        <v>168</v>
      </c>
      <c r="U162" s="24" t="s">
        <v>282</v>
      </c>
      <c r="V162" s="29" t="s">
        <v>28</v>
      </c>
      <c r="W162" s="42" t="s">
        <v>47</v>
      </c>
      <c r="X162" s="30" t="s">
        <v>283</v>
      </c>
      <c r="Y162" s="24" t="s">
        <v>83</v>
      </c>
      <c r="Z162" s="29" t="s">
        <v>156</v>
      </c>
      <c r="AA162" s="24" t="s">
        <v>78</v>
      </c>
      <c r="AB162" s="24" t="s">
        <v>51</v>
      </c>
      <c r="AC162" s="24" t="s">
        <v>171</v>
      </c>
      <c r="AD162" s="32"/>
      <c r="AE162" s="29" t="s">
        <v>79</v>
      </c>
      <c r="AF162" s="30" t="s">
        <v>62</v>
      </c>
      <c r="AG162" s="34"/>
      <c r="AH162" s="24" t="s">
        <v>188</v>
      </c>
    </row>
    <row r="163" spans="1:35" ht="24" hidden="1" customHeight="1" x14ac:dyDescent="0.25">
      <c r="A163" s="60"/>
      <c r="B163" s="64"/>
      <c r="C163" s="64"/>
      <c r="D163" s="64"/>
      <c r="E163" s="64"/>
      <c r="F163" s="64"/>
      <c r="G163" s="64"/>
      <c r="H163" s="64"/>
      <c r="I163" s="64"/>
      <c r="J163" s="64"/>
      <c r="K163" s="62">
        <v>127</v>
      </c>
      <c r="L163" s="50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5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2" t="s">
        <v>47</v>
      </c>
      <c r="X163" s="23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3"/>
      <c r="AE163" s="11" t="s">
        <v>79</v>
      </c>
      <c r="AF163" s="23" t="s">
        <v>285</v>
      </c>
      <c r="AG163" s="55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0"/>
      <c r="B164" s="64"/>
      <c r="C164" s="64"/>
      <c r="D164" s="64"/>
      <c r="E164" s="64"/>
      <c r="F164" s="64"/>
      <c r="G164" s="64"/>
      <c r="H164" s="64"/>
      <c r="I164" s="64"/>
      <c r="J164" s="64"/>
      <c r="K164" s="62">
        <v>128</v>
      </c>
      <c r="L164" s="50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5" t="s">
        <v>153</v>
      </c>
      <c r="S164" s="8" t="s">
        <v>158</v>
      </c>
      <c r="T164" s="8" t="s">
        <v>31</v>
      </c>
      <c r="U164" s="43" t="s">
        <v>269</v>
      </c>
      <c r="V164" s="66" t="s">
        <v>28</v>
      </c>
      <c r="W164" s="44" t="s">
        <v>47</v>
      </c>
      <c r="X164" s="45"/>
      <c r="Y164" s="24" t="s">
        <v>161</v>
      </c>
      <c r="Z164" s="29" t="s">
        <v>77</v>
      </c>
      <c r="AA164" s="24" t="s">
        <v>78</v>
      </c>
      <c r="AB164" s="24" t="s">
        <v>162</v>
      </c>
      <c r="AC164" s="24" t="s">
        <v>52</v>
      </c>
      <c r="AD164" s="32"/>
      <c r="AE164" s="29" t="s">
        <v>39</v>
      </c>
      <c r="AF164" s="30"/>
      <c r="AG164" s="34"/>
      <c r="AH164" s="24" t="s">
        <v>286</v>
      </c>
    </row>
    <row r="165" spans="1:35" ht="24" hidden="1" customHeight="1" x14ac:dyDescent="0.25">
      <c r="A165" s="60"/>
      <c r="B165" s="64"/>
      <c r="C165" s="64"/>
      <c r="D165" s="64"/>
      <c r="E165" s="64"/>
      <c r="F165" s="64"/>
      <c r="G165" s="64"/>
      <c r="H165" s="64"/>
      <c r="I165" s="64">
        <v>2</v>
      </c>
      <c r="J165" s="64"/>
      <c r="K165" s="62">
        <v>130</v>
      </c>
      <c r="L165" s="50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5" t="s">
        <v>153</v>
      </c>
      <c r="S165" s="53" t="s">
        <v>167</v>
      </c>
      <c r="T165" s="8" t="s">
        <v>168</v>
      </c>
      <c r="U165" s="8" t="s">
        <v>430</v>
      </c>
      <c r="V165" s="11" t="s">
        <v>47</v>
      </c>
      <c r="W165" s="42" t="s">
        <v>28</v>
      </c>
      <c r="X165" s="23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89" t="s">
        <v>432</v>
      </c>
      <c r="AE165" s="11" t="s">
        <v>39</v>
      </c>
      <c r="AF165" s="23" t="s">
        <v>84</v>
      </c>
      <c r="AG165" s="55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0"/>
      <c r="B166" s="64"/>
      <c r="C166" s="64"/>
      <c r="D166" s="64"/>
      <c r="E166" s="64"/>
      <c r="F166" s="64"/>
      <c r="G166" s="64"/>
      <c r="H166" s="64"/>
      <c r="I166" s="64"/>
      <c r="J166" s="64"/>
      <c r="K166" s="62">
        <v>131</v>
      </c>
      <c r="L166" s="50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5" t="s">
        <v>153</v>
      </c>
      <c r="S166" s="8" t="s">
        <v>167</v>
      </c>
      <c r="T166" s="8" t="s">
        <v>168</v>
      </c>
      <c r="U166" s="53" t="s">
        <v>287</v>
      </c>
      <c r="V166" s="54" t="s">
        <v>47</v>
      </c>
      <c r="W166" s="42" t="s">
        <v>47</v>
      </c>
      <c r="X166" s="23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3"/>
      <c r="AE166" s="11" t="s">
        <v>79</v>
      </c>
      <c r="AF166" s="23" t="s">
        <v>62</v>
      </c>
      <c r="AG166" s="55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0"/>
      <c r="B167" s="64"/>
      <c r="C167" s="64"/>
      <c r="D167" s="64"/>
      <c r="E167" s="64"/>
      <c r="F167" s="64"/>
      <c r="G167" s="64"/>
      <c r="H167" s="64"/>
      <c r="I167" s="64">
        <v>3</v>
      </c>
      <c r="J167" s="64"/>
      <c r="K167" s="62">
        <v>132</v>
      </c>
      <c r="L167" s="50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5" t="s">
        <v>153</v>
      </c>
      <c r="S167" s="53" t="s">
        <v>167</v>
      </c>
      <c r="T167" s="8" t="s">
        <v>168</v>
      </c>
      <c r="U167" s="53" t="s">
        <v>173</v>
      </c>
      <c r="V167" s="54" t="s">
        <v>47</v>
      </c>
      <c r="W167" s="42" t="s">
        <v>28</v>
      </c>
      <c r="X167" s="23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3" t="s">
        <v>432</v>
      </c>
      <c r="AE167" s="11" t="s">
        <v>79</v>
      </c>
      <c r="AF167" s="23" t="s">
        <v>40</v>
      </c>
      <c r="AG167" s="55" t="s">
        <v>385</v>
      </c>
      <c r="AH167" s="8" t="s">
        <v>289</v>
      </c>
    </row>
    <row r="168" spans="1:35" ht="24" hidden="1" customHeight="1" x14ac:dyDescent="0.25">
      <c r="A168" s="60"/>
      <c r="B168" s="64"/>
      <c r="C168" s="64"/>
      <c r="D168" s="64"/>
      <c r="E168" s="64"/>
      <c r="F168" s="64"/>
      <c r="G168" s="64"/>
      <c r="H168" s="64"/>
      <c r="I168" s="64">
        <v>4</v>
      </c>
      <c r="J168" s="64"/>
      <c r="K168" s="62">
        <v>133</v>
      </c>
      <c r="L168" s="50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5" t="s">
        <v>153</v>
      </c>
      <c r="S168" s="8" t="s">
        <v>177</v>
      </c>
      <c r="T168" s="8" t="s">
        <v>168</v>
      </c>
      <c r="U168" s="53" t="s">
        <v>178</v>
      </c>
      <c r="V168" s="54" t="s">
        <v>47</v>
      </c>
      <c r="W168" s="42" t="s">
        <v>28</v>
      </c>
      <c r="X168" s="23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3" t="s">
        <v>433</v>
      </c>
      <c r="AE168" s="11" t="s">
        <v>79</v>
      </c>
      <c r="AF168" s="23" t="s">
        <v>40</v>
      </c>
      <c r="AG168" s="55" t="s">
        <v>375</v>
      </c>
      <c r="AH168" s="8" t="s">
        <v>276</v>
      </c>
    </row>
    <row r="169" spans="1:35" ht="24" hidden="1" customHeight="1" x14ac:dyDescent="0.25">
      <c r="A169" s="60"/>
      <c r="B169" s="64"/>
      <c r="C169" s="64"/>
      <c r="D169" s="64"/>
      <c r="E169" s="64"/>
      <c r="F169" s="64"/>
      <c r="G169" s="64"/>
      <c r="H169" s="64"/>
      <c r="I169" s="64"/>
      <c r="J169" s="64"/>
      <c r="K169" s="62">
        <v>134</v>
      </c>
      <c r="L169" s="50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5" t="s">
        <v>153</v>
      </c>
      <c r="S169" s="8" t="s">
        <v>167</v>
      </c>
      <c r="T169" s="8" t="s">
        <v>168</v>
      </c>
      <c r="U169" s="43" t="s">
        <v>294</v>
      </c>
      <c r="V169" s="66" t="s">
        <v>47</v>
      </c>
      <c r="W169" s="44" t="s">
        <v>47</v>
      </c>
      <c r="X169" s="45"/>
      <c r="Y169" s="24" t="s">
        <v>83</v>
      </c>
      <c r="Z169" s="29" t="s">
        <v>156</v>
      </c>
      <c r="AA169" s="24" t="s">
        <v>78</v>
      </c>
      <c r="AB169" s="24" t="s">
        <v>51</v>
      </c>
      <c r="AC169" s="24" t="s">
        <v>171</v>
      </c>
      <c r="AD169" s="32"/>
      <c r="AE169" s="29" t="s">
        <v>79</v>
      </c>
      <c r="AF169" s="30" t="s">
        <v>84</v>
      </c>
      <c r="AG169" s="34"/>
      <c r="AH169" s="24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0"/>
      <c r="B170" s="64"/>
      <c r="C170" s="64"/>
      <c r="D170" s="64"/>
      <c r="E170" s="64"/>
      <c r="F170" s="64"/>
      <c r="G170" s="64"/>
      <c r="H170" s="64"/>
      <c r="I170" s="64"/>
      <c r="J170" s="64"/>
      <c r="K170" s="62">
        <v>135</v>
      </c>
      <c r="L170" s="50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5" t="s">
        <v>153</v>
      </c>
      <c r="S170" s="8" t="s">
        <v>167</v>
      </c>
      <c r="T170" s="8" t="s">
        <v>168</v>
      </c>
      <c r="U170" s="43" t="s">
        <v>182</v>
      </c>
      <c r="V170" s="66" t="s">
        <v>47</v>
      </c>
      <c r="W170" s="44" t="s">
        <v>47</v>
      </c>
      <c r="X170" s="46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spans="1:35" ht="24" hidden="1" customHeight="1" x14ac:dyDescent="0.25">
      <c r="A171" s="60"/>
      <c r="B171" s="64"/>
      <c r="C171" s="64"/>
      <c r="D171" s="64"/>
      <c r="E171" s="64"/>
      <c r="F171" s="64"/>
      <c r="G171" s="64"/>
      <c r="H171" s="64"/>
      <c r="I171" s="64"/>
      <c r="J171" s="64"/>
      <c r="K171" s="62">
        <v>136</v>
      </c>
      <c r="L171" s="50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5" t="s">
        <v>153</v>
      </c>
      <c r="S171" s="8" t="s">
        <v>278</v>
      </c>
      <c r="T171" s="8" t="s">
        <v>168</v>
      </c>
      <c r="U171" s="43" t="s">
        <v>279</v>
      </c>
      <c r="V171" s="66" t="s">
        <v>47</v>
      </c>
      <c r="W171" s="44" t="s">
        <v>47</v>
      </c>
      <c r="X171" s="46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spans="1:35" ht="24" hidden="1" customHeight="1" x14ac:dyDescent="0.25">
      <c r="A172" s="60"/>
      <c r="B172" s="64"/>
      <c r="C172" s="64"/>
      <c r="D172" s="64"/>
      <c r="E172" s="64"/>
      <c r="F172" s="64"/>
      <c r="G172" s="64"/>
      <c r="H172" s="64"/>
      <c r="I172" s="64"/>
      <c r="J172" s="64"/>
      <c r="K172" s="62">
        <v>137</v>
      </c>
      <c r="L172" s="50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5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2" t="s">
        <v>28</v>
      </c>
      <c r="X172" s="55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3" t="s">
        <v>432</v>
      </c>
      <c r="AE172" s="11" t="s">
        <v>79</v>
      </c>
      <c r="AF172" s="23" t="s">
        <v>84</v>
      </c>
      <c r="AG172" s="55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0"/>
      <c r="B173" s="64"/>
      <c r="C173" s="64"/>
      <c r="D173" s="64"/>
      <c r="E173" s="64"/>
      <c r="F173" s="64"/>
      <c r="G173" s="64"/>
      <c r="H173" s="64"/>
      <c r="I173" s="64"/>
      <c r="J173" s="64"/>
      <c r="K173" s="62" t="s">
        <v>295</v>
      </c>
      <c r="L173" s="50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5" t="s">
        <v>153</v>
      </c>
      <c r="S173" s="32" t="s">
        <v>167</v>
      </c>
      <c r="T173" s="24" t="s">
        <v>168</v>
      </c>
      <c r="U173" s="24" t="s">
        <v>186</v>
      </c>
      <c r="V173" s="29" t="s">
        <v>28</v>
      </c>
      <c r="W173" s="57" t="s">
        <v>28</v>
      </c>
      <c r="X173" s="34" t="s">
        <v>357</v>
      </c>
      <c r="Y173" s="24" t="s">
        <v>83</v>
      </c>
      <c r="Z173" s="29" t="s">
        <v>156</v>
      </c>
      <c r="AA173" s="24" t="s">
        <v>78</v>
      </c>
      <c r="AB173" s="24" t="s">
        <v>51</v>
      </c>
      <c r="AC173" s="24" t="s">
        <v>114</v>
      </c>
      <c r="AD173" s="32" t="s">
        <v>432</v>
      </c>
      <c r="AE173" s="29" t="s">
        <v>129</v>
      </c>
      <c r="AF173" s="34" t="s">
        <v>226</v>
      </c>
      <c r="AG173" s="34" t="s">
        <v>387</v>
      </c>
      <c r="AH173" s="53" t="s">
        <v>429</v>
      </c>
      <c r="AI173" s="38"/>
    </row>
    <row r="174" spans="1:35" s="4" customFormat="1" ht="24" hidden="1" customHeight="1" x14ac:dyDescent="0.15">
      <c r="A174" s="60"/>
      <c r="B174" s="64"/>
      <c r="C174" s="64"/>
      <c r="D174" s="64"/>
      <c r="E174" s="64"/>
      <c r="F174" s="64"/>
      <c r="G174" s="64"/>
      <c r="H174" s="64"/>
      <c r="I174" s="64"/>
      <c r="J174" s="64"/>
      <c r="K174" s="62" t="s">
        <v>507</v>
      </c>
      <c r="L174" s="50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5" t="s">
        <v>153</v>
      </c>
      <c r="S174" s="32" t="s">
        <v>167</v>
      </c>
      <c r="T174" s="24" t="s">
        <v>168</v>
      </c>
      <c r="U174" s="24" t="s">
        <v>186</v>
      </c>
      <c r="V174" s="29" t="s">
        <v>28</v>
      </c>
      <c r="W174" s="57" t="s">
        <v>28</v>
      </c>
      <c r="X174" s="34"/>
      <c r="Y174" s="24" t="s">
        <v>58</v>
      </c>
      <c r="Z174" s="29" t="s">
        <v>156</v>
      </c>
      <c r="AA174" s="24" t="s">
        <v>78</v>
      </c>
      <c r="AB174" s="24" t="s">
        <v>51</v>
      </c>
      <c r="AC174" s="24" t="s">
        <v>114</v>
      </c>
      <c r="AD174" s="32" t="s">
        <v>432</v>
      </c>
      <c r="AE174" s="29" t="s">
        <v>129</v>
      </c>
      <c r="AF174" s="34" t="s">
        <v>163</v>
      </c>
      <c r="AG174" s="34" t="s">
        <v>385</v>
      </c>
      <c r="AH174" s="53" t="s">
        <v>399</v>
      </c>
      <c r="AI174" s="38"/>
    </row>
    <row r="175" spans="1:35" s="4" customFormat="1" ht="24" hidden="1" customHeight="1" x14ac:dyDescent="0.15">
      <c r="A175" s="60"/>
      <c r="B175" s="64"/>
      <c r="C175" s="64"/>
      <c r="D175" s="64"/>
      <c r="E175" s="64"/>
      <c r="F175" s="64"/>
      <c r="G175" s="64"/>
      <c r="H175" s="64"/>
      <c r="I175" s="64"/>
      <c r="J175" s="64"/>
      <c r="K175" s="62" t="s">
        <v>508</v>
      </c>
      <c r="L175" s="50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5" t="s">
        <v>153</v>
      </c>
      <c r="S175" s="32" t="s">
        <v>66</v>
      </c>
      <c r="T175" s="24" t="s">
        <v>168</v>
      </c>
      <c r="U175" s="24" t="s">
        <v>186</v>
      </c>
      <c r="V175" s="29" t="s">
        <v>28</v>
      </c>
      <c r="W175" s="57" t="s">
        <v>28</v>
      </c>
      <c r="X175" s="34" t="s">
        <v>397</v>
      </c>
      <c r="Y175" s="24" t="s">
        <v>58</v>
      </c>
      <c r="Z175" s="29" t="s">
        <v>156</v>
      </c>
      <c r="AA175" s="24" t="s">
        <v>78</v>
      </c>
      <c r="AB175" s="24" t="s">
        <v>51</v>
      </c>
      <c r="AC175" s="24" t="s">
        <v>398</v>
      </c>
      <c r="AD175" s="32" t="s">
        <v>432</v>
      </c>
      <c r="AE175" s="29" t="s">
        <v>129</v>
      </c>
      <c r="AF175" s="34" t="s">
        <v>62</v>
      </c>
      <c r="AG175" s="34" t="s">
        <v>219</v>
      </c>
      <c r="AH175" s="53" t="s">
        <v>400</v>
      </c>
      <c r="AI175" s="38"/>
    </row>
    <row r="176" spans="1:35" s="85" customFormat="1" ht="24" hidden="1" customHeight="1" x14ac:dyDescent="0.15">
      <c r="A176" s="64"/>
      <c r="B176" s="64"/>
      <c r="C176" s="64"/>
      <c r="D176" s="64"/>
      <c r="E176" s="64"/>
      <c r="F176" s="70"/>
      <c r="G176" s="64"/>
      <c r="H176" s="64"/>
      <c r="I176" s="80"/>
      <c r="J176" s="64"/>
      <c r="K176" s="81" t="s">
        <v>509</v>
      </c>
      <c r="L176" s="50" t="s">
        <v>236</v>
      </c>
      <c r="M176" s="82" t="s">
        <v>47</v>
      </c>
      <c r="N176" s="82" t="s">
        <v>47</v>
      </c>
      <c r="O176" s="82" t="s">
        <v>47</v>
      </c>
      <c r="P176" s="82" t="s">
        <v>28</v>
      </c>
      <c r="Q176" s="82" t="s">
        <v>56</v>
      </c>
      <c r="R176" s="83" t="s">
        <v>153</v>
      </c>
      <c r="S176" s="53" t="s">
        <v>167</v>
      </c>
      <c r="T176" s="95" t="s">
        <v>31</v>
      </c>
      <c r="U176" s="53" t="s">
        <v>475</v>
      </c>
      <c r="V176" s="54" t="s">
        <v>27</v>
      </c>
      <c r="W176" s="96" t="s">
        <v>27</v>
      </c>
      <c r="X176" s="55" t="s">
        <v>552</v>
      </c>
      <c r="Y176" s="53" t="s">
        <v>179</v>
      </c>
      <c r="Z176" s="54" t="s">
        <v>61</v>
      </c>
      <c r="AA176" s="53" t="s">
        <v>78</v>
      </c>
      <c r="AB176" s="53" t="s">
        <v>51</v>
      </c>
      <c r="AC176" s="73" t="s">
        <v>114</v>
      </c>
      <c r="AD176" s="53" t="s">
        <v>432</v>
      </c>
      <c r="AE176" s="54" t="s">
        <v>39</v>
      </c>
      <c r="AF176" s="55" t="s">
        <v>226</v>
      </c>
      <c r="AG176" s="68" t="s">
        <v>385</v>
      </c>
      <c r="AH176" s="73" t="s">
        <v>486</v>
      </c>
      <c r="AI176" s="84"/>
    </row>
    <row r="177" spans="1:35" s="85" customFormat="1" ht="24" hidden="1" customHeight="1" x14ac:dyDescent="0.15">
      <c r="A177" s="64"/>
      <c r="B177" s="64"/>
      <c r="C177" s="64"/>
      <c r="D177" s="64"/>
      <c r="E177" s="86"/>
      <c r="F177" s="70"/>
      <c r="G177" s="86"/>
      <c r="H177" s="64"/>
      <c r="I177" s="86"/>
      <c r="J177" s="64"/>
      <c r="K177" s="62" t="s">
        <v>522</v>
      </c>
      <c r="L177" s="50" t="s">
        <v>236</v>
      </c>
      <c r="M177" s="82" t="s">
        <v>47</v>
      </c>
      <c r="N177" s="82" t="s">
        <v>47</v>
      </c>
      <c r="O177" s="82" t="s">
        <v>47</v>
      </c>
      <c r="P177" s="82" t="s">
        <v>28</v>
      </c>
      <c r="Q177" s="82" t="s">
        <v>56</v>
      </c>
      <c r="R177" s="83" t="s">
        <v>490</v>
      </c>
      <c r="S177" s="53" t="s">
        <v>66</v>
      </c>
      <c r="T177" s="95" t="s">
        <v>168</v>
      </c>
      <c r="U177" s="53" t="s">
        <v>475</v>
      </c>
      <c r="V177" s="54" t="s">
        <v>28</v>
      </c>
      <c r="W177" s="96" t="s">
        <v>28</v>
      </c>
      <c r="X177" s="55" t="s">
        <v>524</v>
      </c>
      <c r="Y177" s="53" t="s">
        <v>58</v>
      </c>
      <c r="Z177" s="54" t="s">
        <v>68</v>
      </c>
      <c r="AA177" s="53" t="s">
        <v>78</v>
      </c>
      <c r="AB177" s="53" t="s">
        <v>51</v>
      </c>
      <c r="AC177" s="53" t="s">
        <v>70</v>
      </c>
      <c r="AD177" s="53" t="s">
        <v>433</v>
      </c>
      <c r="AE177" s="54" t="s">
        <v>129</v>
      </c>
      <c r="AF177" s="55" t="s">
        <v>62</v>
      </c>
      <c r="AG177" s="55" t="s">
        <v>66</v>
      </c>
      <c r="AH177" s="73" t="s">
        <v>491</v>
      </c>
      <c r="AI177" s="84"/>
    </row>
    <row r="178" spans="1:35" s="85" customFormat="1" ht="24" hidden="1" customHeight="1" x14ac:dyDescent="0.15">
      <c r="A178" s="64"/>
      <c r="B178" s="64"/>
      <c r="C178" s="64"/>
      <c r="D178" s="64"/>
      <c r="E178" s="86"/>
      <c r="F178" s="70"/>
      <c r="G178" s="86"/>
      <c r="H178" s="64"/>
      <c r="I178" s="86"/>
      <c r="J178" s="64"/>
      <c r="K178" s="81" t="s">
        <v>523</v>
      </c>
      <c r="L178" s="50" t="s">
        <v>236</v>
      </c>
      <c r="M178" s="82" t="s">
        <v>47</v>
      </c>
      <c r="N178" s="82" t="s">
        <v>47</v>
      </c>
      <c r="O178" s="82" t="s">
        <v>47</v>
      </c>
      <c r="P178" s="82" t="s">
        <v>28</v>
      </c>
      <c r="Q178" s="82" t="s">
        <v>56</v>
      </c>
      <c r="R178" s="83" t="s">
        <v>490</v>
      </c>
      <c r="S178" s="32" t="s">
        <v>493</v>
      </c>
      <c r="T178" s="32" t="s">
        <v>168</v>
      </c>
      <c r="U178" s="32" t="s">
        <v>494</v>
      </c>
      <c r="V178" s="33" t="s">
        <v>28</v>
      </c>
      <c r="W178" s="97" t="s">
        <v>28</v>
      </c>
      <c r="X178" s="34" t="s">
        <v>495</v>
      </c>
      <c r="Y178" s="32" t="s">
        <v>179</v>
      </c>
      <c r="Z178" s="33" t="s">
        <v>35</v>
      </c>
      <c r="AA178" s="32" t="s">
        <v>78</v>
      </c>
      <c r="AB178" s="32" t="s">
        <v>51</v>
      </c>
      <c r="AC178" s="32" t="s">
        <v>496</v>
      </c>
      <c r="AD178" s="32" t="s">
        <v>432</v>
      </c>
      <c r="AE178" s="33" t="s">
        <v>39</v>
      </c>
      <c r="AF178" s="34" t="s">
        <v>226</v>
      </c>
      <c r="AG178" s="34" t="s">
        <v>497</v>
      </c>
      <c r="AH178" s="73" t="s">
        <v>498</v>
      </c>
      <c r="AI178" s="84"/>
    </row>
    <row r="179" spans="1:35" ht="24" hidden="1" customHeight="1" x14ac:dyDescent="0.25">
      <c r="A179" s="60"/>
      <c r="B179" s="64"/>
      <c r="C179" s="64"/>
      <c r="D179" s="64"/>
      <c r="E179" s="64"/>
      <c r="F179" s="64"/>
      <c r="G179" s="64"/>
      <c r="H179" s="64"/>
      <c r="I179" s="64"/>
      <c r="J179" s="64"/>
      <c r="K179" s="62">
        <v>138</v>
      </c>
      <c r="L179" s="50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5" t="s">
        <v>153</v>
      </c>
      <c r="S179" s="32" t="s">
        <v>281</v>
      </c>
      <c r="T179" s="8" t="s">
        <v>168</v>
      </c>
      <c r="U179" s="24" t="s">
        <v>296</v>
      </c>
      <c r="V179" s="29" t="s">
        <v>28</v>
      </c>
      <c r="W179" s="42" t="s">
        <v>56</v>
      </c>
      <c r="X179" s="30" t="s">
        <v>297</v>
      </c>
      <c r="Y179" s="24" t="s">
        <v>83</v>
      </c>
      <c r="Z179" s="29" t="s">
        <v>156</v>
      </c>
      <c r="AA179" s="24" t="s">
        <v>78</v>
      </c>
      <c r="AB179" s="24" t="s">
        <v>51</v>
      </c>
      <c r="AC179" s="24" t="s">
        <v>171</v>
      </c>
      <c r="AD179" s="32"/>
      <c r="AE179" s="29" t="s">
        <v>298</v>
      </c>
      <c r="AF179" s="30" t="s">
        <v>134</v>
      </c>
      <c r="AG179" s="34"/>
      <c r="AH179" s="24" t="s">
        <v>299</v>
      </c>
    </row>
    <row r="180" spans="1:35" ht="24" customHeight="1" x14ac:dyDescent="0.25">
      <c r="A180" s="60"/>
      <c r="B180" s="64"/>
      <c r="C180" s="64"/>
      <c r="D180" s="64"/>
      <c r="E180" s="64">
        <v>5</v>
      </c>
      <c r="F180" s="64"/>
      <c r="G180" s="64">
        <v>5</v>
      </c>
      <c r="H180" s="64"/>
      <c r="I180" s="64">
        <v>5</v>
      </c>
      <c r="J180" s="64"/>
      <c r="K180" s="62">
        <v>139</v>
      </c>
      <c r="L180" s="48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5" t="s">
        <v>189</v>
      </c>
      <c r="S180" s="53" t="s">
        <v>300</v>
      </c>
      <c r="T180" s="8" t="s">
        <v>301</v>
      </c>
      <c r="U180" s="53" t="s">
        <v>302</v>
      </c>
      <c r="V180" s="54" t="s">
        <v>28</v>
      </c>
      <c r="W180" s="42" t="s">
        <v>28</v>
      </c>
      <c r="X180" s="55"/>
      <c r="Y180" s="53" t="s">
        <v>553</v>
      </c>
      <c r="Z180" s="54" t="s">
        <v>77</v>
      </c>
      <c r="AA180" s="53" t="s">
        <v>78</v>
      </c>
      <c r="AB180" s="53" t="s">
        <v>37</v>
      </c>
      <c r="AC180" s="53" t="s">
        <v>199</v>
      </c>
      <c r="AD180" s="53" t="s">
        <v>433</v>
      </c>
      <c r="AE180" s="54" t="s">
        <v>79</v>
      </c>
      <c r="AF180" s="55" t="s">
        <v>130</v>
      </c>
      <c r="AG180" s="55" t="s">
        <v>381</v>
      </c>
      <c r="AH180" s="53" t="s">
        <v>556</v>
      </c>
    </row>
    <row r="181" spans="1:35" ht="24" customHeight="1" x14ac:dyDescent="0.25">
      <c r="A181" s="60"/>
      <c r="B181" s="64"/>
      <c r="C181" s="64"/>
      <c r="D181" s="64"/>
      <c r="E181" s="64">
        <v>6</v>
      </c>
      <c r="F181" s="64"/>
      <c r="G181" s="64">
        <v>6</v>
      </c>
      <c r="H181" s="64"/>
      <c r="I181" s="64">
        <v>6</v>
      </c>
      <c r="J181" s="64"/>
      <c r="K181" s="62">
        <v>140</v>
      </c>
      <c r="L181" s="48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5" t="s">
        <v>189</v>
      </c>
      <c r="S181" s="53" t="s">
        <v>300</v>
      </c>
      <c r="T181" s="8" t="s">
        <v>301</v>
      </c>
      <c r="U181" s="53" t="s">
        <v>303</v>
      </c>
      <c r="V181" s="54" t="s">
        <v>47</v>
      </c>
      <c r="W181" s="42" t="s">
        <v>28</v>
      </c>
      <c r="X181" s="55"/>
      <c r="Y181" s="53" t="s">
        <v>553</v>
      </c>
      <c r="Z181" s="54" t="s">
        <v>77</v>
      </c>
      <c r="AA181" s="53" t="s">
        <v>78</v>
      </c>
      <c r="AB181" s="53" t="s">
        <v>37</v>
      </c>
      <c r="AC181" s="89" t="s">
        <v>209</v>
      </c>
      <c r="AD181" s="89" t="s">
        <v>432</v>
      </c>
      <c r="AE181" s="54"/>
      <c r="AF181" s="55" t="s">
        <v>130</v>
      </c>
      <c r="AG181" s="55" t="s">
        <v>382</v>
      </c>
      <c r="AH181" s="53" t="s">
        <v>557</v>
      </c>
    </row>
    <row r="182" spans="1:35" ht="24" customHeight="1" x14ac:dyDescent="0.25">
      <c r="A182" s="60"/>
      <c r="B182" s="64"/>
      <c r="C182" s="64"/>
      <c r="D182" s="64"/>
      <c r="E182" s="70" t="s">
        <v>454</v>
      </c>
      <c r="F182" s="64"/>
      <c r="G182" s="70" t="s">
        <v>454</v>
      </c>
      <c r="H182" s="64"/>
      <c r="I182" s="70" t="s">
        <v>454</v>
      </c>
      <c r="J182" s="64"/>
      <c r="K182" s="62">
        <v>141</v>
      </c>
      <c r="L182" s="48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5" t="s">
        <v>189</v>
      </c>
      <c r="S182" s="53" t="s">
        <v>300</v>
      </c>
      <c r="T182" s="8" t="s">
        <v>31</v>
      </c>
      <c r="U182" s="53" t="s">
        <v>304</v>
      </c>
      <c r="V182" s="54" t="s">
        <v>28</v>
      </c>
      <c r="W182" s="42" t="s">
        <v>28</v>
      </c>
      <c r="X182" s="55"/>
      <c r="Y182" s="53" t="s">
        <v>192</v>
      </c>
      <c r="Z182" s="91" t="s">
        <v>77</v>
      </c>
      <c r="AA182" s="89" t="s">
        <v>78</v>
      </c>
      <c r="AB182" s="89" t="s">
        <v>37</v>
      </c>
      <c r="AC182" s="89" t="s">
        <v>193</v>
      </c>
      <c r="AD182" s="89" t="s">
        <v>432</v>
      </c>
      <c r="AE182" s="54" t="s">
        <v>129</v>
      </c>
      <c r="AF182" s="55" t="s">
        <v>376</v>
      </c>
      <c r="AG182" s="55" t="s">
        <v>385</v>
      </c>
      <c r="AH182" s="89" t="s">
        <v>384</v>
      </c>
    </row>
    <row r="183" spans="1:35" ht="24" customHeight="1" x14ac:dyDescent="0.25">
      <c r="A183" s="60"/>
      <c r="B183" s="64"/>
      <c r="C183" s="64"/>
      <c r="D183" s="64"/>
      <c r="E183" s="70" t="s">
        <v>455</v>
      </c>
      <c r="F183" s="64"/>
      <c r="G183" s="70" t="s">
        <v>455</v>
      </c>
      <c r="H183" s="64"/>
      <c r="I183" s="70" t="s">
        <v>455</v>
      </c>
      <c r="J183" s="64"/>
      <c r="K183" s="62" t="s">
        <v>448</v>
      </c>
      <c r="L183" s="48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5" t="s">
        <v>189</v>
      </c>
      <c r="S183" s="53" t="s">
        <v>300</v>
      </c>
      <c r="T183" s="8" t="s">
        <v>31</v>
      </c>
      <c r="U183" s="53" t="s">
        <v>304</v>
      </c>
      <c r="V183" s="54" t="s">
        <v>47</v>
      </c>
      <c r="W183" s="11" t="s">
        <v>47</v>
      </c>
      <c r="X183" s="55"/>
      <c r="Y183" s="53" t="s">
        <v>553</v>
      </c>
      <c r="Z183" s="91" t="s">
        <v>77</v>
      </c>
      <c r="AA183" s="89" t="s">
        <v>78</v>
      </c>
      <c r="AB183" s="89" t="s">
        <v>37</v>
      </c>
      <c r="AC183" s="89" t="s">
        <v>114</v>
      </c>
      <c r="AD183" s="89" t="s">
        <v>432</v>
      </c>
      <c r="AE183" s="54" t="s">
        <v>129</v>
      </c>
      <c r="AF183" s="55" t="s">
        <v>130</v>
      </c>
      <c r="AG183" s="55" t="s">
        <v>385</v>
      </c>
      <c r="AH183" s="89" t="s">
        <v>449</v>
      </c>
    </row>
    <row r="184" spans="1:35" ht="24" customHeight="1" x14ac:dyDescent="0.25">
      <c r="A184" s="60"/>
      <c r="B184" s="64"/>
      <c r="C184" s="64"/>
      <c r="D184" s="64"/>
      <c r="E184" s="64">
        <v>8</v>
      </c>
      <c r="F184" s="64"/>
      <c r="G184" s="64">
        <v>8</v>
      </c>
      <c r="H184" s="64"/>
      <c r="I184" s="64">
        <v>8</v>
      </c>
      <c r="J184" s="64"/>
      <c r="K184" s="62">
        <v>142</v>
      </c>
      <c r="L184" s="48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5" t="s">
        <v>189</v>
      </c>
      <c r="S184" s="53" t="s">
        <v>300</v>
      </c>
      <c r="T184" s="8" t="s">
        <v>301</v>
      </c>
      <c r="U184" s="53" t="s">
        <v>305</v>
      </c>
      <c r="V184" s="54" t="s">
        <v>47</v>
      </c>
      <c r="W184" s="42" t="s">
        <v>28</v>
      </c>
      <c r="X184" s="55"/>
      <c r="Y184" s="53" t="s">
        <v>553</v>
      </c>
      <c r="Z184" s="91" t="s">
        <v>77</v>
      </c>
      <c r="AA184" s="89" t="s">
        <v>36</v>
      </c>
      <c r="AB184" s="89" t="s">
        <v>195</v>
      </c>
      <c r="AC184" s="89" t="s">
        <v>196</v>
      </c>
      <c r="AD184" s="89" t="s">
        <v>433</v>
      </c>
      <c r="AE184" s="54" t="s">
        <v>129</v>
      </c>
      <c r="AF184" s="55" t="s">
        <v>130</v>
      </c>
      <c r="AG184" s="55" t="s">
        <v>219</v>
      </c>
      <c r="AH184" s="53" t="s">
        <v>558</v>
      </c>
    </row>
    <row r="185" spans="1:35" ht="24" hidden="1" customHeight="1" x14ac:dyDescent="0.25">
      <c r="A185" s="60"/>
      <c r="B185" s="64"/>
      <c r="C185" s="64"/>
      <c r="D185" s="64"/>
      <c r="E185" s="64"/>
      <c r="F185" s="64"/>
      <c r="G185" s="64"/>
      <c r="H185" s="64"/>
      <c r="I185" s="64"/>
      <c r="J185" s="64"/>
      <c r="K185" s="62">
        <v>143</v>
      </c>
      <c r="L185" s="48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5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2" t="s">
        <v>28</v>
      </c>
      <c r="X185" s="23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3" t="s">
        <v>433</v>
      </c>
      <c r="AE185" s="11" t="s">
        <v>79</v>
      </c>
      <c r="AF185" s="23" t="s">
        <v>307</v>
      </c>
      <c r="AG185" s="55" t="s">
        <v>381</v>
      </c>
      <c r="AH185" s="8" t="s">
        <v>308</v>
      </c>
    </row>
    <row r="186" spans="1:35" ht="24" hidden="1" customHeight="1" x14ac:dyDescent="0.25">
      <c r="A186" s="60"/>
      <c r="B186" s="64"/>
      <c r="C186" s="64"/>
      <c r="D186" s="64"/>
      <c r="E186" s="64"/>
      <c r="F186" s="64"/>
      <c r="G186" s="64"/>
      <c r="H186" s="64"/>
      <c r="I186" s="64"/>
      <c r="J186" s="64"/>
      <c r="K186" s="62">
        <v>144</v>
      </c>
      <c r="L186" s="48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5" t="s">
        <v>189</v>
      </c>
      <c r="S186" s="8" t="s">
        <v>190</v>
      </c>
      <c r="T186" s="8" t="s">
        <v>31</v>
      </c>
      <c r="U186" s="24" t="s">
        <v>309</v>
      </c>
      <c r="V186" s="29" t="s">
        <v>47</v>
      </c>
      <c r="W186" s="57" t="s">
        <v>28</v>
      </c>
      <c r="X186" s="30"/>
      <c r="Y186" s="24" t="s">
        <v>83</v>
      </c>
      <c r="Z186" s="29" t="s">
        <v>77</v>
      </c>
      <c r="AA186" s="24" t="s">
        <v>78</v>
      </c>
      <c r="AB186" s="24" t="s">
        <v>37</v>
      </c>
      <c r="AC186" s="24" t="s">
        <v>202</v>
      </c>
      <c r="AD186" s="32"/>
      <c r="AE186" s="29" t="s">
        <v>39</v>
      </c>
      <c r="AF186" s="30"/>
      <c r="AG186" s="34"/>
      <c r="AH186" s="24"/>
    </row>
    <row r="187" spans="1:35" ht="24" hidden="1" customHeight="1" x14ac:dyDescent="0.25">
      <c r="A187" s="60"/>
      <c r="B187" s="64"/>
      <c r="C187" s="64"/>
      <c r="D187" s="64"/>
      <c r="E187" s="64"/>
      <c r="F187" s="64"/>
      <c r="G187" s="64"/>
      <c r="H187" s="64"/>
      <c r="I187" s="64"/>
      <c r="J187" s="64"/>
      <c r="K187" s="62">
        <v>145</v>
      </c>
      <c r="L187" s="48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5" t="s">
        <v>189</v>
      </c>
      <c r="S187" s="8" t="s">
        <v>190</v>
      </c>
      <c r="T187" s="8" t="s">
        <v>31</v>
      </c>
      <c r="U187" s="43" t="s">
        <v>204</v>
      </c>
      <c r="V187" s="66" t="s">
        <v>47</v>
      </c>
      <c r="W187" s="44" t="s">
        <v>47</v>
      </c>
      <c r="X187" s="45"/>
      <c r="Y187" s="24" t="s">
        <v>83</v>
      </c>
      <c r="Z187" s="29" t="s">
        <v>77</v>
      </c>
      <c r="AA187" s="24" t="s">
        <v>78</v>
      </c>
      <c r="AB187" s="24" t="s">
        <v>205</v>
      </c>
      <c r="AC187" s="24" t="s">
        <v>206</v>
      </c>
      <c r="AD187" s="32"/>
      <c r="AE187" s="29"/>
      <c r="AF187" s="30"/>
      <c r="AG187" s="34"/>
      <c r="AH187" s="24" t="s">
        <v>311</v>
      </c>
    </row>
    <row r="188" spans="1:35" ht="24" hidden="1" customHeight="1" x14ac:dyDescent="0.25">
      <c r="A188" s="60"/>
      <c r="B188" s="64"/>
      <c r="C188" s="64"/>
      <c r="D188" s="64"/>
      <c r="E188" s="64"/>
      <c r="F188" s="64"/>
      <c r="G188" s="64"/>
      <c r="H188" s="64"/>
      <c r="I188" s="64"/>
      <c r="J188" s="64"/>
      <c r="K188" s="62">
        <v>146</v>
      </c>
      <c r="L188" s="48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5" t="s">
        <v>189</v>
      </c>
      <c r="S188" s="8" t="s">
        <v>190</v>
      </c>
      <c r="T188" s="8" t="s">
        <v>168</v>
      </c>
      <c r="U188" s="43" t="s">
        <v>208</v>
      </c>
      <c r="V188" s="66" t="s">
        <v>47</v>
      </c>
      <c r="W188" s="44" t="s">
        <v>47</v>
      </c>
      <c r="X188" s="45"/>
      <c r="Y188" s="24" t="s">
        <v>83</v>
      </c>
      <c r="Z188" s="29" t="s">
        <v>77</v>
      </c>
      <c r="AA188" s="24" t="s">
        <v>78</v>
      </c>
      <c r="AB188" s="24" t="s">
        <v>37</v>
      </c>
      <c r="AC188" s="24" t="s">
        <v>209</v>
      </c>
      <c r="AD188" s="32"/>
      <c r="AE188" s="29"/>
      <c r="AF188" s="30"/>
      <c r="AG188" s="34"/>
      <c r="AH188" s="24" t="s">
        <v>311</v>
      </c>
    </row>
    <row r="189" spans="1:35" ht="24" customHeight="1" x14ac:dyDescent="0.25">
      <c r="A189" s="60"/>
      <c r="B189" s="64"/>
      <c r="C189" s="64"/>
      <c r="D189" s="64"/>
      <c r="E189" s="64">
        <v>9</v>
      </c>
      <c r="F189" s="64"/>
      <c r="G189" s="64">
        <v>9</v>
      </c>
      <c r="H189" s="64"/>
      <c r="I189" s="64">
        <v>9</v>
      </c>
      <c r="J189" s="64"/>
      <c r="K189" s="62">
        <v>147</v>
      </c>
      <c r="L189" s="48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5" t="s">
        <v>189</v>
      </c>
      <c r="S189" s="53" t="s">
        <v>190</v>
      </c>
      <c r="T189" s="8" t="s">
        <v>168</v>
      </c>
      <c r="U189" s="53" t="s">
        <v>360</v>
      </c>
      <c r="V189" s="54" t="s">
        <v>47</v>
      </c>
      <c r="W189" s="42" t="s">
        <v>28</v>
      </c>
      <c r="X189" s="55"/>
      <c r="Y189" s="53" t="s">
        <v>553</v>
      </c>
      <c r="Z189" s="54" t="s">
        <v>77</v>
      </c>
      <c r="AA189" s="53" t="s">
        <v>78</v>
      </c>
      <c r="AB189" s="53" t="s">
        <v>37</v>
      </c>
      <c r="AC189" s="53" t="s">
        <v>211</v>
      </c>
      <c r="AD189" s="53" t="s">
        <v>432</v>
      </c>
      <c r="AE189" s="54" t="s">
        <v>79</v>
      </c>
      <c r="AF189" s="55" t="s">
        <v>130</v>
      </c>
      <c r="AG189" s="55" t="s">
        <v>66</v>
      </c>
      <c r="AH189" s="53" t="s">
        <v>361</v>
      </c>
    </row>
    <row r="190" spans="1:35" ht="24" customHeight="1" x14ac:dyDescent="0.25">
      <c r="A190" s="60"/>
      <c r="B190" s="64"/>
      <c r="C190" s="64"/>
      <c r="D190" s="64"/>
      <c r="E190" s="64">
        <v>10</v>
      </c>
      <c r="F190" s="64"/>
      <c r="G190" s="64">
        <v>10</v>
      </c>
      <c r="H190" s="64"/>
      <c r="I190" s="64">
        <v>10</v>
      </c>
      <c r="J190" s="64"/>
      <c r="K190" s="62">
        <v>148</v>
      </c>
      <c r="L190" s="48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5" t="s">
        <v>189</v>
      </c>
      <c r="S190" s="53" t="s">
        <v>190</v>
      </c>
      <c r="T190" s="8" t="s">
        <v>168</v>
      </c>
      <c r="U190" s="53" t="s">
        <v>358</v>
      </c>
      <c r="V190" s="54" t="s">
        <v>47</v>
      </c>
      <c r="W190" s="42" t="s">
        <v>28</v>
      </c>
      <c r="X190" s="55"/>
      <c r="Y190" s="53" t="s">
        <v>553</v>
      </c>
      <c r="Z190" s="54" t="s">
        <v>77</v>
      </c>
      <c r="AA190" s="53" t="s">
        <v>78</v>
      </c>
      <c r="AB190" s="53" t="s">
        <v>37</v>
      </c>
      <c r="AC190" s="53" t="s">
        <v>211</v>
      </c>
      <c r="AD190" s="53" t="s">
        <v>432</v>
      </c>
      <c r="AE190" s="54" t="s">
        <v>79</v>
      </c>
      <c r="AF190" s="55" t="s">
        <v>130</v>
      </c>
      <c r="AG190" s="55" t="s">
        <v>385</v>
      </c>
      <c r="AH190" s="53" t="s">
        <v>359</v>
      </c>
    </row>
    <row r="191" spans="1:35" ht="24" customHeight="1" x14ac:dyDescent="0.25">
      <c r="A191" s="60"/>
      <c r="B191" s="64"/>
      <c r="C191" s="64"/>
      <c r="D191" s="64"/>
      <c r="E191" s="64">
        <v>11</v>
      </c>
      <c r="F191" s="64"/>
      <c r="G191" s="64">
        <v>11</v>
      </c>
      <c r="H191" s="64"/>
      <c r="I191" s="64">
        <v>11</v>
      </c>
      <c r="J191" s="64"/>
      <c r="K191" s="62">
        <v>149</v>
      </c>
      <c r="L191" s="48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5" t="s">
        <v>189</v>
      </c>
      <c r="S191" s="53" t="s">
        <v>190</v>
      </c>
      <c r="T191" s="8" t="s">
        <v>168</v>
      </c>
      <c r="U191" s="53" t="s">
        <v>312</v>
      </c>
      <c r="V191" s="54" t="s">
        <v>47</v>
      </c>
      <c r="W191" s="42" t="s">
        <v>28</v>
      </c>
      <c r="X191" s="55"/>
      <c r="Y191" s="53" t="s">
        <v>554</v>
      </c>
      <c r="Z191" s="54" t="s">
        <v>77</v>
      </c>
      <c r="AA191" s="53" t="s">
        <v>78</v>
      </c>
      <c r="AB191" s="53" t="s">
        <v>272</v>
      </c>
      <c r="AC191" s="53" t="s">
        <v>114</v>
      </c>
      <c r="AD191" s="53" t="s">
        <v>432</v>
      </c>
      <c r="AE191" s="54" t="s">
        <v>79</v>
      </c>
      <c r="AF191" s="55" t="s">
        <v>362</v>
      </c>
      <c r="AG191" s="55" t="s">
        <v>385</v>
      </c>
      <c r="AH191" s="53" t="s">
        <v>363</v>
      </c>
    </row>
    <row r="192" spans="1:35" ht="24" hidden="1" customHeight="1" x14ac:dyDescent="0.25">
      <c r="A192" s="60"/>
      <c r="B192" s="64"/>
      <c r="C192" s="64"/>
      <c r="D192" s="64"/>
      <c r="E192" s="64"/>
      <c r="F192" s="64"/>
      <c r="G192" s="64"/>
      <c r="H192" s="64"/>
      <c r="I192" s="64"/>
      <c r="J192" s="64"/>
      <c r="K192" s="62">
        <v>150</v>
      </c>
      <c r="L192" s="48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5" t="s">
        <v>213</v>
      </c>
      <c r="S192" s="8" t="s">
        <v>214</v>
      </c>
      <c r="T192" s="8" t="s">
        <v>31</v>
      </c>
      <c r="U192" s="24" t="s">
        <v>313</v>
      </c>
      <c r="V192" s="29" t="s">
        <v>47</v>
      </c>
      <c r="W192" s="57" t="s">
        <v>28</v>
      </c>
      <c r="X192" s="30"/>
      <c r="Y192" s="24" t="s">
        <v>83</v>
      </c>
      <c r="Z192" s="29" t="s">
        <v>68</v>
      </c>
      <c r="AA192" s="24" t="s">
        <v>216</v>
      </c>
      <c r="AB192" s="24" t="s">
        <v>216</v>
      </c>
      <c r="AC192" s="24" t="s">
        <v>217</v>
      </c>
      <c r="AD192" s="32"/>
      <c r="AE192" s="29" t="s">
        <v>79</v>
      </c>
      <c r="AF192" s="30" t="s">
        <v>307</v>
      </c>
      <c r="AG192" s="34"/>
      <c r="AH192" s="24" t="s">
        <v>314</v>
      </c>
    </row>
    <row r="193" spans="1:34" ht="24" hidden="1" customHeight="1" x14ac:dyDescent="0.25">
      <c r="A193" s="60"/>
      <c r="B193" s="64"/>
      <c r="C193" s="64"/>
      <c r="D193" s="64"/>
      <c r="E193" s="64"/>
      <c r="F193" s="64"/>
      <c r="G193" s="64"/>
      <c r="H193" s="64"/>
      <c r="I193" s="64"/>
      <c r="J193" s="64"/>
      <c r="K193" s="62">
        <v>151</v>
      </c>
      <c r="L193" s="52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5" t="s">
        <v>213</v>
      </c>
      <c r="S193" s="8" t="s">
        <v>219</v>
      </c>
      <c r="T193" s="8" t="s">
        <v>220</v>
      </c>
      <c r="U193" s="43" t="s">
        <v>315</v>
      </c>
      <c r="V193" s="66" t="s">
        <v>28</v>
      </c>
      <c r="W193" s="44" t="s">
        <v>47</v>
      </c>
      <c r="X193" s="46"/>
      <c r="Y193" s="13"/>
      <c r="Z193" s="13"/>
      <c r="AA193" s="13"/>
      <c r="AB193" s="13"/>
      <c r="AC193" s="13"/>
      <c r="AD193" s="13"/>
      <c r="AE193" s="13"/>
      <c r="AF193" s="13"/>
      <c r="AG193" s="13"/>
      <c r="AH193" s="24" t="s">
        <v>316</v>
      </c>
    </row>
    <row r="194" spans="1:34" ht="24" hidden="1" customHeight="1" x14ac:dyDescent="0.25">
      <c r="A194" s="60"/>
      <c r="B194" s="64"/>
      <c r="C194" s="64"/>
      <c r="D194" s="64"/>
      <c r="E194" s="64"/>
      <c r="F194" s="64"/>
      <c r="G194" s="64"/>
      <c r="H194" s="64"/>
      <c r="I194" s="64"/>
      <c r="J194" s="64"/>
      <c r="K194" s="62">
        <v>152</v>
      </c>
      <c r="L194" s="52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5" t="s">
        <v>213</v>
      </c>
      <c r="S194" s="8" t="s">
        <v>219</v>
      </c>
      <c r="T194" s="8" t="s">
        <v>220</v>
      </c>
      <c r="U194" s="43" t="s">
        <v>223</v>
      </c>
      <c r="V194" s="66" t="s">
        <v>47</v>
      </c>
      <c r="W194" s="44" t="s">
        <v>47</v>
      </c>
      <c r="X194" s="46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spans="1:34" ht="24" hidden="1" customHeight="1" x14ac:dyDescent="0.25">
      <c r="A195" s="60"/>
      <c r="B195" s="64"/>
      <c r="C195" s="64"/>
      <c r="D195" s="64"/>
      <c r="E195" s="64"/>
      <c r="F195" s="64"/>
      <c r="G195" s="64"/>
      <c r="H195" s="64"/>
      <c r="I195" s="64"/>
      <c r="J195" s="64"/>
      <c r="K195" s="62">
        <v>153</v>
      </c>
      <c r="L195" s="49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5" t="s">
        <v>213</v>
      </c>
      <c r="S195" s="8" t="s">
        <v>219</v>
      </c>
      <c r="T195" s="8" t="s">
        <v>220</v>
      </c>
      <c r="U195" s="43" t="s">
        <v>317</v>
      </c>
      <c r="V195" s="66" t="s">
        <v>28</v>
      </c>
      <c r="W195" s="44" t="s">
        <v>47</v>
      </c>
      <c r="X195" s="46"/>
      <c r="Y195" s="13"/>
      <c r="Z195" s="13"/>
      <c r="AA195" s="13"/>
      <c r="AB195" s="13"/>
      <c r="AC195" s="13"/>
      <c r="AD195" s="13"/>
      <c r="AE195" s="13"/>
      <c r="AF195" s="13"/>
      <c r="AG195" s="13"/>
      <c r="AH195" s="24" t="s">
        <v>316</v>
      </c>
    </row>
    <row r="196" spans="1:34" ht="24" hidden="1" customHeight="1" x14ac:dyDescent="0.25">
      <c r="A196" s="60"/>
      <c r="B196" s="64"/>
      <c r="C196" s="64"/>
      <c r="D196" s="64"/>
      <c r="E196" s="64"/>
      <c r="F196" s="64"/>
      <c r="G196" s="64"/>
      <c r="H196" s="64"/>
      <c r="I196" s="64"/>
      <c r="J196" s="64"/>
      <c r="K196" s="62">
        <v>154</v>
      </c>
      <c r="L196" s="49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5" t="s">
        <v>213</v>
      </c>
      <c r="S196" s="8" t="s">
        <v>219</v>
      </c>
      <c r="T196" s="8" t="s">
        <v>220</v>
      </c>
      <c r="U196" s="43" t="s">
        <v>223</v>
      </c>
      <c r="V196" s="66" t="s">
        <v>47</v>
      </c>
      <c r="W196" s="44" t="s">
        <v>47</v>
      </c>
      <c r="X196" s="46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spans="1:34" ht="24" hidden="1" customHeight="1" x14ac:dyDescent="0.25">
      <c r="A197" s="60"/>
      <c r="B197" s="64"/>
      <c r="C197" s="64"/>
      <c r="D197" s="64"/>
      <c r="E197" s="64"/>
      <c r="F197" s="64"/>
      <c r="G197" s="64"/>
      <c r="H197" s="64"/>
      <c r="I197" s="64"/>
      <c r="J197" s="64"/>
      <c r="K197" s="62">
        <v>155</v>
      </c>
      <c r="L197" s="50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5" t="s">
        <v>213</v>
      </c>
      <c r="S197" s="8" t="s">
        <v>219</v>
      </c>
      <c r="T197" s="8" t="s">
        <v>220</v>
      </c>
      <c r="U197" s="43" t="s">
        <v>317</v>
      </c>
      <c r="V197" s="66" t="s">
        <v>28</v>
      </c>
      <c r="W197" s="44" t="s">
        <v>47</v>
      </c>
      <c r="X197" s="46"/>
      <c r="Y197" s="13"/>
      <c r="Z197" s="13"/>
      <c r="AA197" s="13"/>
      <c r="AB197" s="13"/>
      <c r="AC197" s="13"/>
      <c r="AD197" s="13"/>
      <c r="AE197" s="13"/>
      <c r="AF197" s="13"/>
      <c r="AG197" s="13"/>
      <c r="AH197" s="24" t="s">
        <v>316</v>
      </c>
    </row>
    <row r="198" spans="1:34" ht="24" hidden="1" customHeight="1" x14ac:dyDescent="0.25">
      <c r="A198" s="60"/>
      <c r="B198" s="64"/>
      <c r="C198" s="64"/>
      <c r="D198" s="64"/>
      <c r="E198" s="64"/>
      <c r="F198" s="64"/>
      <c r="G198" s="64"/>
      <c r="H198" s="64"/>
      <c r="I198" s="64"/>
      <c r="J198" s="64"/>
      <c r="K198" s="62">
        <v>156</v>
      </c>
      <c r="L198" s="50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5" t="s">
        <v>213</v>
      </c>
      <c r="S198" s="8" t="s">
        <v>219</v>
      </c>
      <c r="T198" s="8" t="s">
        <v>220</v>
      </c>
      <c r="U198" s="43" t="s">
        <v>223</v>
      </c>
      <c r="V198" s="66" t="s">
        <v>47</v>
      </c>
      <c r="W198" s="44" t="s">
        <v>47</v>
      </c>
      <c r="X198" s="46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spans="1:34" ht="24" hidden="1" customHeight="1" x14ac:dyDescent="0.25">
      <c r="A199" s="60"/>
      <c r="B199" s="64"/>
      <c r="C199" s="64"/>
      <c r="D199" s="64"/>
      <c r="E199" s="64"/>
      <c r="F199" s="64"/>
      <c r="G199" s="64"/>
      <c r="H199" s="64"/>
      <c r="I199" s="64"/>
      <c r="J199" s="64"/>
      <c r="K199" s="62">
        <v>157</v>
      </c>
      <c r="L199" s="52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5" t="s">
        <v>213</v>
      </c>
      <c r="S199" s="8" t="s">
        <v>278</v>
      </c>
      <c r="T199" s="8" t="s">
        <v>220</v>
      </c>
      <c r="U199" s="43" t="s">
        <v>318</v>
      </c>
      <c r="V199" s="66" t="s">
        <v>47</v>
      </c>
      <c r="W199" s="44" t="s">
        <v>47</v>
      </c>
      <c r="X199" s="46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spans="1:34" ht="24" hidden="1" customHeight="1" x14ac:dyDescent="0.25">
      <c r="A200" s="60"/>
      <c r="B200" s="64"/>
      <c r="C200" s="64"/>
      <c r="D200" s="64"/>
      <c r="E200" s="64"/>
      <c r="F200" s="64"/>
      <c r="G200" s="64"/>
      <c r="H200" s="64"/>
      <c r="I200" s="64"/>
      <c r="J200" s="64"/>
      <c r="K200" s="62">
        <v>158</v>
      </c>
      <c r="L200" s="49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5" t="s">
        <v>213</v>
      </c>
      <c r="S200" s="8" t="s">
        <v>278</v>
      </c>
      <c r="T200" s="8" t="s">
        <v>220</v>
      </c>
      <c r="U200" s="43" t="s">
        <v>319</v>
      </c>
      <c r="V200" s="66" t="s">
        <v>47</v>
      </c>
      <c r="W200" s="44" t="s">
        <v>47</v>
      </c>
      <c r="X200" s="46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 spans="1:34" ht="24" hidden="1" customHeight="1" x14ac:dyDescent="0.25">
      <c r="A201" s="60"/>
      <c r="B201" s="64"/>
      <c r="C201" s="64"/>
      <c r="D201" s="64"/>
      <c r="E201" s="64"/>
      <c r="F201" s="64"/>
      <c r="G201" s="64"/>
      <c r="H201" s="64"/>
      <c r="I201" s="64"/>
      <c r="J201" s="64"/>
      <c r="K201" s="62">
        <v>159</v>
      </c>
      <c r="L201" s="49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5" t="s">
        <v>213</v>
      </c>
      <c r="S201" s="8" t="s">
        <v>278</v>
      </c>
      <c r="T201" s="8" t="s">
        <v>220</v>
      </c>
      <c r="U201" s="43" t="s">
        <v>320</v>
      </c>
      <c r="V201" s="66" t="s">
        <v>47</v>
      </c>
      <c r="W201" s="44" t="s">
        <v>47</v>
      </c>
      <c r="X201" s="46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 spans="1:34" ht="24" hidden="1" customHeight="1" x14ac:dyDescent="0.25">
      <c r="A202" s="60"/>
      <c r="B202" s="64"/>
      <c r="C202" s="64"/>
      <c r="D202" s="64"/>
      <c r="E202" s="64"/>
      <c r="F202" s="64"/>
      <c r="G202" s="64"/>
      <c r="H202" s="64"/>
      <c r="I202" s="64"/>
      <c r="J202" s="64"/>
      <c r="K202" s="62">
        <v>160</v>
      </c>
      <c r="L202" s="50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5" t="s">
        <v>213</v>
      </c>
      <c r="S202" s="8" t="s">
        <v>278</v>
      </c>
      <c r="T202" s="8" t="s">
        <v>220</v>
      </c>
      <c r="U202" s="43" t="s">
        <v>318</v>
      </c>
      <c r="V202" s="66" t="s">
        <v>47</v>
      </c>
      <c r="W202" s="44" t="s">
        <v>47</v>
      </c>
      <c r="X202" s="46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spans="1:34" ht="24" hidden="1" customHeight="1" x14ac:dyDescent="0.25">
      <c r="A203" s="60"/>
      <c r="B203" s="64"/>
      <c r="C203" s="64"/>
      <c r="D203" s="64"/>
      <c r="E203" s="64"/>
      <c r="F203" s="64"/>
      <c r="G203" s="64"/>
      <c r="H203" s="64"/>
      <c r="I203" s="64"/>
      <c r="J203" s="64"/>
      <c r="K203" s="62">
        <v>161</v>
      </c>
      <c r="L203" s="48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5" t="s">
        <v>213</v>
      </c>
      <c r="S203" s="8" t="s">
        <v>278</v>
      </c>
      <c r="T203" s="8" t="s">
        <v>220</v>
      </c>
      <c r="U203" s="43" t="s">
        <v>183</v>
      </c>
      <c r="V203" s="66" t="s">
        <v>47</v>
      </c>
      <c r="W203" s="44" t="s">
        <v>47</v>
      </c>
      <c r="X203" s="46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spans="1:34" ht="24" hidden="1" customHeight="1" x14ac:dyDescent="0.25">
      <c r="A204" s="60"/>
      <c r="B204" s="64"/>
      <c r="C204" s="64"/>
      <c r="D204" s="64"/>
      <c r="E204" s="64"/>
      <c r="F204" s="64"/>
      <c r="G204" s="64"/>
      <c r="H204" s="64"/>
      <c r="I204" s="64"/>
      <c r="J204" s="64"/>
      <c r="K204" s="62">
        <v>162</v>
      </c>
      <c r="L204" s="48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5" t="s">
        <v>213</v>
      </c>
      <c r="S204" s="8" t="s">
        <v>278</v>
      </c>
      <c r="T204" s="8" t="s">
        <v>220</v>
      </c>
      <c r="U204" s="43" t="s">
        <v>141</v>
      </c>
      <c r="V204" s="66" t="s">
        <v>47</v>
      </c>
      <c r="W204" s="44" t="s">
        <v>47</v>
      </c>
      <c r="X204" s="46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spans="1:34" ht="24" hidden="1" customHeight="1" x14ac:dyDescent="0.25">
      <c r="A205" s="60"/>
      <c r="B205" s="64"/>
      <c r="C205" s="64"/>
      <c r="D205" s="64"/>
      <c r="E205" s="64"/>
      <c r="F205" s="64"/>
      <c r="G205" s="64"/>
      <c r="H205" s="64"/>
      <c r="I205" s="64"/>
      <c r="J205" s="64"/>
      <c r="K205" s="62">
        <v>163</v>
      </c>
      <c r="L205" s="48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5" t="s">
        <v>213</v>
      </c>
      <c r="S205" s="8" t="s">
        <v>278</v>
      </c>
      <c r="T205" s="8" t="s">
        <v>220</v>
      </c>
      <c r="U205" s="43" t="s">
        <v>150</v>
      </c>
      <c r="V205" s="66" t="s">
        <v>47</v>
      </c>
      <c r="W205" s="44" t="s">
        <v>47</v>
      </c>
      <c r="X205" s="46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spans="1:34" ht="24" hidden="1" customHeight="1" x14ac:dyDescent="0.25">
      <c r="A206" s="60"/>
      <c r="B206" s="64"/>
      <c r="C206" s="64"/>
      <c r="D206" s="64"/>
      <c r="E206" s="64"/>
      <c r="F206" s="64"/>
      <c r="G206" s="64"/>
      <c r="H206" s="64"/>
      <c r="I206" s="64"/>
      <c r="J206" s="64"/>
      <c r="K206" s="62">
        <v>164</v>
      </c>
      <c r="L206" s="48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5" t="s">
        <v>213</v>
      </c>
      <c r="S206" s="8" t="s">
        <v>278</v>
      </c>
      <c r="T206" s="8" t="s">
        <v>220</v>
      </c>
      <c r="U206" s="43" t="s">
        <v>152</v>
      </c>
      <c r="V206" s="66" t="s">
        <v>47</v>
      </c>
      <c r="W206" s="44" t="s">
        <v>47</v>
      </c>
      <c r="X206" s="46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spans="1:34" ht="24" hidden="1" customHeight="1" x14ac:dyDescent="0.25">
      <c r="A207" s="60"/>
      <c r="B207" s="64"/>
      <c r="C207" s="64"/>
      <c r="D207" s="64"/>
      <c r="E207" s="64"/>
      <c r="F207" s="64"/>
      <c r="G207" s="64"/>
      <c r="H207" s="64"/>
      <c r="I207" s="64"/>
      <c r="J207" s="64"/>
      <c r="K207" s="62">
        <v>165</v>
      </c>
      <c r="L207" s="48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5" t="s">
        <v>213</v>
      </c>
      <c r="S207" s="8" t="s">
        <v>278</v>
      </c>
      <c r="T207" s="8" t="s">
        <v>220</v>
      </c>
      <c r="U207" s="43" t="s">
        <v>321</v>
      </c>
      <c r="V207" s="66" t="s">
        <v>47</v>
      </c>
      <c r="W207" s="44" t="s">
        <v>47</v>
      </c>
      <c r="X207" s="46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spans="1:34" ht="24" hidden="1" customHeight="1" x14ac:dyDescent="0.25">
      <c r="A208" s="60"/>
      <c r="B208" s="64"/>
      <c r="C208" s="64"/>
      <c r="D208" s="64"/>
      <c r="E208" s="64"/>
      <c r="F208" s="64"/>
      <c r="G208" s="64"/>
      <c r="H208" s="64"/>
      <c r="I208" s="64"/>
      <c r="J208" s="64"/>
      <c r="K208" s="62">
        <v>166</v>
      </c>
      <c r="L208" s="48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5" t="s">
        <v>213</v>
      </c>
      <c r="S208" s="8" t="s">
        <v>278</v>
      </c>
      <c r="T208" s="8" t="s">
        <v>220</v>
      </c>
      <c r="U208" s="43" t="s">
        <v>322</v>
      </c>
      <c r="V208" s="66" t="s">
        <v>47</v>
      </c>
      <c r="W208" s="44" t="s">
        <v>47</v>
      </c>
      <c r="X208" s="46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4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5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customWidth="1" outlineLevel="1"/>
    <col min="6" max="6" width="3.875" style="7" customWidth="1"/>
    <col min="7" max="7" width="3.875" style="7" hidden="1" customWidth="1" outlineLevel="1"/>
    <col min="8" max="8" width="4.5" style="7" customWidth="1" collapsed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2" hidden="1" customWidth="1" outlineLevel="1"/>
    <col min="16" max="16" width="3.125" style="21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2" hidden="1" customWidth="1" outlineLevel="1"/>
    <col min="24" max="24" width="44.25" style="21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3.25" style="5" customWidth="1"/>
    <col min="34" max="34" width="60.25" style="5" customWidth="1"/>
    <col min="35" max="36" width="8.375" style="5" customWidth="1"/>
    <col min="37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2"/>
      <c r="X2" s="22"/>
    </row>
    <row r="3" spans="1:35" s="1" customFormat="1" ht="31.5" customHeight="1" x14ac:dyDescent="0.15">
      <c r="P3" s="22"/>
      <c r="X3" s="22"/>
    </row>
    <row r="4" spans="1:35" s="1" customFormat="1" ht="118.5" customHeight="1" x14ac:dyDescent="0.15">
      <c r="A4" s="59" t="s">
        <v>0</v>
      </c>
      <c r="B4" s="98"/>
      <c r="C4" s="63" t="s">
        <v>1</v>
      </c>
      <c r="D4" s="98"/>
      <c r="E4" s="98" t="s">
        <v>2</v>
      </c>
      <c r="F4" s="98"/>
      <c r="G4" s="63" t="s">
        <v>3</v>
      </c>
      <c r="H4" s="98"/>
      <c r="I4" s="63" t="s">
        <v>4</v>
      </c>
      <c r="J4" s="98"/>
      <c r="K4" s="61" t="s">
        <v>5</v>
      </c>
      <c r="L4" s="27" t="s">
        <v>6</v>
      </c>
      <c r="M4" s="27" t="s">
        <v>7</v>
      </c>
      <c r="N4" s="27" t="s">
        <v>8</v>
      </c>
      <c r="O4" s="27" t="s">
        <v>9</v>
      </c>
      <c r="P4" s="27" t="s">
        <v>10</v>
      </c>
      <c r="Q4" s="27" t="s">
        <v>11</v>
      </c>
      <c r="R4" s="28" t="s">
        <v>12</v>
      </c>
      <c r="S4" s="99" t="s">
        <v>13</v>
      </c>
      <c r="T4" s="27" t="s">
        <v>14</v>
      </c>
      <c r="U4" s="99" t="s">
        <v>15</v>
      </c>
      <c r="V4" s="99" t="s">
        <v>350</v>
      </c>
      <c r="W4" s="27" t="s">
        <v>16</v>
      </c>
      <c r="X4" s="100" t="s">
        <v>17</v>
      </c>
      <c r="Y4" s="88" t="s">
        <v>18</v>
      </c>
      <c r="Z4" s="88" t="s">
        <v>19</v>
      </c>
      <c r="AA4" s="88" t="s">
        <v>20</v>
      </c>
      <c r="AB4" s="88" t="s">
        <v>21</v>
      </c>
      <c r="AC4" s="88" t="s">
        <v>22</v>
      </c>
      <c r="AD4" s="88" t="s">
        <v>434</v>
      </c>
      <c r="AE4" s="88" t="s">
        <v>23</v>
      </c>
      <c r="AF4" s="88" t="s">
        <v>24</v>
      </c>
      <c r="AG4" s="88" t="s">
        <v>372</v>
      </c>
      <c r="AH4" s="101" t="s">
        <v>25</v>
      </c>
      <c r="AI4" s="35"/>
    </row>
    <row r="5" spans="1:35" s="4" customFormat="1" ht="24" hidden="1" customHeight="1" x14ac:dyDescent="0.15">
      <c r="A5" s="60"/>
      <c r="B5" s="64"/>
      <c r="C5" s="64"/>
      <c r="D5" s="64"/>
      <c r="E5" s="64"/>
      <c r="F5" s="64"/>
      <c r="G5" s="64"/>
      <c r="H5" s="64"/>
      <c r="I5" s="64"/>
      <c r="J5" s="64"/>
      <c r="K5" s="62">
        <v>1</v>
      </c>
      <c r="L5" s="29" t="s">
        <v>26</v>
      </c>
      <c r="M5" s="29" t="s">
        <v>27</v>
      </c>
      <c r="N5" s="29" t="s">
        <v>28</v>
      </c>
      <c r="O5" s="29" t="s">
        <v>28</v>
      </c>
      <c r="P5" s="29" t="s">
        <v>28</v>
      </c>
      <c r="Q5" s="29" t="s">
        <v>27</v>
      </c>
      <c r="R5" s="30" t="s">
        <v>29</v>
      </c>
      <c r="S5" s="24" t="s">
        <v>30</v>
      </c>
      <c r="T5" s="24" t="s">
        <v>31</v>
      </c>
      <c r="U5" s="24" t="s">
        <v>32</v>
      </c>
      <c r="V5" s="29" t="s">
        <v>47</v>
      </c>
      <c r="W5" s="57" t="s">
        <v>28</v>
      </c>
      <c r="X5" s="30" t="s">
        <v>33</v>
      </c>
      <c r="Y5" s="24" t="s">
        <v>34</v>
      </c>
      <c r="Z5" s="29" t="s">
        <v>35</v>
      </c>
      <c r="AA5" s="24" t="s">
        <v>36</v>
      </c>
      <c r="AB5" s="24" t="s">
        <v>37</v>
      </c>
      <c r="AC5" s="24" t="s">
        <v>38</v>
      </c>
      <c r="AD5" s="32"/>
      <c r="AE5" s="29" t="s">
        <v>39</v>
      </c>
      <c r="AF5" s="30" t="s">
        <v>40</v>
      </c>
      <c r="AG5" s="34"/>
      <c r="AH5" s="24" t="s">
        <v>41</v>
      </c>
      <c r="AI5" s="36"/>
    </row>
    <row r="6" spans="1:35" s="4" customFormat="1" ht="24" hidden="1" customHeight="1" x14ac:dyDescent="0.15">
      <c r="A6" s="60"/>
      <c r="B6" s="64"/>
      <c r="C6" s="64"/>
      <c r="D6" s="64"/>
      <c r="E6" s="64"/>
      <c r="F6" s="64"/>
      <c r="G6" s="64"/>
      <c r="H6" s="64"/>
      <c r="I6" s="64"/>
      <c r="J6" s="64"/>
      <c r="K6" s="62">
        <v>2</v>
      </c>
      <c r="L6" s="33" t="s">
        <v>26</v>
      </c>
      <c r="M6" s="33" t="s">
        <v>27</v>
      </c>
      <c r="N6" s="33" t="s">
        <v>28</v>
      </c>
      <c r="O6" s="33" t="s">
        <v>28</v>
      </c>
      <c r="P6" s="33" t="s">
        <v>28</v>
      </c>
      <c r="Q6" s="33" t="s">
        <v>27</v>
      </c>
      <c r="R6" s="34" t="s">
        <v>29</v>
      </c>
      <c r="S6" s="32" t="s">
        <v>30</v>
      </c>
      <c r="T6" s="32" t="s">
        <v>31</v>
      </c>
      <c r="U6" s="32" t="s">
        <v>42</v>
      </c>
      <c r="V6" s="33" t="s">
        <v>47</v>
      </c>
      <c r="W6" s="57" t="s">
        <v>28</v>
      </c>
      <c r="X6" s="34" t="s">
        <v>43</v>
      </c>
      <c r="Y6" s="32" t="s">
        <v>34</v>
      </c>
      <c r="Z6" s="33" t="s">
        <v>35</v>
      </c>
      <c r="AA6" s="32" t="s">
        <v>36</v>
      </c>
      <c r="AB6" s="32" t="s">
        <v>37</v>
      </c>
      <c r="AC6" s="32" t="s">
        <v>38</v>
      </c>
      <c r="AD6" s="32"/>
      <c r="AE6" s="33" t="s">
        <v>39</v>
      </c>
      <c r="AF6" s="34" t="s">
        <v>40</v>
      </c>
      <c r="AG6" s="34"/>
      <c r="AH6" s="32" t="s">
        <v>44</v>
      </c>
      <c r="AI6" s="36"/>
    </row>
    <row r="7" spans="1:35" s="4" customFormat="1" ht="24" hidden="1" customHeight="1" x14ac:dyDescent="0.15">
      <c r="A7" s="69" t="s">
        <v>403</v>
      </c>
      <c r="B7" s="64"/>
      <c r="C7" s="70" t="s">
        <v>409</v>
      </c>
      <c r="D7" s="64"/>
      <c r="E7" s="64"/>
      <c r="F7" s="64"/>
      <c r="G7" s="64"/>
      <c r="H7" s="64"/>
      <c r="I7" s="64"/>
      <c r="J7" s="64"/>
      <c r="K7" s="62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5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2" t="s">
        <v>28</v>
      </c>
      <c r="X7" s="23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3" t="s">
        <v>432</v>
      </c>
      <c r="AE7" s="11" t="s">
        <v>39</v>
      </c>
      <c r="AF7" s="23" t="s">
        <v>53</v>
      </c>
      <c r="AG7" s="55" t="s">
        <v>373</v>
      </c>
      <c r="AH7" s="8" t="s">
        <v>54</v>
      </c>
      <c r="AI7" s="36"/>
    </row>
    <row r="8" spans="1:35" s="4" customFormat="1" ht="24" hidden="1" customHeight="1" x14ac:dyDescent="0.15">
      <c r="A8" s="69" t="s">
        <v>404</v>
      </c>
      <c r="B8" s="64"/>
      <c r="C8" s="70" t="s">
        <v>419</v>
      </c>
      <c r="D8" s="64"/>
      <c r="E8" s="64"/>
      <c r="F8" s="64"/>
      <c r="G8" s="64"/>
      <c r="H8" s="64"/>
      <c r="I8" s="64"/>
      <c r="J8" s="64"/>
      <c r="K8" s="71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5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2" t="s">
        <v>28</v>
      </c>
      <c r="X8" s="23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3" t="s">
        <v>432</v>
      </c>
      <c r="AE8" s="11" t="s">
        <v>39</v>
      </c>
      <c r="AF8" s="23" t="s">
        <v>62</v>
      </c>
      <c r="AG8" s="55" t="s">
        <v>373</v>
      </c>
      <c r="AH8" s="8" t="s">
        <v>411</v>
      </c>
      <c r="AI8" s="36"/>
    </row>
    <row r="9" spans="1:35" s="4" customFormat="1" ht="24" customHeight="1" x14ac:dyDescent="0.15">
      <c r="A9" s="60"/>
      <c r="B9" s="64"/>
      <c r="C9" s="64"/>
      <c r="D9" s="64"/>
      <c r="E9" s="70" t="s">
        <v>409</v>
      </c>
      <c r="F9" s="64"/>
      <c r="G9" s="70" t="s">
        <v>409</v>
      </c>
      <c r="H9" s="64"/>
      <c r="I9" s="70" t="s">
        <v>409</v>
      </c>
      <c r="J9" s="64"/>
      <c r="K9" s="62" t="s">
        <v>416</v>
      </c>
      <c r="L9" s="48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5" t="s">
        <v>57</v>
      </c>
      <c r="S9" s="53" t="s">
        <v>48</v>
      </c>
      <c r="T9" s="8" t="s">
        <v>31</v>
      </c>
      <c r="U9" s="53" t="s">
        <v>49</v>
      </c>
      <c r="V9" s="54" t="s">
        <v>28</v>
      </c>
      <c r="W9" s="42" t="s">
        <v>28</v>
      </c>
      <c r="X9" s="55"/>
      <c r="Y9" s="53" t="s">
        <v>58</v>
      </c>
      <c r="Z9" s="54" t="s">
        <v>35</v>
      </c>
      <c r="AA9" s="89" t="s">
        <v>36</v>
      </c>
      <c r="AB9" s="53" t="s">
        <v>51</v>
      </c>
      <c r="AC9" s="53" t="s">
        <v>52</v>
      </c>
      <c r="AD9" s="53" t="s">
        <v>432</v>
      </c>
      <c r="AE9" s="54" t="s">
        <v>39</v>
      </c>
      <c r="AF9" s="55" t="s">
        <v>410</v>
      </c>
      <c r="AG9" s="55" t="s">
        <v>373</v>
      </c>
      <c r="AH9" s="53" t="s">
        <v>412</v>
      </c>
      <c r="AI9" s="36"/>
    </row>
    <row r="10" spans="1:35" s="4" customFormat="1" ht="24" customHeight="1" x14ac:dyDescent="0.15">
      <c r="A10" s="60"/>
      <c r="B10" s="64"/>
      <c r="C10" s="64"/>
      <c r="D10" s="64"/>
      <c r="E10" s="70" t="s">
        <v>419</v>
      </c>
      <c r="F10" s="64"/>
      <c r="G10" s="70" t="s">
        <v>419</v>
      </c>
      <c r="H10" s="64"/>
      <c r="I10" s="70" t="s">
        <v>419</v>
      </c>
      <c r="J10" s="64"/>
      <c r="K10" s="62" t="s">
        <v>424</v>
      </c>
      <c r="L10" s="48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5" t="s">
        <v>57</v>
      </c>
      <c r="S10" s="53" t="s">
        <v>48</v>
      </c>
      <c r="T10" s="8" t="s">
        <v>31</v>
      </c>
      <c r="U10" s="53" t="s">
        <v>49</v>
      </c>
      <c r="V10" s="54" t="s">
        <v>28</v>
      </c>
      <c r="W10" s="42" t="s">
        <v>28</v>
      </c>
      <c r="X10" s="55"/>
      <c r="Y10" s="53" t="s">
        <v>34</v>
      </c>
      <c r="Z10" s="54" t="s">
        <v>35</v>
      </c>
      <c r="AA10" s="89" t="s">
        <v>36</v>
      </c>
      <c r="AB10" s="53" t="s">
        <v>51</v>
      </c>
      <c r="AC10" s="53" t="s">
        <v>52</v>
      </c>
      <c r="AD10" s="53" t="s">
        <v>432</v>
      </c>
      <c r="AE10" s="54" t="s">
        <v>39</v>
      </c>
      <c r="AF10" s="55" t="s">
        <v>62</v>
      </c>
      <c r="AG10" s="55" t="s">
        <v>373</v>
      </c>
      <c r="AH10" s="53" t="s">
        <v>471</v>
      </c>
      <c r="AI10" s="36"/>
    </row>
    <row r="11" spans="1:35" s="4" customFormat="1" ht="24" hidden="1" customHeight="1" x14ac:dyDescent="0.15">
      <c r="A11" s="60"/>
      <c r="B11" s="64"/>
      <c r="C11" s="64"/>
      <c r="D11" s="64"/>
      <c r="E11" s="64"/>
      <c r="F11" s="64"/>
      <c r="G11" s="64"/>
      <c r="H11" s="64"/>
      <c r="I11" s="64"/>
      <c r="J11" s="64"/>
      <c r="K11" s="62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5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2" t="s">
        <v>47</v>
      </c>
      <c r="X11" s="23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89" t="s">
        <v>432</v>
      </c>
      <c r="AE11" s="11" t="s">
        <v>39</v>
      </c>
      <c r="AF11" s="23" t="s">
        <v>62</v>
      </c>
      <c r="AG11" s="55"/>
      <c r="AH11" s="9" t="s">
        <v>63</v>
      </c>
      <c r="AI11" s="36"/>
    </row>
    <row r="12" spans="1:35" s="4" customFormat="1" ht="24" hidden="1" customHeight="1" x14ac:dyDescent="0.15">
      <c r="A12" s="60"/>
      <c r="B12" s="64"/>
      <c r="C12" s="64"/>
      <c r="D12" s="64"/>
      <c r="E12" s="64"/>
      <c r="F12" s="64"/>
      <c r="G12" s="64"/>
      <c r="H12" s="64"/>
      <c r="I12" s="64"/>
      <c r="J12" s="64"/>
      <c r="K12" s="62" t="s">
        <v>64</v>
      </c>
      <c r="L12" s="48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5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2" t="s">
        <v>47</v>
      </c>
      <c r="X12" s="23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89" t="s">
        <v>432</v>
      </c>
      <c r="AE12" s="11" t="s">
        <v>39</v>
      </c>
      <c r="AF12" s="23" t="s">
        <v>62</v>
      </c>
      <c r="AG12" s="55"/>
      <c r="AH12" s="9" t="s">
        <v>65</v>
      </c>
      <c r="AI12" s="36"/>
    </row>
    <row r="13" spans="1:35" s="4" customFormat="1" ht="24" hidden="1" customHeight="1" x14ac:dyDescent="0.15">
      <c r="A13" s="60">
        <v>2</v>
      </c>
      <c r="B13" s="64"/>
      <c r="C13" s="64">
        <v>2</v>
      </c>
      <c r="D13" s="64"/>
      <c r="E13" s="64"/>
      <c r="F13" s="64"/>
      <c r="G13" s="64"/>
      <c r="H13" s="64"/>
      <c r="I13" s="64"/>
      <c r="J13" s="64"/>
      <c r="K13" s="62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5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2" t="s">
        <v>28</v>
      </c>
      <c r="X13" s="23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3" t="s">
        <v>433</v>
      </c>
      <c r="AE13" s="11" t="s">
        <v>39</v>
      </c>
      <c r="AF13" s="23" t="s">
        <v>40</v>
      </c>
      <c r="AG13" s="55" t="s">
        <v>66</v>
      </c>
      <c r="AH13" s="26" t="s">
        <v>456</v>
      </c>
      <c r="AI13" s="36"/>
    </row>
    <row r="14" spans="1:35" s="4" customFormat="1" ht="24" customHeight="1" x14ac:dyDescent="0.15">
      <c r="A14" s="60"/>
      <c r="B14" s="64"/>
      <c r="C14" s="64"/>
      <c r="D14" s="64"/>
      <c r="E14" s="64">
        <v>2</v>
      </c>
      <c r="F14" s="64"/>
      <c r="G14" s="64">
        <v>2</v>
      </c>
      <c r="H14" s="64"/>
      <c r="I14" s="64">
        <v>2</v>
      </c>
      <c r="J14" s="64"/>
      <c r="K14" s="62" t="s">
        <v>72</v>
      </c>
      <c r="L14" s="48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5" t="s">
        <v>57</v>
      </c>
      <c r="S14" s="53" t="s">
        <v>66</v>
      </c>
      <c r="T14" s="8" t="s">
        <v>31</v>
      </c>
      <c r="U14" s="53" t="s">
        <v>67</v>
      </c>
      <c r="V14" s="54" t="s">
        <v>47</v>
      </c>
      <c r="W14" s="42" t="s">
        <v>28</v>
      </c>
      <c r="X14" s="55"/>
      <c r="Y14" s="89" t="s">
        <v>34</v>
      </c>
      <c r="Z14" s="54" t="s">
        <v>68</v>
      </c>
      <c r="AA14" s="89" t="s">
        <v>36</v>
      </c>
      <c r="AB14" s="53" t="s">
        <v>69</v>
      </c>
      <c r="AC14" s="53" t="s">
        <v>70</v>
      </c>
      <c r="AD14" s="53" t="s">
        <v>433</v>
      </c>
      <c r="AE14" s="54" t="s">
        <v>39</v>
      </c>
      <c r="AF14" s="55" t="s">
        <v>40</v>
      </c>
      <c r="AG14" s="55" t="s">
        <v>66</v>
      </c>
      <c r="AH14" s="53" t="s">
        <v>73</v>
      </c>
      <c r="AI14" s="36"/>
    </row>
    <row r="15" spans="1:35" s="4" customFormat="1" ht="24" customHeight="1" x14ac:dyDescent="0.15">
      <c r="A15" s="69" t="s">
        <v>405</v>
      </c>
      <c r="B15" s="64"/>
      <c r="C15" s="70" t="s">
        <v>405</v>
      </c>
      <c r="D15" s="64"/>
      <c r="E15" s="70" t="s">
        <v>405</v>
      </c>
      <c r="F15" s="64"/>
      <c r="G15" s="70" t="s">
        <v>405</v>
      </c>
      <c r="H15" s="64"/>
      <c r="I15" s="70" t="s">
        <v>405</v>
      </c>
      <c r="J15" s="64"/>
      <c r="K15" s="62">
        <v>6</v>
      </c>
      <c r="L15" s="47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5" t="s">
        <v>57</v>
      </c>
      <c r="S15" s="53" t="s">
        <v>74</v>
      </c>
      <c r="T15" s="8" t="s">
        <v>75</v>
      </c>
      <c r="U15" s="53" t="s">
        <v>388</v>
      </c>
      <c r="V15" s="54" t="s">
        <v>28</v>
      </c>
      <c r="W15" s="42" t="s">
        <v>28</v>
      </c>
      <c r="X15" s="55"/>
      <c r="Y15" s="53" t="s">
        <v>76</v>
      </c>
      <c r="Z15" s="54" t="s">
        <v>77</v>
      </c>
      <c r="AA15" s="53" t="s">
        <v>78</v>
      </c>
      <c r="AB15" s="53" t="s">
        <v>37</v>
      </c>
      <c r="AC15" s="53" t="s">
        <v>393</v>
      </c>
      <c r="AD15" s="53" t="s">
        <v>432</v>
      </c>
      <c r="AE15" s="54" t="s">
        <v>79</v>
      </c>
      <c r="AF15" s="55" t="s">
        <v>392</v>
      </c>
      <c r="AG15" s="55" t="s">
        <v>386</v>
      </c>
      <c r="AH15" s="53" t="s">
        <v>391</v>
      </c>
      <c r="AI15" s="36"/>
    </row>
    <row r="16" spans="1:35" s="4" customFormat="1" ht="24" customHeight="1" x14ac:dyDescent="0.15">
      <c r="A16" s="69" t="s">
        <v>406</v>
      </c>
      <c r="B16" s="64"/>
      <c r="C16" s="70" t="s">
        <v>406</v>
      </c>
      <c r="D16" s="64"/>
      <c r="E16" s="70" t="s">
        <v>406</v>
      </c>
      <c r="F16" s="64"/>
      <c r="G16" s="70" t="s">
        <v>406</v>
      </c>
      <c r="H16" s="64"/>
      <c r="I16" s="70" t="s">
        <v>406</v>
      </c>
      <c r="J16" s="64"/>
      <c r="K16" s="62" t="s">
        <v>420</v>
      </c>
      <c r="L16" s="47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5" t="s">
        <v>57</v>
      </c>
      <c r="S16" s="53" t="s">
        <v>74</v>
      </c>
      <c r="T16" s="8" t="s">
        <v>75</v>
      </c>
      <c r="U16" s="53" t="s">
        <v>388</v>
      </c>
      <c r="V16" s="54" t="s">
        <v>28</v>
      </c>
      <c r="W16" s="42" t="s">
        <v>28</v>
      </c>
      <c r="X16" s="55"/>
      <c r="Y16" s="53" t="s">
        <v>58</v>
      </c>
      <c r="Z16" s="54" t="s">
        <v>77</v>
      </c>
      <c r="AA16" s="53" t="s">
        <v>78</v>
      </c>
      <c r="AB16" s="53" t="s">
        <v>37</v>
      </c>
      <c r="AC16" s="53" t="s">
        <v>393</v>
      </c>
      <c r="AD16" s="53" t="s">
        <v>432</v>
      </c>
      <c r="AE16" s="54" t="s">
        <v>79</v>
      </c>
      <c r="AF16" s="55" t="s">
        <v>376</v>
      </c>
      <c r="AG16" s="55" t="s">
        <v>386</v>
      </c>
      <c r="AH16" s="53" t="s">
        <v>390</v>
      </c>
      <c r="AI16" s="36"/>
    </row>
    <row r="17" spans="1:35" s="4" customFormat="1" ht="24" hidden="1" customHeight="1" x14ac:dyDescent="0.15">
      <c r="A17" s="69" t="s">
        <v>407</v>
      </c>
      <c r="B17" s="64"/>
      <c r="C17" s="70" t="s">
        <v>407</v>
      </c>
      <c r="D17" s="64"/>
      <c r="E17" s="70"/>
      <c r="F17" s="64"/>
      <c r="G17" s="70" t="s">
        <v>407</v>
      </c>
      <c r="H17" s="64"/>
      <c r="I17" s="70" t="s">
        <v>407</v>
      </c>
      <c r="J17" s="64"/>
      <c r="K17" s="62" t="s">
        <v>421</v>
      </c>
      <c r="L17" s="47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5" t="s">
        <v>57</v>
      </c>
      <c r="S17" s="102" t="s">
        <v>74</v>
      </c>
      <c r="T17" s="8" t="s">
        <v>75</v>
      </c>
      <c r="U17" s="102" t="s">
        <v>389</v>
      </c>
      <c r="V17" s="103" t="s">
        <v>28</v>
      </c>
      <c r="W17" s="42" t="s">
        <v>28</v>
      </c>
      <c r="X17" s="104"/>
      <c r="Y17" s="102" t="s">
        <v>76</v>
      </c>
      <c r="Z17" s="103" t="s">
        <v>77</v>
      </c>
      <c r="AA17" s="102" t="s">
        <v>78</v>
      </c>
      <c r="AB17" s="102" t="s">
        <v>37</v>
      </c>
      <c r="AC17" s="102" t="s">
        <v>393</v>
      </c>
      <c r="AD17" s="102" t="s">
        <v>432</v>
      </c>
      <c r="AE17" s="103" t="s">
        <v>79</v>
      </c>
      <c r="AF17" s="104" t="s">
        <v>392</v>
      </c>
      <c r="AG17" s="104" t="s">
        <v>386</v>
      </c>
      <c r="AH17" s="102" t="s">
        <v>394</v>
      </c>
      <c r="AI17" s="36"/>
    </row>
    <row r="18" spans="1:35" s="4" customFormat="1" ht="24" hidden="1" customHeight="1" x14ac:dyDescent="0.15">
      <c r="A18" s="69" t="s">
        <v>408</v>
      </c>
      <c r="B18" s="64"/>
      <c r="C18" s="70" t="s">
        <v>408</v>
      </c>
      <c r="D18" s="64"/>
      <c r="E18" s="70"/>
      <c r="F18" s="64"/>
      <c r="G18" s="70" t="s">
        <v>408</v>
      </c>
      <c r="H18" s="64"/>
      <c r="I18" s="70" t="s">
        <v>408</v>
      </c>
      <c r="J18" s="64"/>
      <c r="K18" s="62" t="s">
        <v>422</v>
      </c>
      <c r="L18" s="47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5" t="s">
        <v>57</v>
      </c>
      <c r="S18" s="102" t="s">
        <v>74</v>
      </c>
      <c r="T18" s="8" t="s">
        <v>75</v>
      </c>
      <c r="U18" s="102" t="s">
        <v>389</v>
      </c>
      <c r="V18" s="103" t="s">
        <v>28</v>
      </c>
      <c r="W18" s="42" t="s">
        <v>28</v>
      </c>
      <c r="X18" s="104"/>
      <c r="Y18" s="102" t="s">
        <v>58</v>
      </c>
      <c r="Z18" s="103" t="s">
        <v>77</v>
      </c>
      <c r="AA18" s="102" t="s">
        <v>78</v>
      </c>
      <c r="AB18" s="102" t="s">
        <v>37</v>
      </c>
      <c r="AC18" s="102" t="s">
        <v>114</v>
      </c>
      <c r="AD18" s="102" t="s">
        <v>432</v>
      </c>
      <c r="AE18" s="103" t="s">
        <v>79</v>
      </c>
      <c r="AF18" s="104" t="s">
        <v>392</v>
      </c>
      <c r="AG18" s="104" t="s">
        <v>385</v>
      </c>
      <c r="AH18" s="102" t="s">
        <v>551</v>
      </c>
      <c r="AI18" s="36"/>
    </row>
    <row r="19" spans="1:35" s="4" customFormat="1" ht="24" hidden="1" customHeight="1" x14ac:dyDescent="0.15">
      <c r="A19" s="60">
        <v>4</v>
      </c>
      <c r="B19" s="64"/>
      <c r="C19" s="64"/>
      <c r="D19" s="64"/>
      <c r="E19" s="64"/>
      <c r="F19" s="64"/>
      <c r="G19" s="64"/>
      <c r="H19" s="64"/>
      <c r="I19" s="64"/>
      <c r="J19" s="64"/>
      <c r="K19" s="62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5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2" t="s">
        <v>28</v>
      </c>
      <c r="X19" s="23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89" t="s">
        <v>432</v>
      </c>
      <c r="AE19" s="11" t="s">
        <v>79</v>
      </c>
      <c r="AF19" s="23" t="s">
        <v>84</v>
      </c>
      <c r="AG19" s="55" t="s">
        <v>373</v>
      </c>
      <c r="AH19" s="9" t="s">
        <v>457</v>
      </c>
      <c r="AI19" s="36"/>
    </row>
    <row r="20" spans="1:35" s="4" customFormat="1" ht="24" hidden="1" customHeight="1" x14ac:dyDescent="0.15">
      <c r="A20" s="60"/>
      <c r="B20" s="64"/>
      <c r="C20" s="64"/>
      <c r="D20" s="64"/>
      <c r="E20" s="64"/>
      <c r="F20" s="64"/>
      <c r="G20" s="64"/>
      <c r="H20" s="64"/>
      <c r="I20" s="64"/>
      <c r="J20" s="64"/>
      <c r="K20" s="62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5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2" t="s">
        <v>47</v>
      </c>
      <c r="X20" s="23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3"/>
      <c r="AE20" s="11" t="s">
        <v>79</v>
      </c>
      <c r="AF20" s="23" t="s">
        <v>62</v>
      </c>
      <c r="AG20" s="55"/>
      <c r="AH20" s="26" t="s">
        <v>88</v>
      </c>
      <c r="AI20" s="36"/>
    </row>
    <row r="21" spans="1:35" s="4" customFormat="1" ht="24" hidden="1" customHeight="1" x14ac:dyDescent="0.15">
      <c r="A21" s="60">
        <v>5</v>
      </c>
      <c r="B21" s="64"/>
      <c r="C21" s="64">
        <v>4</v>
      </c>
      <c r="D21" s="64"/>
      <c r="E21" s="64"/>
      <c r="F21" s="64"/>
      <c r="G21" s="64"/>
      <c r="H21" s="64"/>
      <c r="I21" s="64"/>
      <c r="J21" s="64"/>
      <c r="K21" s="62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5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2" t="s">
        <v>28</v>
      </c>
      <c r="X21" s="23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3" t="s">
        <v>432</v>
      </c>
      <c r="AE21" s="11" t="s">
        <v>79</v>
      </c>
      <c r="AF21" s="23" t="s">
        <v>84</v>
      </c>
      <c r="AG21" s="55" t="s">
        <v>373</v>
      </c>
      <c r="AH21" s="8" t="s">
        <v>458</v>
      </c>
      <c r="AI21" s="36"/>
    </row>
    <row r="22" spans="1:35" s="4" customFormat="1" ht="24" hidden="1" customHeight="1" x14ac:dyDescent="0.15">
      <c r="A22" s="60"/>
      <c r="B22" s="64"/>
      <c r="C22" s="64"/>
      <c r="D22" s="64"/>
      <c r="E22" s="64"/>
      <c r="F22" s="64"/>
      <c r="G22" s="64"/>
      <c r="H22" s="64"/>
      <c r="I22" s="64"/>
      <c r="J22" s="64"/>
      <c r="K22" s="62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5" t="s">
        <v>81</v>
      </c>
      <c r="S22" s="32" t="s">
        <v>90</v>
      </c>
      <c r="T22" s="8" t="s">
        <v>31</v>
      </c>
      <c r="U22" s="32" t="s">
        <v>91</v>
      </c>
      <c r="V22" s="33" t="s">
        <v>28</v>
      </c>
      <c r="W22" s="42" t="s">
        <v>47</v>
      </c>
      <c r="X22" s="34" t="s">
        <v>92</v>
      </c>
      <c r="Y22" s="32" t="s">
        <v>93</v>
      </c>
      <c r="Z22" s="33" t="s">
        <v>77</v>
      </c>
      <c r="AA22" s="32" t="s">
        <v>78</v>
      </c>
      <c r="AB22" s="32" t="s">
        <v>51</v>
      </c>
      <c r="AC22" s="32" t="s">
        <v>94</v>
      </c>
      <c r="AD22" s="32"/>
      <c r="AE22" s="33" t="s">
        <v>79</v>
      </c>
      <c r="AF22" s="34" t="s">
        <v>62</v>
      </c>
      <c r="AG22" s="34"/>
      <c r="AH22" s="32" t="s">
        <v>95</v>
      </c>
      <c r="AI22" s="36"/>
    </row>
    <row r="23" spans="1:35" s="4" customFormat="1" ht="24" hidden="1" customHeight="1" x14ac:dyDescent="0.15">
      <c r="A23" s="60"/>
      <c r="B23" s="64"/>
      <c r="C23" s="64"/>
      <c r="D23" s="64"/>
      <c r="E23" s="64"/>
      <c r="F23" s="64"/>
      <c r="G23" s="64"/>
      <c r="H23" s="64"/>
      <c r="I23" s="64"/>
      <c r="J23" s="64"/>
      <c r="K23" s="62">
        <v>10</v>
      </c>
      <c r="L23" s="91" t="s">
        <v>45</v>
      </c>
      <c r="M23" s="91" t="s">
        <v>27</v>
      </c>
      <c r="N23" s="91" t="s">
        <v>47</v>
      </c>
      <c r="O23" s="91" t="s">
        <v>47</v>
      </c>
      <c r="P23" s="91" t="s">
        <v>47</v>
      </c>
      <c r="Q23" s="91" t="s">
        <v>56</v>
      </c>
      <c r="R23" s="92" t="s">
        <v>81</v>
      </c>
      <c r="S23" s="53" t="s">
        <v>48</v>
      </c>
      <c r="T23" s="53" t="s">
        <v>31</v>
      </c>
      <c r="U23" s="53" t="s">
        <v>96</v>
      </c>
      <c r="V23" s="54" t="s">
        <v>47</v>
      </c>
      <c r="W23" s="65" t="s">
        <v>28</v>
      </c>
      <c r="X23" s="55" t="s">
        <v>97</v>
      </c>
      <c r="Y23" s="53" t="s">
        <v>83</v>
      </c>
      <c r="Z23" s="54" t="s">
        <v>77</v>
      </c>
      <c r="AA23" s="53" t="s">
        <v>78</v>
      </c>
      <c r="AB23" s="53" t="s">
        <v>51</v>
      </c>
      <c r="AC23" s="53" t="s">
        <v>98</v>
      </c>
      <c r="AD23" s="53"/>
      <c r="AE23" s="54" t="s">
        <v>39</v>
      </c>
      <c r="AF23" s="55" t="s">
        <v>84</v>
      </c>
      <c r="AG23" s="55"/>
      <c r="AH23" s="53" t="str">
        <f>"⑤：AWS(EYS)-&gt;[COLT_Y]-&gt;[自行NW(業務)]-&gt;"&amp;U23</f>
        <v>⑤：AWS(EYS)-&gt;[COLT_Y]-&gt;[自行NW(業務)]-&gt;個人ローン審査システム</v>
      </c>
      <c r="AI23" s="36"/>
    </row>
    <row r="24" spans="1:35" s="4" customFormat="1" ht="24" hidden="1" customHeight="1" x14ac:dyDescent="0.15">
      <c r="A24" s="60"/>
      <c r="B24" s="64"/>
      <c r="C24" s="64"/>
      <c r="D24" s="64"/>
      <c r="E24" s="64"/>
      <c r="F24" s="64"/>
      <c r="G24" s="64"/>
      <c r="H24" s="64"/>
      <c r="I24" s="64"/>
      <c r="J24" s="64"/>
      <c r="K24" s="62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5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2" t="s">
        <v>47</v>
      </c>
      <c r="X24" s="23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3"/>
      <c r="AE24" s="11" t="s">
        <v>39</v>
      </c>
      <c r="AF24" s="23" t="s">
        <v>84</v>
      </c>
      <c r="AG24" s="55"/>
      <c r="AH24" s="26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6"/>
    </row>
    <row r="25" spans="1:35" s="4" customFormat="1" ht="24" hidden="1" customHeight="1" x14ac:dyDescent="0.15">
      <c r="A25" s="60"/>
      <c r="B25" s="64"/>
      <c r="C25" s="64"/>
      <c r="D25" s="64"/>
      <c r="E25" s="64"/>
      <c r="F25" s="64"/>
      <c r="G25" s="64"/>
      <c r="H25" s="64"/>
      <c r="I25" s="64"/>
      <c r="J25" s="64"/>
      <c r="K25" s="62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5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2" t="s">
        <v>47</v>
      </c>
      <c r="X25" s="23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3"/>
      <c r="AE25" s="11" t="s">
        <v>39</v>
      </c>
      <c r="AF25" s="23" t="s">
        <v>84</v>
      </c>
      <c r="AG25" s="55"/>
      <c r="AH25" s="26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6"/>
    </row>
    <row r="26" spans="1:35" s="4" customFormat="1" ht="24" hidden="1" customHeight="1" x14ac:dyDescent="0.15">
      <c r="A26" s="60"/>
      <c r="B26" s="64"/>
      <c r="C26" s="64"/>
      <c r="D26" s="64"/>
      <c r="E26" s="64"/>
      <c r="F26" s="64"/>
      <c r="G26" s="64"/>
      <c r="H26" s="64"/>
      <c r="I26" s="64"/>
      <c r="J26" s="64"/>
      <c r="K26" s="62">
        <v>13</v>
      </c>
      <c r="L26" s="91" t="s">
        <v>45</v>
      </c>
      <c r="M26" s="91" t="s">
        <v>46</v>
      </c>
      <c r="N26" s="91" t="s">
        <v>47</v>
      </c>
      <c r="O26" s="91" t="s">
        <v>47</v>
      </c>
      <c r="P26" s="91" t="s">
        <v>47</v>
      </c>
      <c r="Q26" s="91" t="s">
        <v>46</v>
      </c>
      <c r="R26" s="92" t="s">
        <v>81</v>
      </c>
      <c r="S26" s="53" t="s">
        <v>101</v>
      </c>
      <c r="T26" s="53" t="s">
        <v>31</v>
      </c>
      <c r="U26" s="53" t="s">
        <v>103</v>
      </c>
      <c r="V26" s="54" t="s">
        <v>47</v>
      </c>
      <c r="W26" s="65" t="s">
        <v>47</v>
      </c>
      <c r="X26" s="55" t="s">
        <v>97</v>
      </c>
      <c r="Y26" s="53" t="s">
        <v>83</v>
      </c>
      <c r="Z26" s="54" t="s">
        <v>77</v>
      </c>
      <c r="AA26" s="53" t="s">
        <v>78</v>
      </c>
      <c r="AB26" s="53" t="s">
        <v>51</v>
      </c>
      <c r="AC26" s="53" t="s">
        <v>98</v>
      </c>
      <c r="AD26" s="53"/>
      <c r="AE26" s="54" t="s">
        <v>39</v>
      </c>
      <c r="AF26" s="55" t="s">
        <v>84</v>
      </c>
      <c r="AG26" s="55"/>
      <c r="AH26" s="53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36"/>
    </row>
    <row r="27" spans="1:35" s="4" customFormat="1" ht="24" hidden="1" customHeight="1" x14ac:dyDescent="0.15">
      <c r="A27" s="60"/>
      <c r="B27" s="64"/>
      <c r="C27" s="64"/>
      <c r="D27" s="64"/>
      <c r="E27" s="64"/>
      <c r="F27" s="64"/>
      <c r="G27" s="64"/>
      <c r="H27" s="64"/>
      <c r="I27" s="64"/>
      <c r="J27" s="64"/>
      <c r="K27" s="62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5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2" t="s">
        <v>47</v>
      </c>
      <c r="X27" s="23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3"/>
      <c r="AE27" s="11" t="s">
        <v>39</v>
      </c>
      <c r="AF27" s="23" t="s">
        <v>84</v>
      </c>
      <c r="AG27" s="55"/>
      <c r="AH27" s="26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6"/>
    </row>
    <row r="28" spans="1:35" s="6" customFormat="1" ht="24" hidden="1" customHeight="1" x14ac:dyDescent="0.15">
      <c r="A28" s="60"/>
      <c r="B28" s="64"/>
      <c r="C28" s="64"/>
      <c r="D28" s="64"/>
      <c r="E28" s="64"/>
      <c r="F28" s="64"/>
      <c r="G28" s="64"/>
      <c r="H28" s="64"/>
      <c r="I28" s="64"/>
      <c r="J28" s="64"/>
      <c r="K28" s="62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5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2" t="s">
        <v>47</v>
      </c>
      <c r="X28" s="23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3"/>
      <c r="AE28" s="11" t="s">
        <v>39</v>
      </c>
      <c r="AF28" s="23" t="s">
        <v>62</v>
      </c>
      <c r="AG28" s="55"/>
      <c r="AH28" s="26" t="s">
        <v>111</v>
      </c>
      <c r="AI28" s="36"/>
    </row>
    <row r="29" spans="1:35" s="6" customFormat="1" ht="24" hidden="1" customHeight="1" x14ac:dyDescent="0.15">
      <c r="A29" s="60">
        <v>6</v>
      </c>
      <c r="B29" s="64"/>
      <c r="C29" s="64">
        <v>5</v>
      </c>
      <c r="D29" s="64"/>
      <c r="E29" s="64"/>
      <c r="F29" s="64"/>
      <c r="G29" s="64"/>
      <c r="H29" s="64"/>
      <c r="I29" s="64"/>
      <c r="J29" s="64"/>
      <c r="K29" s="62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5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2" t="s">
        <v>28</v>
      </c>
      <c r="X29" s="23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3" t="s">
        <v>432</v>
      </c>
      <c r="AE29" s="11" t="s">
        <v>39</v>
      </c>
      <c r="AF29" s="23" t="s">
        <v>84</v>
      </c>
      <c r="AG29" s="55" t="s">
        <v>373</v>
      </c>
      <c r="AH29" s="26" t="s">
        <v>459</v>
      </c>
      <c r="AI29" s="36"/>
    </row>
    <row r="30" spans="1:35" s="6" customFormat="1" ht="24" hidden="1" customHeight="1" x14ac:dyDescent="0.15">
      <c r="A30" s="60"/>
      <c r="B30" s="64"/>
      <c r="C30" s="64"/>
      <c r="D30" s="64"/>
      <c r="E30" s="64"/>
      <c r="F30" s="64"/>
      <c r="G30" s="64"/>
      <c r="H30" s="64"/>
      <c r="I30" s="64"/>
      <c r="J30" s="64"/>
      <c r="K30" s="62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5" t="s">
        <v>81</v>
      </c>
      <c r="S30" s="8" t="s">
        <v>90</v>
      </c>
      <c r="T30" s="8" t="s">
        <v>31</v>
      </c>
      <c r="U30" s="24" t="s">
        <v>116</v>
      </c>
      <c r="V30" s="29" t="s">
        <v>28</v>
      </c>
      <c r="W30" s="57" t="s">
        <v>28</v>
      </c>
      <c r="X30" s="30" t="s">
        <v>117</v>
      </c>
      <c r="Y30" s="24" t="s">
        <v>83</v>
      </c>
      <c r="Z30" s="29" t="s">
        <v>77</v>
      </c>
      <c r="AA30" s="24" t="s">
        <v>78</v>
      </c>
      <c r="AB30" s="24" t="s">
        <v>51</v>
      </c>
      <c r="AC30" s="24" t="s">
        <v>118</v>
      </c>
      <c r="AD30" s="32"/>
      <c r="AE30" s="29" t="s">
        <v>39</v>
      </c>
      <c r="AF30" s="30" t="s">
        <v>84</v>
      </c>
      <c r="AG30" s="34"/>
      <c r="AH30" s="31" t="s">
        <v>119</v>
      </c>
      <c r="AI30" s="36"/>
    </row>
    <row r="31" spans="1:35" s="4" customFormat="1" ht="24" hidden="1" customHeight="1" x14ac:dyDescent="0.15">
      <c r="A31" s="60"/>
      <c r="B31" s="64"/>
      <c r="C31" s="64"/>
      <c r="D31" s="64"/>
      <c r="E31" s="64"/>
      <c r="F31" s="64"/>
      <c r="G31" s="64"/>
      <c r="H31" s="64"/>
      <c r="I31" s="64"/>
      <c r="J31" s="64"/>
      <c r="K31" s="62">
        <v>17</v>
      </c>
      <c r="L31" s="91" t="s">
        <v>45</v>
      </c>
      <c r="M31" s="91" t="s">
        <v>46</v>
      </c>
      <c r="N31" s="91" t="s">
        <v>47</v>
      </c>
      <c r="O31" s="91" t="s">
        <v>47</v>
      </c>
      <c r="P31" s="91" t="s">
        <v>47</v>
      </c>
      <c r="Q31" s="91" t="s">
        <v>46</v>
      </c>
      <c r="R31" s="92" t="s">
        <v>81</v>
      </c>
      <c r="S31" s="53" t="s">
        <v>120</v>
      </c>
      <c r="T31" s="53" t="s">
        <v>31</v>
      </c>
      <c r="U31" s="53" t="s">
        <v>121</v>
      </c>
      <c r="V31" s="54" t="s">
        <v>47</v>
      </c>
      <c r="W31" s="42" t="s">
        <v>47</v>
      </c>
      <c r="X31" s="55" t="s">
        <v>122</v>
      </c>
      <c r="Y31" s="8"/>
      <c r="Z31" s="11"/>
      <c r="AA31" s="8"/>
      <c r="AB31" s="8"/>
      <c r="AC31" s="56"/>
      <c r="AD31" s="58"/>
      <c r="AE31" s="11"/>
      <c r="AF31" s="23"/>
      <c r="AG31" s="55"/>
      <c r="AH31" s="26"/>
      <c r="AI31" s="36"/>
    </row>
    <row r="32" spans="1:35" s="4" customFormat="1" ht="24" hidden="1" customHeight="1" x14ac:dyDescent="0.15">
      <c r="A32" s="60">
        <v>7</v>
      </c>
      <c r="B32" s="64"/>
      <c r="C32" s="64">
        <v>6</v>
      </c>
      <c r="D32" s="64"/>
      <c r="E32" s="64"/>
      <c r="F32" s="64"/>
      <c r="G32" s="64"/>
      <c r="H32" s="64"/>
      <c r="I32" s="64"/>
      <c r="J32" s="64"/>
      <c r="K32" s="62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5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2" t="s">
        <v>47</v>
      </c>
      <c r="X32" s="23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89" t="s">
        <v>432</v>
      </c>
      <c r="AE32" s="11" t="s">
        <v>129</v>
      </c>
      <c r="AF32" s="23" t="s">
        <v>130</v>
      </c>
      <c r="AG32" s="55" t="s">
        <v>374</v>
      </c>
      <c r="AH32" s="9" t="s">
        <v>460</v>
      </c>
      <c r="AI32" s="36"/>
    </row>
    <row r="33" spans="1:35" s="4" customFormat="1" ht="24" hidden="1" customHeight="1" x14ac:dyDescent="0.15">
      <c r="A33" s="60"/>
      <c r="B33" s="64"/>
      <c r="C33" s="64"/>
      <c r="D33" s="64"/>
      <c r="E33" s="64"/>
      <c r="F33" s="64"/>
      <c r="G33" s="64"/>
      <c r="H33" s="64"/>
      <c r="I33" s="64"/>
      <c r="J33" s="64"/>
      <c r="K33" s="62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5" t="s">
        <v>123</v>
      </c>
      <c r="S33" s="53" t="s">
        <v>90</v>
      </c>
      <c r="T33" s="8" t="s">
        <v>31</v>
      </c>
      <c r="U33" s="8" t="s">
        <v>132</v>
      </c>
      <c r="V33" s="11" t="s">
        <v>47</v>
      </c>
      <c r="W33" s="42" t="s">
        <v>47</v>
      </c>
      <c r="X33" s="23" t="s">
        <v>133</v>
      </c>
      <c r="Y33" s="13"/>
      <c r="Z33" s="13"/>
      <c r="AA33" s="13"/>
      <c r="AB33" s="13"/>
      <c r="AC33" s="13"/>
      <c r="AD33" s="13"/>
      <c r="AE33" s="13"/>
      <c r="AF33" s="23" t="s">
        <v>134</v>
      </c>
      <c r="AG33" s="55"/>
      <c r="AH33" s="8" t="s">
        <v>135</v>
      </c>
      <c r="AI33" s="36"/>
    </row>
    <row r="34" spans="1:35" s="3" customFormat="1" ht="24" hidden="1" customHeight="1" x14ac:dyDescent="0.15">
      <c r="A34" s="60"/>
      <c r="B34" s="64"/>
      <c r="C34" s="64"/>
      <c r="D34" s="64"/>
      <c r="E34" s="64"/>
      <c r="F34" s="64"/>
      <c r="G34" s="64"/>
      <c r="H34" s="64"/>
      <c r="I34" s="64"/>
      <c r="J34" s="64"/>
      <c r="K34" s="62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5" t="s">
        <v>123</v>
      </c>
      <c r="S34" s="53" t="s">
        <v>90</v>
      </c>
      <c r="T34" s="8" t="s">
        <v>31</v>
      </c>
      <c r="U34" s="8" t="s">
        <v>136</v>
      </c>
      <c r="V34" s="11" t="s">
        <v>47</v>
      </c>
      <c r="W34" s="42" t="s">
        <v>47</v>
      </c>
      <c r="X34" s="23" t="s">
        <v>133</v>
      </c>
      <c r="Y34" s="13"/>
      <c r="Z34" s="13"/>
      <c r="AA34" s="13"/>
      <c r="AB34" s="13"/>
      <c r="AC34" s="13"/>
      <c r="AD34" s="13"/>
      <c r="AE34" s="13"/>
      <c r="AF34" s="23" t="s">
        <v>134</v>
      </c>
      <c r="AG34" s="55"/>
      <c r="AH34" s="8" t="s">
        <v>135</v>
      </c>
      <c r="AI34" s="36"/>
    </row>
    <row r="35" spans="1:35" s="4" customFormat="1" ht="24" hidden="1" customHeight="1" x14ac:dyDescent="0.15">
      <c r="A35" s="60"/>
      <c r="B35" s="64"/>
      <c r="C35" s="64"/>
      <c r="D35" s="64"/>
      <c r="E35" s="64"/>
      <c r="F35" s="64"/>
      <c r="G35" s="64"/>
      <c r="H35" s="64"/>
      <c r="I35" s="64"/>
      <c r="J35" s="64"/>
      <c r="K35" s="62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5" t="s">
        <v>123</v>
      </c>
      <c r="S35" s="53" t="s">
        <v>90</v>
      </c>
      <c r="T35" s="8" t="s">
        <v>31</v>
      </c>
      <c r="U35" s="8" t="s">
        <v>137</v>
      </c>
      <c r="V35" s="11" t="s">
        <v>47</v>
      </c>
      <c r="W35" s="42" t="s">
        <v>47</v>
      </c>
      <c r="X35" s="23" t="s">
        <v>133</v>
      </c>
      <c r="Y35" s="13"/>
      <c r="Z35" s="13"/>
      <c r="AA35" s="13"/>
      <c r="AB35" s="13"/>
      <c r="AC35" s="13"/>
      <c r="AD35" s="13"/>
      <c r="AE35" s="13"/>
      <c r="AF35" s="23" t="s">
        <v>134</v>
      </c>
      <c r="AG35" s="55"/>
      <c r="AH35" s="8" t="s">
        <v>135</v>
      </c>
      <c r="AI35" s="36"/>
    </row>
    <row r="36" spans="1:35" s="4" customFormat="1" ht="24" hidden="1" customHeight="1" x14ac:dyDescent="0.15">
      <c r="A36" s="60"/>
      <c r="B36" s="64"/>
      <c r="C36" s="64"/>
      <c r="D36" s="64"/>
      <c r="E36" s="64"/>
      <c r="F36" s="64"/>
      <c r="G36" s="64"/>
      <c r="H36" s="64"/>
      <c r="I36" s="64"/>
      <c r="J36" s="64"/>
      <c r="K36" s="62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5" t="s">
        <v>123</v>
      </c>
      <c r="S36" s="53" t="s">
        <v>90</v>
      </c>
      <c r="T36" s="8" t="s">
        <v>31</v>
      </c>
      <c r="U36" s="8" t="s">
        <v>138</v>
      </c>
      <c r="V36" s="11" t="s">
        <v>47</v>
      </c>
      <c r="W36" s="42" t="s">
        <v>47</v>
      </c>
      <c r="X36" s="23" t="s">
        <v>133</v>
      </c>
      <c r="Y36" s="13"/>
      <c r="Z36" s="13"/>
      <c r="AA36" s="13"/>
      <c r="AB36" s="13"/>
      <c r="AC36" s="13"/>
      <c r="AD36" s="13"/>
      <c r="AE36" s="13"/>
      <c r="AF36" s="23" t="s">
        <v>134</v>
      </c>
      <c r="AG36" s="55"/>
      <c r="AH36" s="8" t="s">
        <v>135</v>
      </c>
      <c r="AI36" s="36"/>
    </row>
    <row r="37" spans="1:35" s="4" customFormat="1" ht="24" hidden="1" customHeight="1" x14ac:dyDescent="0.15">
      <c r="A37" s="60"/>
      <c r="B37" s="64"/>
      <c r="C37" s="64"/>
      <c r="D37" s="64"/>
      <c r="E37" s="64"/>
      <c r="F37" s="64"/>
      <c r="G37" s="64"/>
      <c r="H37" s="64"/>
      <c r="I37" s="64"/>
      <c r="J37" s="64"/>
      <c r="K37" s="62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5" t="s">
        <v>123</v>
      </c>
      <c r="S37" s="53" t="s">
        <v>90</v>
      </c>
      <c r="T37" s="8" t="s">
        <v>31</v>
      </c>
      <c r="U37" s="8" t="s">
        <v>139</v>
      </c>
      <c r="V37" s="11" t="s">
        <v>47</v>
      </c>
      <c r="W37" s="42" t="s">
        <v>47</v>
      </c>
      <c r="X37" s="23" t="s">
        <v>133</v>
      </c>
      <c r="Y37" s="13"/>
      <c r="Z37" s="13"/>
      <c r="AA37" s="13"/>
      <c r="AB37" s="13"/>
      <c r="AC37" s="13"/>
      <c r="AD37" s="13"/>
      <c r="AE37" s="13"/>
      <c r="AF37" s="23" t="s">
        <v>134</v>
      </c>
      <c r="AG37" s="55"/>
      <c r="AH37" s="8" t="s">
        <v>135</v>
      </c>
      <c r="AI37" s="36"/>
    </row>
    <row r="38" spans="1:35" s="4" customFormat="1" ht="24" hidden="1" customHeight="1" x14ac:dyDescent="0.15">
      <c r="A38" s="60"/>
      <c r="B38" s="64"/>
      <c r="C38" s="64"/>
      <c r="D38" s="64"/>
      <c r="E38" s="64"/>
      <c r="F38" s="64"/>
      <c r="G38" s="64"/>
      <c r="H38" s="64"/>
      <c r="I38" s="64"/>
      <c r="J38" s="64"/>
      <c r="K38" s="62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5" t="s">
        <v>123</v>
      </c>
      <c r="S38" s="53" t="s">
        <v>90</v>
      </c>
      <c r="T38" s="8" t="s">
        <v>31</v>
      </c>
      <c r="U38" s="8" t="s">
        <v>121</v>
      </c>
      <c r="V38" s="11" t="s">
        <v>47</v>
      </c>
      <c r="W38" s="42" t="s">
        <v>47</v>
      </c>
      <c r="X38" s="23" t="s">
        <v>133</v>
      </c>
      <c r="Y38" s="13"/>
      <c r="Z38" s="13"/>
      <c r="AA38" s="13"/>
      <c r="AB38" s="13"/>
      <c r="AC38" s="13"/>
      <c r="AD38" s="13"/>
      <c r="AE38" s="13"/>
      <c r="AF38" s="23" t="s">
        <v>134</v>
      </c>
      <c r="AG38" s="55"/>
      <c r="AH38" s="8" t="s">
        <v>135</v>
      </c>
      <c r="AI38" s="36"/>
    </row>
    <row r="39" spans="1:35" s="4" customFormat="1" ht="24" hidden="1" customHeight="1" x14ac:dyDescent="0.15">
      <c r="A39" s="60"/>
      <c r="B39" s="64"/>
      <c r="C39" s="64"/>
      <c r="D39" s="64"/>
      <c r="E39" s="64"/>
      <c r="F39" s="64"/>
      <c r="G39" s="64"/>
      <c r="H39" s="64"/>
      <c r="I39" s="64"/>
      <c r="J39" s="64"/>
      <c r="K39" s="62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5" t="s">
        <v>123</v>
      </c>
      <c r="S39" s="53" t="s">
        <v>90</v>
      </c>
      <c r="T39" s="8" t="s">
        <v>31</v>
      </c>
      <c r="U39" s="8" t="s">
        <v>140</v>
      </c>
      <c r="V39" s="11" t="s">
        <v>47</v>
      </c>
      <c r="W39" s="42" t="s">
        <v>47</v>
      </c>
      <c r="X39" s="23" t="s">
        <v>133</v>
      </c>
      <c r="Y39" s="13"/>
      <c r="Z39" s="13"/>
      <c r="AA39" s="13"/>
      <c r="AB39" s="13"/>
      <c r="AC39" s="13"/>
      <c r="AD39" s="13"/>
      <c r="AE39" s="13"/>
      <c r="AF39" s="23" t="s">
        <v>134</v>
      </c>
      <c r="AG39" s="55"/>
      <c r="AH39" s="8" t="s">
        <v>135</v>
      </c>
      <c r="AI39" s="36"/>
    </row>
    <row r="40" spans="1:35" s="4" customFormat="1" ht="24" hidden="1" customHeight="1" x14ac:dyDescent="0.15">
      <c r="A40" s="60"/>
      <c r="B40" s="64"/>
      <c r="C40" s="64"/>
      <c r="D40" s="64"/>
      <c r="E40" s="64"/>
      <c r="F40" s="64"/>
      <c r="G40" s="64"/>
      <c r="H40" s="64"/>
      <c r="I40" s="64"/>
      <c r="J40" s="64"/>
      <c r="K40" s="62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5" t="s">
        <v>123</v>
      </c>
      <c r="S40" s="53" t="s">
        <v>90</v>
      </c>
      <c r="T40" s="8" t="s">
        <v>31</v>
      </c>
      <c r="U40" s="8" t="s">
        <v>141</v>
      </c>
      <c r="V40" s="11" t="s">
        <v>47</v>
      </c>
      <c r="W40" s="42" t="s">
        <v>47</v>
      </c>
      <c r="X40" s="23" t="s">
        <v>133</v>
      </c>
      <c r="Y40" s="13"/>
      <c r="Z40" s="13"/>
      <c r="AA40" s="13"/>
      <c r="AB40" s="13"/>
      <c r="AC40" s="13"/>
      <c r="AD40" s="13"/>
      <c r="AE40" s="13"/>
      <c r="AF40" s="23" t="s">
        <v>134</v>
      </c>
      <c r="AG40" s="55"/>
      <c r="AH40" s="8" t="s">
        <v>135</v>
      </c>
      <c r="AI40" s="36"/>
    </row>
    <row r="41" spans="1:35" s="4" customFormat="1" ht="24" hidden="1" customHeight="1" x14ac:dyDescent="0.15">
      <c r="A41" s="60"/>
      <c r="B41" s="64"/>
      <c r="C41" s="64"/>
      <c r="D41" s="64"/>
      <c r="E41" s="64"/>
      <c r="F41" s="64"/>
      <c r="G41" s="64"/>
      <c r="H41" s="64"/>
      <c r="I41" s="64"/>
      <c r="J41" s="64"/>
      <c r="K41" s="62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5" t="s">
        <v>123</v>
      </c>
      <c r="S41" s="53" t="s">
        <v>90</v>
      </c>
      <c r="T41" s="8" t="s">
        <v>31</v>
      </c>
      <c r="U41" s="8" t="s">
        <v>142</v>
      </c>
      <c r="V41" s="11" t="s">
        <v>47</v>
      </c>
      <c r="W41" s="42" t="s">
        <v>47</v>
      </c>
      <c r="X41" s="23" t="s">
        <v>133</v>
      </c>
      <c r="Y41" s="13"/>
      <c r="Z41" s="13"/>
      <c r="AA41" s="13"/>
      <c r="AB41" s="13"/>
      <c r="AC41" s="13"/>
      <c r="AD41" s="13"/>
      <c r="AE41" s="13"/>
      <c r="AF41" s="23" t="s">
        <v>134</v>
      </c>
      <c r="AG41" s="55"/>
      <c r="AH41" s="8" t="s">
        <v>135</v>
      </c>
      <c r="AI41" s="36"/>
    </row>
    <row r="42" spans="1:35" s="4" customFormat="1" ht="24" hidden="1" customHeight="1" x14ac:dyDescent="0.15">
      <c r="A42" s="60"/>
      <c r="B42" s="64"/>
      <c r="C42" s="64"/>
      <c r="D42" s="64"/>
      <c r="E42" s="64"/>
      <c r="F42" s="64"/>
      <c r="G42" s="64"/>
      <c r="H42" s="64"/>
      <c r="I42" s="64"/>
      <c r="J42" s="64"/>
      <c r="K42" s="62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5" t="s">
        <v>123</v>
      </c>
      <c r="S42" s="53" t="s">
        <v>90</v>
      </c>
      <c r="T42" s="8" t="s">
        <v>31</v>
      </c>
      <c r="U42" s="8" t="s">
        <v>143</v>
      </c>
      <c r="V42" s="11" t="s">
        <v>47</v>
      </c>
      <c r="W42" s="42" t="s">
        <v>47</v>
      </c>
      <c r="X42" s="23" t="s">
        <v>133</v>
      </c>
      <c r="Y42" s="13"/>
      <c r="Z42" s="13"/>
      <c r="AA42" s="13"/>
      <c r="AB42" s="13"/>
      <c r="AC42" s="13"/>
      <c r="AD42" s="13"/>
      <c r="AE42" s="13"/>
      <c r="AF42" s="23" t="s">
        <v>134</v>
      </c>
      <c r="AG42" s="55"/>
      <c r="AH42" s="8" t="s">
        <v>135</v>
      </c>
      <c r="AI42" s="36"/>
    </row>
    <row r="43" spans="1:35" s="4" customFormat="1" ht="24" hidden="1" customHeight="1" x14ac:dyDescent="0.15">
      <c r="A43" s="60"/>
      <c r="B43" s="64"/>
      <c r="C43" s="64"/>
      <c r="D43" s="64"/>
      <c r="E43" s="64"/>
      <c r="F43" s="64"/>
      <c r="G43" s="64"/>
      <c r="H43" s="64"/>
      <c r="I43" s="64"/>
      <c r="J43" s="64"/>
      <c r="K43" s="62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5" t="s">
        <v>123</v>
      </c>
      <c r="S43" s="53" t="s">
        <v>90</v>
      </c>
      <c r="T43" s="8" t="s">
        <v>31</v>
      </c>
      <c r="U43" s="8" t="s">
        <v>144</v>
      </c>
      <c r="V43" s="11" t="s">
        <v>47</v>
      </c>
      <c r="W43" s="42" t="s">
        <v>47</v>
      </c>
      <c r="X43" s="23" t="s">
        <v>133</v>
      </c>
      <c r="Y43" s="13"/>
      <c r="Z43" s="13"/>
      <c r="AA43" s="13"/>
      <c r="AB43" s="13"/>
      <c r="AC43" s="13"/>
      <c r="AD43" s="13"/>
      <c r="AE43" s="13"/>
      <c r="AF43" s="23" t="s">
        <v>134</v>
      </c>
      <c r="AG43" s="55"/>
      <c r="AH43" s="8" t="s">
        <v>135</v>
      </c>
      <c r="AI43" s="36"/>
    </row>
    <row r="44" spans="1:35" s="4" customFormat="1" ht="24" hidden="1" customHeight="1" x14ac:dyDescent="0.15">
      <c r="A44" s="60"/>
      <c r="B44" s="64"/>
      <c r="C44" s="64"/>
      <c r="D44" s="64"/>
      <c r="E44" s="64"/>
      <c r="F44" s="64"/>
      <c r="G44" s="64"/>
      <c r="H44" s="64"/>
      <c r="I44" s="64"/>
      <c r="J44" s="64"/>
      <c r="K44" s="62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5" t="s">
        <v>123</v>
      </c>
      <c r="S44" s="53" t="s">
        <v>90</v>
      </c>
      <c r="T44" s="8" t="s">
        <v>31</v>
      </c>
      <c r="U44" s="8" t="s">
        <v>145</v>
      </c>
      <c r="V44" s="11" t="s">
        <v>47</v>
      </c>
      <c r="W44" s="42" t="s">
        <v>47</v>
      </c>
      <c r="X44" s="23" t="s">
        <v>133</v>
      </c>
      <c r="Y44" s="13"/>
      <c r="Z44" s="13"/>
      <c r="AA44" s="13"/>
      <c r="AB44" s="13"/>
      <c r="AC44" s="13"/>
      <c r="AD44" s="13"/>
      <c r="AE44" s="13"/>
      <c r="AF44" s="23" t="s">
        <v>134</v>
      </c>
      <c r="AG44" s="55"/>
      <c r="AH44" s="8" t="s">
        <v>135</v>
      </c>
      <c r="AI44" s="36"/>
    </row>
    <row r="45" spans="1:35" s="4" customFormat="1" ht="24" hidden="1" customHeight="1" x14ac:dyDescent="0.15">
      <c r="A45" s="60"/>
      <c r="B45" s="64"/>
      <c r="C45" s="64"/>
      <c r="D45" s="64"/>
      <c r="E45" s="64"/>
      <c r="F45" s="64"/>
      <c r="G45" s="64"/>
      <c r="H45" s="64"/>
      <c r="I45" s="64"/>
      <c r="J45" s="64"/>
      <c r="K45" s="62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5" t="s">
        <v>123</v>
      </c>
      <c r="S45" s="53" t="s">
        <v>90</v>
      </c>
      <c r="T45" s="8" t="s">
        <v>31</v>
      </c>
      <c r="U45" s="8" t="s">
        <v>146</v>
      </c>
      <c r="V45" s="11" t="s">
        <v>47</v>
      </c>
      <c r="W45" s="42" t="s">
        <v>47</v>
      </c>
      <c r="X45" s="23" t="s">
        <v>133</v>
      </c>
      <c r="Y45" s="13"/>
      <c r="Z45" s="13"/>
      <c r="AA45" s="13"/>
      <c r="AB45" s="13"/>
      <c r="AC45" s="13"/>
      <c r="AD45" s="13"/>
      <c r="AE45" s="13"/>
      <c r="AF45" s="23" t="s">
        <v>134</v>
      </c>
      <c r="AG45" s="55"/>
      <c r="AH45" s="8" t="s">
        <v>135</v>
      </c>
      <c r="AI45" s="36"/>
    </row>
    <row r="46" spans="1:35" s="4" customFormat="1" ht="24" hidden="1" customHeight="1" x14ac:dyDescent="0.15">
      <c r="A46" s="60"/>
      <c r="B46" s="64"/>
      <c r="C46" s="64"/>
      <c r="D46" s="64"/>
      <c r="E46" s="64"/>
      <c r="F46" s="64"/>
      <c r="G46" s="64"/>
      <c r="H46" s="64"/>
      <c r="I46" s="64"/>
      <c r="J46" s="64"/>
      <c r="K46" s="62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5" t="s">
        <v>123</v>
      </c>
      <c r="S46" s="53" t="s">
        <v>90</v>
      </c>
      <c r="T46" s="8" t="s">
        <v>31</v>
      </c>
      <c r="U46" s="8" t="s">
        <v>147</v>
      </c>
      <c r="V46" s="11" t="s">
        <v>47</v>
      </c>
      <c r="W46" s="42" t="s">
        <v>47</v>
      </c>
      <c r="X46" s="23" t="s">
        <v>133</v>
      </c>
      <c r="Y46" s="13"/>
      <c r="Z46" s="13"/>
      <c r="AA46" s="13"/>
      <c r="AB46" s="13"/>
      <c r="AC46" s="13"/>
      <c r="AD46" s="13"/>
      <c r="AE46" s="13"/>
      <c r="AF46" s="23" t="s">
        <v>134</v>
      </c>
      <c r="AG46" s="55"/>
      <c r="AH46" s="8" t="s">
        <v>135</v>
      </c>
      <c r="AI46" s="36"/>
    </row>
    <row r="47" spans="1:35" s="4" customFormat="1" ht="24" hidden="1" customHeight="1" x14ac:dyDescent="0.15">
      <c r="A47" s="60"/>
      <c r="B47" s="64"/>
      <c r="C47" s="64"/>
      <c r="D47" s="64"/>
      <c r="E47" s="64"/>
      <c r="F47" s="64"/>
      <c r="G47" s="64"/>
      <c r="H47" s="64"/>
      <c r="I47" s="64"/>
      <c r="J47" s="64"/>
      <c r="K47" s="62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5" t="s">
        <v>123</v>
      </c>
      <c r="S47" s="53" t="s">
        <v>90</v>
      </c>
      <c r="T47" s="8" t="s">
        <v>31</v>
      </c>
      <c r="U47" s="8" t="s">
        <v>148</v>
      </c>
      <c r="V47" s="11" t="s">
        <v>47</v>
      </c>
      <c r="W47" s="42" t="s">
        <v>47</v>
      </c>
      <c r="X47" s="23" t="s">
        <v>133</v>
      </c>
      <c r="Y47" s="13"/>
      <c r="Z47" s="13"/>
      <c r="AA47" s="13"/>
      <c r="AB47" s="13"/>
      <c r="AC47" s="13"/>
      <c r="AD47" s="13"/>
      <c r="AE47" s="13"/>
      <c r="AF47" s="23" t="s">
        <v>134</v>
      </c>
      <c r="AG47" s="55"/>
      <c r="AH47" s="8" t="s">
        <v>135</v>
      </c>
      <c r="AI47" s="36"/>
    </row>
    <row r="48" spans="1:35" s="4" customFormat="1" ht="24" hidden="1" customHeight="1" x14ac:dyDescent="0.15">
      <c r="A48" s="60"/>
      <c r="B48" s="64"/>
      <c r="C48" s="64"/>
      <c r="D48" s="64"/>
      <c r="E48" s="64"/>
      <c r="F48" s="64"/>
      <c r="G48" s="64"/>
      <c r="H48" s="64"/>
      <c r="I48" s="64"/>
      <c r="J48" s="64"/>
      <c r="K48" s="62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5" t="s">
        <v>123</v>
      </c>
      <c r="S48" s="53" t="s">
        <v>90</v>
      </c>
      <c r="T48" s="8" t="s">
        <v>31</v>
      </c>
      <c r="U48" s="8" t="s">
        <v>149</v>
      </c>
      <c r="V48" s="11" t="s">
        <v>47</v>
      </c>
      <c r="W48" s="42" t="s">
        <v>47</v>
      </c>
      <c r="X48" s="23" t="s">
        <v>133</v>
      </c>
      <c r="Y48" s="13"/>
      <c r="Z48" s="13"/>
      <c r="AA48" s="13"/>
      <c r="AB48" s="13"/>
      <c r="AC48" s="13"/>
      <c r="AD48" s="13"/>
      <c r="AE48" s="13"/>
      <c r="AF48" s="23" t="s">
        <v>134</v>
      </c>
      <c r="AG48" s="55"/>
      <c r="AH48" s="8" t="s">
        <v>135</v>
      </c>
      <c r="AI48" s="36"/>
    </row>
    <row r="49" spans="1:35" s="4" customFormat="1" ht="24" hidden="1" customHeight="1" x14ac:dyDescent="0.15">
      <c r="A49" s="60"/>
      <c r="B49" s="64"/>
      <c r="C49" s="64"/>
      <c r="D49" s="64"/>
      <c r="E49" s="64"/>
      <c r="F49" s="64"/>
      <c r="G49" s="64"/>
      <c r="H49" s="64"/>
      <c r="I49" s="64"/>
      <c r="J49" s="64"/>
      <c r="K49" s="62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5" t="s">
        <v>123</v>
      </c>
      <c r="S49" s="53" t="s">
        <v>90</v>
      </c>
      <c r="T49" s="8" t="s">
        <v>31</v>
      </c>
      <c r="U49" s="8" t="s">
        <v>150</v>
      </c>
      <c r="V49" s="11" t="s">
        <v>47</v>
      </c>
      <c r="W49" s="42" t="s">
        <v>47</v>
      </c>
      <c r="X49" s="23" t="s">
        <v>133</v>
      </c>
      <c r="Y49" s="13"/>
      <c r="Z49" s="13"/>
      <c r="AA49" s="13"/>
      <c r="AB49" s="13"/>
      <c r="AC49" s="13"/>
      <c r="AD49" s="13"/>
      <c r="AE49" s="13"/>
      <c r="AF49" s="23" t="s">
        <v>134</v>
      </c>
      <c r="AG49" s="55"/>
      <c r="AH49" s="8" t="s">
        <v>135</v>
      </c>
      <c r="AI49" s="36"/>
    </row>
    <row r="50" spans="1:35" s="4" customFormat="1" ht="24" hidden="1" customHeight="1" x14ac:dyDescent="0.15">
      <c r="A50" s="60"/>
      <c r="B50" s="64"/>
      <c r="C50" s="64"/>
      <c r="D50" s="64"/>
      <c r="E50" s="64"/>
      <c r="F50" s="64"/>
      <c r="G50" s="64"/>
      <c r="H50" s="64"/>
      <c r="I50" s="64"/>
      <c r="J50" s="64"/>
      <c r="K50" s="62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5" t="s">
        <v>123</v>
      </c>
      <c r="S50" s="53" t="s">
        <v>90</v>
      </c>
      <c r="T50" s="8" t="s">
        <v>31</v>
      </c>
      <c r="U50" s="8" t="s">
        <v>151</v>
      </c>
      <c r="V50" s="11" t="s">
        <v>47</v>
      </c>
      <c r="W50" s="42" t="s">
        <v>47</v>
      </c>
      <c r="X50" s="23" t="s">
        <v>133</v>
      </c>
      <c r="Y50" s="13"/>
      <c r="Z50" s="13"/>
      <c r="AA50" s="13"/>
      <c r="AB50" s="13"/>
      <c r="AC50" s="13"/>
      <c r="AD50" s="13"/>
      <c r="AE50" s="13"/>
      <c r="AF50" s="23" t="s">
        <v>134</v>
      </c>
      <c r="AG50" s="55"/>
      <c r="AH50" s="8" t="s">
        <v>135</v>
      </c>
      <c r="AI50" s="36"/>
    </row>
    <row r="51" spans="1:35" s="4" customFormat="1" ht="24" hidden="1" customHeight="1" x14ac:dyDescent="0.15">
      <c r="A51" s="60"/>
      <c r="B51" s="64"/>
      <c r="C51" s="64"/>
      <c r="D51" s="64"/>
      <c r="E51" s="64"/>
      <c r="F51" s="64"/>
      <c r="G51" s="64"/>
      <c r="H51" s="64"/>
      <c r="I51" s="64"/>
      <c r="J51" s="64"/>
      <c r="K51" s="62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5" t="s">
        <v>123</v>
      </c>
      <c r="S51" s="53" t="s">
        <v>90</v>
      </c>
      <c r="T51" s="8" t="s">
        <v>31</v>
      </c>
      <c r="U51" s="8" t="s">
        <v>152</v>
      </c>
      <c r="V51" s="11" t="s">
        <v>47</v>
      </c>
      <c r="W51" s="42" t="s">
        <v>47</v>
      </c>
      <c r="X51" s="23" t="s">
        <v>133</v>
      </c>
      <c r="Y51" s="13"/>
      <c r="Z51" s="13"/>
      <c r="AA51" s="13"/>
      <c r="AB51" s="13"/>
      <c r="AC51" s="13"/>
      <c r="AD51" s="13"/>
      <c r="AE51" s="13"/>
      <c r="AF51" s="23" t="s">
        <v>134</v>
      </c>
      <c r="AG51" s="55"/>
      <c r="AH51" s="8" t="s">
        <v>135</v>
      </c>
      <c r="AI51" s="36"/>
    </row>
    <row r="52" spans="1:35" s="4" customFormat="1" ht="24" hidden="1" customHeight="1" x14ac:dyDescent="0.15">
      <c r="A52" s="60"/>
      <c r="B52" s="64"/>
      <c r="C52" s="64"/>
      <c r="D52" s="64"/>
      <c r="E52" s="64"/>
      <c r="F52" s="64"/>
      <c r="G52" s="64"/>
      <c r="H52" s="64"/>
      <c r="I52" s="64"/>
      <c r="J52" s="64"/>
      <c r="K52" s="62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5" t="s">
        <v>153</v>
      </c>
      <c r="S52" s="8" t="s">
        <v>154</v>
      </c>
      <c r="T52" s="8" t="s">
        <v>31</v>
      </c>
      <c r="U52" s="53" t="s">
        <v>155</v>
      </c>
      <c r="V52" s="54" t="s">
        <v>47</v>
      </c>
      <c r="W52" s="42" t="s">
        <v>47</v>
      </c>
      <c r="X52" s="23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3"/>
      <c r="AE52" s="11" t="s">
        <v>39</v>
      </c>
      <c r="AF52" s="23" t="s">
        <v>84</v>
      </c>
      <c r="AG52" s="55"/>
      <c r="AH52" s="8" t="str">
        <f>"⑤：シンクライアント端末-&gt;[自行NW(OA)]-&gt;"&amp;U52</f>
        <v>⑤：シンクライアント端末-&gt;[自行NW(OA)]-&gt;イントラ基盤（VDIサーバ）</v>
      </c>
      <c r="AI52" s="36"/>
    </row>
    <row r="53" spans="1:35" s="4" customFormat="1" ht="24" hidden="1" customHeight="1" x14ac:dyDescent="0.15">
      <c r="A53" s="60"/>
      <c r="B53" s="64"/>
      <c r="C53" s="64"/>
      <c r="D53" s="64"/>
      <c r="E53" s="64"/>
      <c r="F53" s="64"/>
      <c r="G53" s="64"/>
      <c r="H53" s="64"/>
      <c r="I53" s="64"/>
      <c r="J53" s="64"/>
      <c r="K53" s="62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5" t="s">
        <v>153</v>
      </c>
      <c r="S53" s="8" t="s">
        <v>158</v>
      </c>
      <c r="T53" s="8" t="s">
        <v>31</v>
      </c>
      <c r="U53" s="53" t="s">
        <v>159</v>
      </c>
      <c r="V53" s="54" t="s">
        <v>28</v>
      </c>
      <c r="W53" s="42" t="s">
        <v>47</v>
      </c>
      <c r="X53" s="23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3"/>
      <c r="AE53" s="11" t="s">
        <v>39</v>
      </c>
      <c r="AF53" s="23" t="s">
        <v>163</v>
      </c>
      <c r="AG53" s="55"/>
      <c r="AH53" s="8" t="s">
        <v>164</v>
      </c>
      <c r="AI53" s="36"/>
    </row>
    <row r="54" spans="1:35" ht="24" hidden="1" customHeight="1" x14ac:dyDescent="0.25">
      <c r="A54" s="69" t="s">
        <v>540</v>
      </c>
      <c r="B54" s="64"/>
      <c r="C54" s="70" t="s">
        <v>514</v>
      </c>
      <c r="D54" s="64"/>
      <c r="E54" s="64"/>
      <c r="F54" s="64"/>
      <c r="G54" s="64"/>
      <c r="H54" s="64"/>
      <c r="I54" s="64"/>
      <c r="J54" s="64"/>
      <c r="K54" s="62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5" t="s">
        <v>153</v>
      </c>
      <c r="S54" s="8" t="s">
        <v>165</v>
      </c>
      <c r="T54" s="8" t="s">
        <v>31</v>
      </c>
      <c r="U54" s="53" t="s">
        <v>166</v>
      </c>
      <c r="V54" s="54" t="s">
        <v>28</v>
      </c>
      <c r="W54" s="42" t="s">
        <v>28</v>
      </c>
      <c r="X54" s="23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89" t="s">
        <v>432</v>
      </c>
      <c r="AE54" s="11" t="s">
        <v>39</v>
      </c>
      <c r="AF54" s="23" t="s">
        <v>163</v>
      </c>
      <c r="AG54" s="55" t="s">
        <v>373</v>
      </c>
      <c r="AH54" s="9" t="s">
        <v>482</v>
      </c>
      <c r="AI54" s="36"/>
    </row>
    <row r="55" spans="1:35" ht="24" hidden="1" customHeight="1" x14ac:dyDescent="0.25">
      <c r="A55" s="69" t="s">
        <v>483</v>
      </c>
      <c r="B55" s="64"/>
      <c r="C55" s="70" t="s">
        <v>515</v>
      </c>
      <c r="D55" s="64"/>
      <c r="E55" s="64"/>
      <c r="F55" s="64"/>
      <c r="G55" s="64"/>
      <c r="H55" s="64"/>
      <c r="I55" s="64"/>
      <c r="J55" s="64"/>
      <c r="K55" s="71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5" t="s">
        <v>153</v>
      </c>
      <c r="S55" s="53" t="s">
        <v>476</v>
      </c>
      <c r="T55" s="53" t="s">
        <v>31</v>
      </c>
      <c r="U55" s="53" t="s">
        <v>478</v>
      </c>
      <c r="V55" s="54" t="s">
        <v>28</v>
      </c>
      <c r="W55" s="65" t="s">
        <v>28</v>
      </c>
      <c r="X55" s="55" t="s">
        <v>479</v>
      </c>
      <c r="Y55" s="89" t="s">
        <v>161</v>
      </c>
      <c r="Z55" s="91" t="s">
        <v>35</v>
      </c>
      <c r="AA55" s="89" t="s">
        <v>78</v>
      </c>
      <c r="AB55" s="89" t="s">
        <v>480</v>
      </c>
      <c r="AC55" s="89" t="s">
        <v>52</v>
      </c>
      <c r="AD55" s="89" t="s">
        <v>432</v>
      </c>
      <c r="AE55" s="54" t="s">
        <v>39</v>
      </c>
      <c r="AF55" s="55" t="s">
        <v>163</v>
      </c>
      <c r="AG55" s="55" t="s">
        <v>373</v>
      </c>
      <c r="AH55" s="74" t="s">
        <v>481</v>
      </c>
      <c r="AI55" s="36"/>
    </row>
    <row r="56" spans="1:35" ht="24" hidden="1" customHeight="1" x14ac:dyDescent="0.25">
      <c r="A56" s="69" t="s">
        <v>538</v>
      </c>
      <c r="B56" s="64"/>
      <c r="C56" s="70" t="s">
        <v>540</v>
      </c>
      <c r="D56" s="64"/>
      <c r="E56" s="64"/>
      <c r="F56" s="64"/>
      <c r="G56" s="64"/>
      <c r="H56" s="64"/>
      <c r="I56" s="64"/>
      <c r="J56" s="64"/>
      <c r="K56" s="62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5" t="s">
        <v>153</v>
      </c>
      <c r="S56" s="53" t="s">
        <v>167</v>
      </c>
      <c r="T56" s="8" t="s">
        <v>168</v>
      </c>
      <c r="U56" s="53" t="s">
        <v>383</v>
      </c>
      <c r="V56" s="54" t="s">
        <v>47</v>
      </c>
      <c r="W56" s="42" t="s">
        <v>28</v>
      </c>
      <c r="X56" s="23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89" t="s">
        <v>432</v>
      </c>
      <c r="AE56" s="11" t="s">
        <v>79</v>
      </c>
      <c r="AF56" s="23" t="s">
        <v>84</v>
      </c>
      <c r="AG56" s="55" t="s">
        <v>385</v>
      </c>
      <c r="AH56" s="8" t="s">
        <v>510</v>
      </c>
      <c r="AI56" s="36"/>
    </row>
    <row r="57" spans="1:35" ht="24" hidden="1" customHeight="1" x14ac:dyDescent="0.25">
      <c r="A57" s="69" t="s">
        <v>539</v>
      </c>
      <c r="B57" s="64"/>
      <c r="C57" s="70" t="s">
        <v>541</v>
      </c>
      <c r="D57" s="64"/>
      <c r="E57" s="64"/>
      <c r="F57" s="64"/>
      <c r="G57" s="64"/>
      <c r="H57" s="64"/>
      <c r="I57" s="64"/>
      <c r="J57" s="64"/>
      <c r="K57" s="71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5" t="s">
        <v>153</v>
      </c>
      <c r="S57" s="53" t="s">
        <v>167</v>
      </c>
      <c r="T57" s="8" t="s">
        <v>168</v>
      </c>
      <c r="U57" s="53" t="s">
        <v>512</v>
      </c>
      <c r="V57" s="42" t="s">
        <v>28</v>
      </c>
      <c r="W57" s="42" t="s">
        <v>28</v>
      </c>
      <c r="X57" s="23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89" t="s">
        <v>432</v>
      </c>
      <c r="AE57" s="11" t="s">
        <v>79</v>
      </c>
      <c r="AF57" s="23" t="s">
        <v>84</v>
      </c>
      <c r="AG57" s="55" t="s">
        <v>373</v>
      </c>
      <c r="AH57" s="73" t="s">
        <v>548</v>
      </c>
      <c r="AI57" s="36"/>
    </row>
    <row r="58" spans="1:35" s="4" customFormat="1" ht="24" hidden="1" customHeight="1" x14ac:dyDescent="0.15">
      <c r="A58" s="60"/>
      <c r="B58" s="64"/>
      <c r="C58" s="64"/>
      <c r="D58" s="64"/>
      <c r="E58" s="64"/>
      <c r="F58" s="64"/>
      <c r="G58" s="64"/>
      <c r="H58" s="64"/>
      <c r="I58" s="64"/>
      <c r="J58" s="64"/>
      <c r="K58" s="62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5" t="s">
        <v>153</v>
      </c>
      <c r="S58" s="53" t="s">
        <v>167</v>
      </c>
      <c r="T58" s="8" t="s">
        <v>168</v>
      </c>
      <c r="U58" s="53" t="s">
        <v>169</v>
      </c>
      <c r="V58" s="54" t="s">
        <v>47</v>
      </c>
      <c r="W58" s="42" t="s">
        <v>47</v>
      </c>
      <c r="X58" s="23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3"/>
      <c r="AE58" s="11" t="s">
        <v>79</v>
      </c>
      <c r="AF58" s="23" t="s">
        <v>62</v>
      </c>
      <c r="AG58" s="55"/>
      <c r="AH58" s="8" t="s">
        <v>172</v>
      </c>
      <c r="AI58" s="36"/>
    </row>
    <row r="59" spans="1:35" s="4" customFormat="1" ht="24" hidden="1" customHeight="1" x14ac:dyDescent="0.15">
      <c r="A59" s="60">
        <v>10</v>
      </c>
      <c r="B59" s="64"/>
      <c r="C59" s="64">
        <v>9</v>
      </c>
      <c r="D59" s="64"/>
      <c r="E59" s="64"/>
      <c r="F59" s="64"/>
      <c r="G59" s="64"/>
      <c r="H59" s="64"/>
      <c r="I59" s="64"/>
      <c r="J59" s="64"/>
      <c r="K59" s="62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5" t="s">
        <v>153</v>
      </c>
      <c r="S59" s="53" t="s">
        <v>167</v>
      </c>
      <c r="T59" s="8" t="s">
        <v>168</v>
      </c>
      <c r="U59" s="8" t="s">
        <v>173</v>
      </c>
      <c r="V59" s="11" t="s">
        <v>47</v>
      </c>
      <c r="W59" s="42" t="s">
        <v>28</v>
      </c>
      <c r="X59" s="23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3" t="s">
        <v>432</v>
      </c>
      <c r="AE59" s="11" t="s">
        <v>79</v>
      </c>
      <c r="AF59" s="23" t="s">
        <v>40</v>
      </c>
      <c r="AG59" s="55" t="s">
        <v>385</v>
      </c>
      <c r="AH59" s="8" t="s">
        <v>461</v>
      </c>
      <c r="AI59" s="36"/>
    </row>
    <row r="60" spans="1:35" s="4" customFormat="1" ht="24" hidden="1" customHeight="1" x14ac:dyDescent="0.15">
      <c r="A60" s="60">
        <v>11</v>
      </c>
      <c r="B60" s="64"/>
      <c r="C60" s="64"/>
      <c r="D60" s="64"/>
      <c r="E60" s="64"/>
      <c r="F60" s="64"/>
      <c r="G60" s="64"/>
      <c r="H60" s="64"/>
      <c r="I60" s="64"/>
      <c r="J60" s="64"/>
      <c r="K60" s="62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5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2" t="s">
        <v>28</v>
      </c>
      <c r="X60" s="23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3" t="s">
        <v>433</v>
      </c>
      <c r="AE60" s="11" t="s">
        <v>79</v>
      </c>
      <c r="AF60" s="23" t="s">
        <v>40</v>
      </c>
      <c r="AG60" s="55" t="s">
        <v>375</v>
      </c>
      <c r="AH60" s="9" t="s">
        <v>462</v>
      </c>
      <c r="AI60" s="36"/>
    </row>
    <row r="61" spans="1:35" s="6" customFormat="1" ht="24" hidden="1" customHeight="1" x14ac:dyDescent="0.15">
      <c r="A61" s="60">
        <v>12</v>
      </c>
      <c r="B61" s="64"/>
      <c r="C61" s="64">
        <v>10</v>
      </c>
      <c r="D61" s="64"/>
      <c r="E61" s="64"/>
      <c r="F61" s="64"/>
      <c r="G61" s="64"/>
      <c r="H61" s="64"/>
      <c r="I61" s="64"/>
      <c r="J61" s="64"/>
      <c r="K61" s="62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5" t="s">
        <v>153</v>
      </c>
      <c r="S61" s="53" t="s">
        <v>167</v>
      </c>
      <c r="T61" s="8" t="s">
        <v>168</v>
      </c>
      <c r="U61" s="8" t="s">
        <v>356</v>
      </c>
      <c r="V61" s="11" t="s">
        <v>47</v>
      </c>
      <c r="W61" s="42" t="s">
        <v>28</v>
      </c>
      <c r="X61" s="23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3" t="s">
        <v>432</v>
      </c>
      <c r="AE61" s="11" t="s">
        <v>79</v>
      </c>
      <c r="AF61" s="23" t="s">
        <v>84</v>
      </c>
      <c r="AG61" s="55" t="s">
        <v>385</v>
      </c>
      <c r="AH61" s="8" t="str">
        <f>"⑤：AWS(EYS)&lt;-[COLT_Y]&lt;-[自行NW(OA)]&lt;-"&amp;U61</f>
        <v>⑤：AWS(EYS)&lt;-[COLT_Y]&lt;-[自行NW(OA)]&lt;-ファットクライアント</v>
      </c>
      <c r="AI61" s="36"/>
    </row>
    <row r="62" spans="1:35" s="6" customFormat="1" ht="24" hidden="1" customHeight="1" x14ac:dyDescent="0.15">
      <c r="A62" s="60">
        <v>13</v>
      </c>
      <c r="B62" s="64"/>
      <c r="C62" s="64"/>
      <c r="D62" s="64"/>
      <c r="E62" s="64"/>
      <c r="F62" s="64"/>
      <c r="G62" s="64"/>
      <c r="H62" s="64"/>
      <c r="I62" s="64"/>
      <c r="J62" s="64"/>
      <c r="K62" s="62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5" t="s">
        <v>153</v>
      </c>
      <c r="S62" s="53" t="s">
        <v>167</v>
      </c>
      <c r="T62" s="8" t="s">
        <v>168</v>
      </c>
      <c r="U62" s="8" t="s">
        <v>182</v>
      </c>
      <c r="V62" s="11" t="s">
        <v>47</v>
      </c>
      <c r="W62" s="42" t="s">
        <v>28</v>
      </c>
      <c r="X62" s="23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3" t="s">
        <v>432</v>
      </c>
      <c r="AE62" s="11" t="s">
        <v>79</v>
      </c>
      <c r="AF62" s="23" t="s">
        <v>84</v>
      </c>
      <c r="AG62" s="55" t="s">
        <v>385</v>
      </c>
      <c r="AH62" s="8" t="str">
        <f>"⑤：AWS(EYS)&lt;-[COLT_Y]&lt;-[自行NW(OA)]&lt;-"&amp;U62</f>
        <v>⑤：AWS(EYS)&lt;-[COLT_Y]&lt;-[自行NW(OA)]&lt;-コールセンター端末</v>
      </c>
      <c r="AI62" s="36"/>
    </row>
    <row r="63" spans="1:35" s="4" customFormat="1" ht="24" hidden="1" customHeight="1" x14ac:dyDescent="0.15">
      <c r="A63" s="60">
        <v>14</v>
      </c>
      <c r="B63" s="64"/>
      <c r="C63" s="64"/>
      <c r="D63" s="64"/>
      <c r="E63" s="64"/>
      <c r="F63" s="64"/>
      <c r="G63" s="64"/>
      <c r="H63" s="64"/>
      <c r="I63" s="64"/>
      <c r="J63" s="64"/>
      <c r="K63" s="62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5" t="s">
        <v>153</v>
      </c>
      <c r="S63" s="53" t="s">
        <v>167</v>
      </c>
      <c r="T63" s="8" t="s">
        <v>168</v>
      </c>
      <c r="U63" s="8" t="s">
        <v>183</v>
      </c>
      <c r="V63" s="11" t="s">
        <v>47</v>
      </c>
      <c r="W63" s="42" t="s">
        <v>28</v>
      </c>
      <c r="X63" s="23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3" t="s">
        <v>432</v>
      </c>
      <c r="AE63" s="11" t="s">
        <v>79</v>
      </c>
      <c r="AF63" s="23" t="s">
        <v>84</v>
      </c>
      <c r="AG63" s="55" t="s">
        <v>385</v>
      </c>
      <c r="AH63" s="8" t="str">
        <f>"⑤：AWS(EYS)&lt;-[COLT_Y]&lt;-[自行NW(OA)]&lt;-"&amp;U63</f>
        <v>⑤：AWS(EYS)&lt;-[COLT_Y]&lt;-[自行NW(OA)]&lt;-RPA端末</v>
      </c>
      <c r="AI63" s="36"/>
    </row>
    <row r="64" spans="1:35" s="4" customFormat="1" ht="24" hidden="1" customHeight="1" x14ac:dyDescent="0.15">
      <c r="A64" s="60">
        <v>15</v>
      </c>
      <c r="B64" s="64"/>
      <c r="C64" s="64">
        <v>11</v>
      </c>
      <c r="D64" s="64"/>
      <c r="E64" s="64"/>
      <c r="F64" s="64"/>
      <c r="G64" s="64"/>
      <c r="H64" s="64"/>
      <c r="I64" s="64"/>
      <c r="J64" s="64"/>
      <c r="K64" s="62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5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2" t="s">
        <v>28</v>
      </c>
      <c r="X64" s="55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3" t="s">
        <v>432</v>
      </c>
      <c r="AE64" s="11" t="s">
        <v>79</v>
      </c>
      <c r="AF64" s="23" t="s">
        <v>84</v>
      </c>
      <c r="AG64" s="55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36"/>
    </row>
    <row r="65" spans="1:35" s="4" customFormat="1" ht="24" hidden="1" customHeight="1" x14ac:dyDescent="0.15">
      <c r="A65" s="60"/>
      <c r="B65" s="64"/>
      <c r="C65" s="64"/>
      <c r="D65" s="64"/>
      <c r="E65" s="64"/>
      <c r="F65" s="64"/>
      <c r="G65" s="64"/>
      <c r="H65" s="64"/>
      <c r="I65" s="64"/>
      <c r="J65" s="64"/>
      <c r="K65" s="75" t="s">
        <v>425</v>
      </c>
      <c r="L65" s="29" t="s">
        <v>45</v>
      </c>
      <c r="M65" s="29" t="s">
        <v>46</v>
      </c>
      <c r="N65" s="29" t="s">
        <v>47</v>
      </c>
      <c r="O65" s="29" t="s">
        <v>47</v>
      </c>
      <c r="P65" s="29" t="s">
        <v>47</v>
      </c>
      <c r="Q65" s="29" t="s">
        <v>46</v>
      </c>
      <c r="R65" s="30" t="s">
        <v>153</v>
      </c>
      <c r="S65" s="32" t="s">
        <v>167</v>
      </c>
      <c r="T65" s="24" t="s">
        <v>168</v>
      </c>
      <c r="U65" s="24" t="s">
        <v>186</v>
      </c>
      <c r="V65" s="29" t="s">
        <v>28</v>
      </c>
      <c r="W65" s="57" t="s">
        <v>28</v>
      </c>
      <c r="X65" s="34" t="s">
        <v>357</v>
      </c>
      <c r="Y65" s="24" t="s">
        <v>83</v>
      </c>
      <c r="Z65" s="29" t="s">
        <v>156</v>
      </c>
      <c r="AA65" s="24" t="s">
        <v>78</v>
      </c>
      <c r="AB65" s="24" t="s">
        <v>51</v>
      </c>
      <c r="AC65" s="24" t="s">
        <v>114</v>
      </c>
      <c r="AD65" s="32" t="s">
        <v>432</v>
      </c>
      <c r="AE65" s="29" t="s">
        <v>129</v>
      </c>
      <c r="AF65" s="34" t="s">
        <v>226</v>
      </c>
      <c r="AG65" s="34" t="s">
        <v>387</v>
      </c>
      <c r="AH65" s="32" t="s">
        <v>396</v>
      </c>
      <c r="AI65" s="36"/>
    </row>
    <row r="66" spans="1:35" s="4" customFormat="1" ht="24" hidden="1" customHeight="1" x14ac:dyDescent="0.15">
      <c r="A66" s="60"/>
      <c r="B66" s="64"/>
      <c r="C66" s="64"/>
      <c r="D66" s="64"/>
      <c r="E66" s="64"/>
      <c r="F66" s="64"/>
      <c r="G66" s="64"/>
      <c r="H66" s="64"/>
      <c r="I66" s="64"/>
      <c r="J66" s="64"/>
      <c r="K66" s="75" t="s">
        <v>414</v>
      </c>
      <c r="L66" s="29" t="s">
        <v>45</v>
      </c>
      <c r="M66" s="29" t="s">
        <v>46</v>
      </c>
      <c r="N66" s="29" t="s">
        <v>47</v>
      </c>
      <c r="O66" s="29" t="s">
        <v>47</v>
      </c>
      <c r="P66" s="29" t="s">
        <v>47</v>
      </c>
      <c r="Q66" s="29" t="s">
        <v>46</v>
      </c>
      <c r="R66" s="30" t="s">
        <v>153</v>
      </c>
      <c r="S66" s="32" t="s">
        <v>167</v>
      </c>
      <c r="T66" s="24" t="s">
        <v>168</v>
      </c>
      <c r="U66" s="24" t="s">
        <v>186</v>
      </c>
      <c r="V66" s="29" t="s">
        <v>28</v>
      </c>
      <c r="W66" s="57" t="s">
        <v>28</v>
      </c>
      <c r="X66" s="34"/>
      <c r="Y66" s="24" t="s">
        <v>58</v>
      </c>
      <c r="Z66" s="29" t="s">
        <v>156</v>
      </c>
      <c r="AA66" s="24" t="s">
        <v>78</v>
      </c>
      <c r="AB66" s="24" t="s">
        <v>51</v>
      </c>
      <c r="AC66" s="24" t="s">
        <v>114</v>
      </c>
      <c r="AD66" s="32" t="s">
        <v>432</v>
      </c>
      <c r="AE66" s="29" t="s">
        <v>129</v>
      </c>
      <c r="AF66" s="34" t="s">
        <v>392</v>
      </c>
      <c r="AG66" s="34" t="s">
        <v>385</v>
      </c>
      <c r="AH66" s="32" t="s">
        <v>399</v>
      </c>
      <c r="AI66" s="36"/>
    </row>
    <row r="67" spans="1:35" s="4" customFormat="1" ht="24" hidden="1" customHeight="1" x14ac:dyDescent="0.15">
      <c r="A67" s="60"/>
      <c r="B67" s="64"/>
      <c r="C67" s="64"/>
      <c r="D67" s="64"/>
      <c r="E67" s="64"/>
      <c r="F67" s="64"/>
      <c r="G67" s="64"/>
      <c r="H67" s="64"/>
      <c r="I67" s="64"/>
      <c r="J67" s="64"/>
      <c r="K67" s="75" t="s">
        <v>415</v>
      </c>
      <c r="L67" s="29" t="s">
        <v>45</v>
      </c>
      <c r="M67" s="29" t="s">
        <v>46</v>
      </c>
      <c r="N67" s="29" t="s">
        <v>47</v>
      </c>
      <c r="O67" s="29" t="s">
        <v>47</v>
      </c>
      <c r="P67" s="29" t="s">
        <v>47</v>
      </c>
      <c r="Q67" s="29" t="s">
        <v>46</v>
      </c>
      <c r="R67" s="30" t="s">
        <v>153</v>
      </c>
      <c r="S67" s="32" t="s">
        <v>66</v>
      </c>
      <c r="T67" s="24" t="s">
        <v>168</v>
      </c>
      <c r="U67" s="24" t="s">
        <v>186</v>
      </c>
      <c r="V67" s="29" t="s">
        <v>28</v>
      </c>
      <c r="W67" s="57" t="s">
        <v>28</v>
      </c>
      <c r="X67" s="34" t="s">
        <v>397</v>
      </c>
      <c r="Y67" s="24" t="s">
        <v>58</v>
      </c>
      <c r="Z67" s="29" t="s">
        <v>156</v>
      </c>
      <c r="AA67" s="24" t="s">
        <v>78</v>
      </c>
      <c r="AB67" s="24" t="s">
        <v>51</v>
      </c>
      <c r="AC67" s="24" t="s">
        <v>398</v>
      </c>
      <c r="AD67" s="32" t="s">
        <v>432</v>
      </c>
      <c r="AE67" s="29" t="s">
        <v>129</v>
      </c>
      <c r="AF67" s="34" t="s">
        <v>62</v>
      </c>
      <c r="AG67" s="34" t="s">
        <v>219</v>
      </c>
      <c r="AH67" s="32" t="s">
        <v>400</v>
      </c>
      <c r="AI67" s="36"/>
    </row>
    <row r="68" spans="1:35" s="4" customFormat="1" ht="24" hidden="1" customHeight="1" x14ac:dyDescent="0.15">
      <c r="A68" s="76"/>
      <c r="B68" s="77"/>
      <c r="C68" s="78"/>
      <c r="D68" s="77"/>
      <c r="E68" s="77"/>
      <c r="F68" s="77"/>
      <c r="G68" s="77"/>
      <c r="H68" s="77"/>
      <c r="I68" s="77"/>
      <c r="J68" s="77"/>
      <c r="K68" s="62" t="s">
        <v>503</v>
      </c>
      <c r="L68" s="91" t="s">
        <v>45</v>
      </c>
      <c r="M68" s="91" t="s">
        <v>46</v>
      </c>
      <c r="N68" s="91" t="s">
        <v>47</v>
      </c>
      <c r="O68" s="91" t="s">
        <v>47</v>
      </c>
      <c r="P68" s="91" t="s">
        <v>47</v>
      </c>
      <c r="Q68" s="91" t="s">
        <v>46</v>
      </c>
      <c r="R68" s="92" t="s">
        <v>153</v>
      </c>
      <c r="S68" s="53" t="s">
        <v>167</v>
      </c>
      <c r="T68" s="53" t="s">
        <v>168</v>
      </c>
      <c r="U68" s="53" t="s">
        <v>472</v>
      </c>
      <c r="V68" s="54" t="s">
        <v>28</v>
      </c>
      <c r="W68" s="65" t="s">
        <v>28</v>
      </c>
      <c r="X68" s="55" t="s">
        <v>488</v>
      </c>
      <c r="Y68" s="53" t="s">
        <v>179</v>
      </c>
      <c r="Z68" s="54" t="s">
        <v>525</v>
      </c>
      <c r="AA68" s="53" t="s">
        <v>78</v>
      </c>
      <c r="AB68" s="53" t="s">
        <v>51</v>
      </c>
      <c r="AC68" s="53" t="s">
        <v>487</v>
      </c>
      <c r="AD68" s="53" t="s">
        <v>432</v>
      </c>
      <c r="AE68" s="54" t="s">
        <v>39</v>
      </c>
      <c r="AF68" s="55" t="s">
        <v>226</v>
      </c>
      <c r="AG68" s="55" t="s">
        <v>382</v>
      </c>
      <c r="AH68" s="73" t="s">
        <v>533</v>
      </c>
      <c r="AI68" s="38"/>
    </row>
    <row r="69" spans="1:35" s="85" customFormat="1" ht="24" hidden="1" customHeight="1" x14ac:dyDescent="0.15">
      <c r="A69" s="78"/>
      <c r="B69" s="64"/>
      <c r="C69" s="78"/>
      <c r="D69" s="64"/>
      <c r="E69" s="86"/>
      <c r="F69" s="70"/>
      <c r="G69" s="64"/>
      <c r="H69" s="64"/>
      <c r="I69" s="64"/>
      <c r="J69" s="64"/>
      <c r="K69" s="62" t="s">
        <v>529</v>
      </c>
      <c r="L69" s="91" t="s">
        <v>45</v>
      </c>
      <c r="M69" s="91" t="s">
        <v>46</v>
      </c>
      <c r="N69" s="91" t="s">
        <v>47</v>
      </c>
      <c r="O69" s="91" t="s">
        <v>47</v>
      </c>
      <c r="P69" s="91" t="s">
        <v>47</v>
      </c>
      <c r="Q69" s="91" t="s">
        <v>46</v>
      </c>
      <c r="R69" s="92" t="s">
        <v>490</v>
      </c>
      <c r="S69" s="53" t="s">
        <v>66</v>
      </c>
      <c r="T69" s="53" t="s">
        <v>168</v>
      </c>
      <c r="U69" s="53" t="s">
        <v>472</v>
      </c>
      <c r="V69" s="54" t="s">
        <v>28</v>
      </c>
      <c r="W69" s="65" t="s">
        <v>28</v>
      </c>
      <c r="X69" s="55" t="s">
        <v>532</v>
      </c>
      <c r="Y69" s="53" t="s">
        <v>58</v>
      </c>
      <c r="Z69" s="54" t="s">
        <v>68</v>
      </c>
      <c r="AA69" s="53" t="s">
        <v>78</v>
      </c>
      <c r="AB69" s="53" t="s">
        <v>51</v>
      </c>
      <c r="AC69" s="53" t="s">
        <v>70</v>
      </c>
      <c r="AD69" s="53" t="s">
        <v>433</v>
      </c>
      <c r="AE69" s="54" t="s">
        <v>129</v>
      </c>
      <c r="AF69" s="55" t="s">
        <v>62</v>
      </c>
      <c r="AG69" s="55" t="s">
        <v>66</v>
      </c>
      <c r="AH69" s="73" t="s">
        <v>491</v>
      </c>
      <c r="AI69" s="84"/>
    </row>
    <row r="70" spans="1:35" s="85" customFormat="1" ht="24" hidden="1" customHeight="1" x14ac:dyDescent="0.15">
      <c r="A70" s="78"/>
      <c r="B70" s="64"/>
      <c r="C70" s="78"/>
      <c r="D70" s="64"/>
      <c r="E70" s="86"/>
      <c r="F70" s="70"/>
      <c r="G70" s="64"/>
      <c r="H70" s="64"/>
      <c r="I70" s="64"/>
      <c r="J70" s="64"/>
      <c r="K70" s="62" t="s">
        <v>530</v>
      </c>
      <c r="L70" s="91" t="s">
        <v>45</v>
      </c>
      <c r="M70" s="91" t="s">
        <v>46</v>
      </c>
      <c r="N70" s="91" t="s">
        <v>47</v>
      </c>
      <c r="O70" s="91" t="s">
        <v>47</v>
      </c>
      <c r="P70" s="91" t="s">
        <v>47</v>
      </c>
      <c r="Q70" s="91" t="s">
        <v>46</v>
      </c>
      <c r="R70" s="92" t="s">
        <v>490</v>
      </c>
      <c r="S70" s="53" t="s">
        <v>493</v>
      </c>
      <c r="T70" s="53" t="s">
        <v>168</v>
      </c>
      <c r="U70" s="53" t="s">
        <v>531</v>
      </c>
      <c r="V70" s="54" t="s">
        <v>28</v>
      </c>
      <c r="W70" s="65" t="s">
        <v>28</v>
      </c>
      <c r="X70" s="55" t="s">
        <v>495</v>
      </c>
      <c r="Y70" s="53" t="s">
        <v>179</v>
      </c>
      <c r="Z70" s="54" t="s">
        <v>35</v>
      </c>
      <c r="AA70" s="53" t="s">
        <v>78</v>
      </c>
      <c r="AB70" s="53" t="s">
        <v>51</v>
      </c>
      <c r="AC70" s="53" t="s">
        <v>496</v>
      </c>
      <c r="AD70" s="53" t="s">
        <v>432</v>
      </c>
      <c r="AE70" s="54" t="s">
        <v>39</v>
      </c>
      <c r="AF70" s="55" t="s">
        <v>226</v>
      </c>
      <c r="AG70" s="55" t="s">
        <v>497</v>
      </c>
      <c r="AH70" s="73" t="s">
        <v>534</v>
      </c>
      <c r="AI70" s="84"/>
    </row>
    <row r="71" spans="1:35" ht="24" hidden="1" customHeight="1" x14ac:dyDescent="0.25">
      <c r="A71" s="60"/>
      <c r="B71" s="64"/>
      <c r="C71" s="64"/>
      <c r="D71" s="64"/>
      <c r="E71" s="64"/>
      <c r="F71" s="64"/>
      <c r="G71" s="64"/>
      <c r="H71" s="64"/>
      <c r="I71" s="64"/>
      <c r="J71" s="64"/>
      <c r="K71" s="62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5" t="s">
        <v>153</v>
      </c>
      <c r="S71" s="32" t="s">
        <v>167</v>
      </c>
      <c r="T71" s="8" t="s">
        <v>168</v>
      </c>
      <c r="U71" s="24" t="s">
        <v>187</v>
      </c>
      <c r="V71" s="29" t="s">
        <v>28</v>
      </c>
      <c r="W71" s="42" t="s">
        <v>28</v>
      </c>
      <c r="X71" s="30"/>
      <c r="Y71" s="24" t="s">
        <v>83</v>
      </c>
      <c r="Z71" s="29" t="s">
        <v>156</v>
      </c>
      <c r="AA71" s="24" t="s">
        <v>78</v>
      </c>
      <c r="AB71" s="24" t="s">
        <v>51</v>
      </c>
      <c r="AC71" s="24" t="s">
        <v>114</v>
      </c>
      <c r="AD71" s="32"/>
      <c r="AE71" s="29" t="s">
        <v>79</v>
      </c>
      <c r="AF71" s="30" t="s">
        <v>62</v>
      </c>
      <c r="AG71" s="34"/>
      <c r="AH71" s="24" t="s">
        <v>188</v>
      </c>
      <c r="AI71" s="36"/>
    </row>
    <row r="72" spans="1:35" s="4" customFormat="1" ht="24" hidden="1" customHeight="1" x14ac:dyDescent="0.15">
      <c r="A72" s="69" t="s">
        <v>435</v>
      </c>
      <c r="B72" s="64"/>
      <c r="C72" s="70" t="s">
        <v>413</v>
      </c>
      <c r="D72" s="64"/>
      <c r="E72" s="64"/>
      <c r="F72" s="64"/>
      <c r="G72" s="64"/>
      <c r="H72" s="64"/>
      <c r="I72" s="64"/>
      <c r="J72" s="64"/>
      <c r="K72" s="62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5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2" t="s">
        <v>28</v>
      </c>
      <c r="X72" s="23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89" t="s">
        <v>432</v>
      </c>
      <c r="AE72" s="11" t="s">
        <v>129</v>
      </c>
      <c r="AF72" s="23" t="s">
        <v>376</v>
      </c>
      <c r="AG72" s="55" t="s">
        <v>385</v>
      </c>
      <c r="AH72" s="9" t="s">
        <v>384</v>
      </c>
      <c r="AI72" s="36"/>
    </row>
    <row r="73" spans="1:35" s="4" customFormat="1" ht="24" hidden="1" customHeight="1" x14ac:dyDescent="0.15">
      <c r="A73" s="69" t="s">
        <v>436</v>
      </c>
      <c r="B73" s="64"/>
      <c r="C73" s="70" t="s">
        <v>517</v>
      </c>
      <c r="D73" s="64"/>
      <c r="E73" s="64"/>
      <c r="F73" s="64"/>
      <c r="G73" s="64"/>
      <c r="H73" s="64"/>
      <c r="I73" s="64"/>
      <c r="J73" s="64"/>
      <c r="K73" s="62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5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2" t="s">
        <v>47</v>
      </c>
      <c r="X73" s="23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89" t="s">
        <v>432</v>
      </c>
      <c r="AE73" s="11" t="s">
        <v>129</v>
      </c>
      <c r="AF73" s="23" t="s">
        <v>62</v>
      </c>
      <c r="AG73" s="55" t="s">
        <v>385</v>
      </c>
      <c r="AH73" s="9" t="s">
        <v>445</v>
      </c>
      <c r="AI73" s="36"/>
    </row>
    <row r="74" spans="1:35" s="4" customFormat="1" ht="24" hidden="1" customHeight="1" x14ac:dyDescent="0.15">
      <c r="A74" s="60">
        <v>17</v>
      </c>
      <c r="B74" s="64"/>
      <c r="C74" s="64">
        <v>13</v>
      </c>
      <c r="D74" s="64"/>
      <c r="E74" s="64"/>
      <c r="F74" s="64"/>
      <c r="G74" s="64"/>
      <c r="H74" s="64"/>
      <c r="I74" s="64"/>
      <c r="J74" s="64"/>
      <c r="K74" s="62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5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2" t="s">
        <v>28</v>
      </c>
      <c r="X74" s="23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89" t="s">
        <v>433</v>
      </c>
      <c r="AE74" s="11" t="s">
        <v>129</v>
      </c>
      <c r="AF74" s="23" t="s">
        <v>84</v>
      </c>
      <c r="AG74" s="55" t="s">
        <v>219</v>
      </c>
      <c r="AH74" s="9" t="s">
        <v>463</v>
      </c>
      <c r="AI74" s="36"/>
    </row>
    <row r="75" spans="1:35" s="6" customFormat="1" ht="24" hidden="1" customHeight="1" x14ac:dyDescent="0.15">
      <c r="A75" s="60">
        <v>18</v>
      </c>
      <c r="B75" s="64"/>
      <c r="C75" s="64">
        <v>14</v>
      </c>
      <c r="D75" s="64"/>
      <c r="E75" s="64"/>
      <c r="F75" s="64"/>
      <c r="G75" s="64"/>
      <c r="H75" s="64"/>
      <c r="I75" s="64"/>
      <c r="J75" s="64"/>
      <c r="K75" s="62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5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2" t="s">
        <v>28</v>
      </c>
      <c r="X75" s="23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3" t="s">
        <v>433</v>
      </c>
      <c r="AE75" s="11" t="s">
        <v>79</v>
      </c>
      <c r="AF75" s="23" t="s">
        <v>84</v>
      </c>
      <c r="AG75" s="55" t="s">
        <v>381</v>
      </c>
      <c r="AH75" s="8" t="s">
        <v>464</v>
      </c>
      <c r="AI75" s="36"/>
    </row>
    <row r="76" spans="1:35" s="6" customFormat="1" ht="24" hidden="1" customHeight="1" x14ac:dyDescent="0.15">
      <c r="A76" s="60"/>
      <c r="B76" s="64"/>
      <c r="C76" s="64"/>
      <c r="D76" s="64"/>
      <c r="E76" s="64"/>
      <c r="F76" s="64"/>
      <c r="G76" s="64"/>
      <c r="H76" s="64"/>
      <c r="I76" s="64"/>
      <c r="J76" s="64"/>
      <c r="K76" s="62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5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2" t="s">
        <v>47</v>
      </c>
      <c r="X76" s="23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89"/>
      <c r="AE76" s="11" t="s">
        <v>39</v>
      </c>
      <c r="AF76" s="23" t="s">
        <v>84</v>
      </c>
      <c r="AG76" s="55"/>
      <c r="AH76" s="9" t="s">
        <v>203</v>
      </c>
      <c r="AI76" s="36"/>
    </row>
    <row r="77" spans="1:35" ht="24" hidden="1" customHeight="1" x14ac:dyDescent="0.25">
      <c r="A77" s="60"/>
      <c r="B77" s="64"/>
      <c r="C77" s="64"/>
      <c r="D77" s="64"/>
      <c r="E77" s="64"/>
      <c r="F77" s="64"/>
      <c r="G77" s="64"/>
      <c r="H77" s="64"/>
      <c r="I77" s="64"/>
      <c r="J77" s="64"/>
      <c r="K77" s="62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5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2" t="s">
        <v>28</v>
      </c>
      <c r="X77" s="23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3" t="s">
        <v>432</v>
      </c>
      <c r="AE77" s="11" t="s">
        <v>79</v>
      </c>
      <c r="AF77" s="23" t="s">
        <v>84</v>
      </c>
      <c r="AG77" s="55" t="s">
        <v>382</v>
      </c>
      <c r="AH77" s="8" t="s">
        <v>207</v>
      </c>
      <c r="AI77" s="36"/>
    </row>
    <row r="78" spans="1:35" s="6" customFormat="1" ht="24" hidden="1" customHeight="1" x14ac:dyDescent="0.15">
      <c r="A78" s="60"/>
      <c r="B78" s="64"/>
      <c r="C78" s="64"/>
      <c r="D78" s="64"/>
      <c r="E78" s="64"/>
      <c r="F78" s="64"/>
      <c r="G78" s="64"/>
      <c r="H78" s="64"/>
      <c r="I78" s="64"/>
      <c r="J78" s="64"/>
      <c r="K78" s="62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5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2" t="s">
        <v>28</v>
      </c>
      <c r="X78" s="23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89" t="s">
        <v>432</v>
      </c>
      <c r="AE78" s="11" t="s">
        <v>79</v>
      </c>
      <c r="AF78" s="23" t="s">
        <v>84</v>
      </c>
      <c r="AG78" s="55" t="s">
        <v>382</v>
      </c>
      <c r="AH78" s="9" t="s">
        <v>210</v>
      </c>
      <c r="AI78" s="36"/>
    </row>
    <row r="79" spans="1:35" s="6" customFormat="1" ht="24" hidden="1" customHeight="1" x14ac:dyDescent="0.15">
      <c r="A79" s="60">
        <v>19</v>
      </c>
      <c r="B79" s="64"/>
      <c r="C79" s="64">
        <v>15</v>
      </c>
      <c r="D79" s="64"/>
      <c r="E79" s="64"/>
      <c r="F79" s="64"/>
      <c r="G79" s="64"/>
      <c r="H79" s="64"/>
      <c r="I79" s="64"/>
      <c r="J79" s="64"/>
      <c r="K79" s="62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5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2" t="s">
        <v>28</v>
      </c>
      <c r="X79" s="23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3" t="s">
        <v>433</v>
      </c>
      <c r="AE79" s="11" t="s">
        <v>79</v>
      </c>
      <c r="AF79" s="23" t="s">
        <v>84</v>
      </c>
      <c r="AG79" s="55" t="s">
        <v>66</v>
      </c>
      <c r="AH79" s="8" t="str">
        <f>"⑤：AWS(EYS)&lt;-[COLT_Y]&lt;-[自行NW(OA)]&lt;-"&amp;U79</f>
        <v>⑤：AWS(EYS)&lt;-[COLT_Y]&lt;-[自行NW(OA)]&lt;-仮想化管理端末（ＡＷＳ共通基盤）</v>
      </c>
      <c r="AI79" s="36"/>
    </row>
    <row r="80" spans="1:35" s="6" customFormat="1" ht="24" hidden="1" customHeight="1" x14ac:dyDescent="0.15">
      <c r="A80" s="60">
        <v>20</v>
      </c>
      <c r="B80" s="64"/>
      <c r="C80" s="64">
        <v>16</v>
      </c>
      <c r="D80" s="64"/>
      <c r="E80" s="64"/>
      <c r="F80" s="64"/>
      <c r="G80" s="64"/>
      <c r="H80" s="64"/>
      <c r="I80" s="64"/>
      <c r="J80" s="64"/>
      <c r="K80" s="62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5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2" t="s">
        <v>28</v>
      </c>
      <c r="X80" s="23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3" t="s">
        <v>432</v>
      </c>
      <c r="AE80" s="11" t="s">
        <v>79</v>
      </c>
      <c r="AF80" s="23" t="s">
        <v>84</v>
      </c>
      <c r="AG80" s="55" t="s">
        <v>385</v>
      </c>
      <c r="AH80" s="8" t="str">
        <f>"⑤：AWS(EYS)&lt;-[COLT_Y]&lt;-[自行NW(OA)]&lt;-"&amp;U80</f>
        <v>⑤：AWS(EYS)&lt;-[COLT_Y]&lt;-[自行NW(OA)]&lt;-コンソール管理端末（横浜自行運用）</v>
      </c>
      <c r="AI80" s="36"/>
    </row>
    <row r="81" spans="1:35" s="6" customFormat="1" ht="24" hidden="1" customHeight="1" x14ac:dyDescent="0.15">
      <c r="A81" s="60"/>
      <c r="B81" s="64"/>
      <c r="C81" s="64"/>
      <c r="D81" s="64"/>
      <c r="E81" s="64"/>
      <c r="F81" s="64"/>
      <c r="G81" s="64"/>
      <c r="H81" s="64"/>
      <c r="I81" s="64"/>
      <c r="J81" s="64"/>
      <c r="K81" s="62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5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2" t="s">
        <v>28</v>
      </c>
      <c r="X81" s="23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3" t="s">
        <v>432</v>
      </c>
      <c r="AE81" s="11" t="s">
        <v>79</v>
      </c>
      <c r="AF81" s="23" t="s">
        <v>84</v>
      </c>
      <c r="AG81" s="55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6"/>
    </row>
    <row r="82" spans="1:35" s="2" customFormat="1" ht="24" hidden="1" customHeight="1" x14ac:dyDescent="0.15">
      <c r="A82" s="60">
        <v>21</v>
      </c>
      <c r="B82" s="64"/>
      <c r="C82" s="64">
        <v>17</v>
      </c>
      <c r="D82" s="64"/>
      <c r="E82" s="64"/>
      <c r="F82" s="64"/>
      <c r="G82" s="64"/>
      <c r="H82" s="64"/>
      <c r="I82" s="64"/>
      <c r="J82" s="64"/>
      <c r="K82" s="62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5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2" t="s">
        <v>28</v>
      </c>
      <c r="X82" s="23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3" t="s">
        <v>432</v>
      </c>
      <c r="AE82" s="11" t="s">
        <v>79</v>
      </c>
      <c r="AF82" s="23" t="s">
        <v>84</v>
      </c>
      <c r="AG82" s="55" t="s">
        <v>219</v>
      </c>
      <c r="AH82" s="8" t="s">
        <v>465</v>
      </c>
      <c r="AI82" s="36"/>
    </row>
    <row r="83" spans="1:35" s="4" customFormat="1" ht="24" hidden="1" customHeight="1" x14ac:dyDescent="0.15">
      <c r="A83" s="60"/>
      <c r="B83" s="64"/>
      <c r="C83" s="64"/>
      <c r="D83" s="64"/>
      <c r="E83" s="64"/>
      <c r="F83" s="64"/>
      <c r="G83" s="64"/>
      <c r="H83" s="64"/>
      <c r="I83" s="64"/>
      <c r="J83" s="64"/>
      <c r="K83" s="62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5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3" t="s">
        <v>47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9" t="s">
        <v>222</v>
      </c>
      <c r="AI83" s="36"/>
    </row>
    <row r="84" spans="1:35" s="4" customFormat="1" ht="24" hidden="1" customHeight="1" x14ac:dyDescent="0.15">
      <c r="A84" s="60"/>
      <c r="B84" s="64"/>
      <c r="C84" s="64"/>
      <c r="D84" s="64"/>
      <c r="E84" s="64"/>
      <c r="F84" s="64"/>
      <c r="G84" s="64"/>
      <c r="H84" s="64"/>
      <c r="I84" s="64"/>
      <c r="J84" s="64"/>
      <c r="K84" s="62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5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3" t="s">
        <v>47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36"/>
    </row>
    <row r="85" spans="1:35" s="6" customFormat="1" ht="24" hidden="1" customHeight="1" x14ac:dyDescent="0.15">
      <c r="A85" s="60"/>
      <c r="B85" s="64"/>
      <c r="C85" s="64"/>
      <c r="D85" s="64"/>
      <c r="E85" s="64"/>
      <c r="F85" s="64"/>
      <c r="G85" s="64"/>
      <c r="H85" s="64"/>
      <c r="I85" s="64"/>
      <c r="J85" s="64"/>
      <c r="K85" s="62">
        <v>62</v>
      </c>
      <c r="L85" s="48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5" t="s">
        <v>81</v>
      </c>
      <c r="S85" s="8" t="s">
        <v>59</v>
      </c>
      <c r="T85" s="8" t="s">
        <v>31</v>
      </c>
      <c r="U85" s="43" t="s">
        <v>224</v>
      </c>
      <c r="V85" s="66" t="s">
        <v>28</v>
      </c>
      <c r="W85" s="44" t="s">
        <v>47</v>
      </c>
      <c r="X85" s="45"/>
      <c r="Y85" s="24" t="s">
        <v>179</v>
      </c>
      <c r="Z85" s="29" t="s">
        <v>77</v>
      </c>
      <c r="AA85" s="24" t="s">
        <v>78</v>
      </c>
      <c r="AB85" s="24" t="s">
        <v>51</v>
      </c>
      <c r="AC85" s="24" t="s">
        <v>52</v>
      </c>
      <c r="AD85" s="32"/>
      <c r="AE85" s="29" t="s">
        <v>79</v>
      </c>
      <c r="AF85" s="30" t="s">
        <v>62</v>
      </c>
      <c r="AG85" s="34"/>
      <c r="AH85" s="24" t="s">
        <v>225</v>
      </c>
      <c r="AI85" s="36"/>
    </row>
    <row r="86" spans="1:35" s="6" customFormat="1" ht="24" hidden="1" customHeight="1" x14ac:dyDescent="0.15">
      <c r="A86" s="60"/>
      <c r="B86" s="64"/>
      <c r="C86" s="64"/>
      <c r="D86" s="64"/>
      <c r="E86" s="64"/>
      <c r="F86" s="64"/>
      <c r="G86" s="64"/>
      <c r="H86" s="64"/>
      <c r="I86" s="64"/>
      <c r="J86" s="64"/>
      <c r="K86" s="62">
        <v>62</v>
      </c>
      <c r="L86" s="48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5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5" t="s">
        <v>28</v>
      </c>
      <c r="X86" s="23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3" t="s">
        <v>432</v>
      </c>
      <c r="AE86" s="11" t="s">
        <v>79</v>
      </c>
      <c r="AF86" s="23" t="s">
        <v>226</v>
      </c>
      <c r="AG86" s="55" t="s">
        <v>373</v>
      </c>
      <c r="AH86" s="8" t="s">
        <v>227</v>
      </c>
      <c r="AI86" s="36"/>
    </row>
    <row r="87" spans="1:35" ht="24" hidden="1" customHeight="1" x14ac:dyDescent="0.25">
      <c r="A87" s="60"/>
      <c r="B87" s="64"/>
      <c r="C87" s="64"/>
      <c r="D87" s="64"/>
      <c r="E87" s="64"/>
      <c r="F87" s="64"/>
      <c r="G87" s="64"/>
      <c r="H87" s="64"/>
      <c r="I87" s="64"/>
      <c r="J87" s="64"/>
      <c r="K87" s="62">
        <v>63</v>
      </c>
      <c r="L87" s="48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5" t="s">
        <v>81</v>
      </c>
      <c r="S87" s="8" t="s">
        <v>101</v>
      </c>
      <c r="T87" s="8" t="s">
        <v>31</v>
      </c>
      <c r="U87" s="43" t="s">
        <v>228</v>
      </c>
      <c r="V87" s="66" t="s">
        <v>47</v>
      </c>
      <c r="W87" s="44" t="s">
        <v>47</v>
      </c>
      <c r="X87" s="45"/>
      <c r="Y87" s="24" t="s">
        <v>83</v>
      </c>
      <c r="Z87" s="29" t="s">
        <v>77</v>
      </c>
      <c r="AA87" s="24" t="s">
        <v>78</v>
      </c>
      <c r="AB87" s="24" t="s">
        <v>51</v>
      </c>
      <c r="AC87" s="24" t="s">
        <v>52</v>
      </c>
      <c r="AD87" s="32"/>
      <c r="AE87" s="29" t="s">
        <v>79</v>
      </c>
      <c r="AF87" s="30"/>
      <c r="AG87" s="34"/>
      <c r="AH87" s="24" t="s">
        <v>229</v>
      </c>
      <c r="AI87" s="36"/>
    </row>
    <row r="88" spans="1:35" ht="24" hidden="1" customHeight="1" x14ac:dyDescent="0.25">
      <c r="A88" s="60"/>
      <c r="B88" s="64"/>
      <c r="C88" s="64"/>
      <c r="D88" s="64"/>
      <c r="E88" s="64"/>
      <c r="F88" s="64"/>
      <c r="G88" s="64"/>
      <c r="H88" s="64"/>
      <c r="I88" s="64"/>
      <c r="J88" s="64"/>
      <c r="K88" s="62">
        <v>64</v>
      </c>
      <c r="L88" s="48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5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2" t="s">
        <v>47</v>
      </c>
      <c r="X88" s="23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3"/>
      <c r="AE88" s="11" t="s">
        <v>79</v>
      </c>
      <c r="AF88" s="23" t="s">
        <v>62</v>
      </c>
      <c r="AG88" s="55"/>
      <c r="AH88" s="8" t="s">
        <v>232</v>
      </c>
      <c r="AI88" s="36"/>
    </row>
    <row r="89" spans="1:35" ht="24" hidden="1" customHeight="1" x14ac:dyDescent="0.25">
      <c r="A89" s="60"/>
      <c r="B89" s="64"/>
      <c r="C89" s="64"/>
      <c r="D89" s="64"/>
      <c r="E89" s="64"/>
      <c r="F89" s="64"/>
      <c r="G89" s="64"/>
      <c r="H89" s="64"/>
      <c r="I89" s="64"/>
      <c r="J89" s="64"/>
      <c r="K89" s="62">
        <v>65</v>
      </c>
      <c r="L89" s="49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5" t="s">
        <v>81</v>
      </c>
      <c r="S89" s="8" t="s">
        <v>59</v>
      </c>
      <c r="T89" s="8" t="s">
        <v>31</v>
      </c>
      <c r="U89" s="43" t="s">
        <v>234</v>
      </c>
      <c r="V89" s="66" t="s">
        <v>47</v>
      </c>
      <c r="W89" s="44" t="s">
        <v>47</v>
      </c>
      <c r="X89" s="45"/>
      <c r="Y89" s="24" t="s">
        <v>83</v>
      </c>
      <c r="Z89" s="29" t="s">
        <v>77</v>
      </c>
      <c r="AA89" s="24" t="s">
        <v>78</v>
      </c>
      <c r="AB89" s="24" t="s">
        <v>51</v>
      </c>
      <c r="AC89" s="24" t="s">
        <v>52</v>
      </c>
      <c r="AD89" s="32"/>
      <c r="AE89" s="29" t="s">
        <v>79</v>
      </c>
      <c r="AF89" s="30"/>
      <c r="AG89" s="34"/>
      <c r="AH89" s="24" t="s">
        <v>235</v>
      </c>
      <c r="AI89" s="36"/>
    </row>
    <row r="90" spans="1:35" ht="24" hidden="1" customHeight="1" x14ac:dyDescent="0.25">
      <c r="A90" s="60"/>
      <c r="B90" s="64"/>
      <c r="C90" s="64"/>
      <c r="D90" s="64"/>
      <c r="E90" s="64"/>
      <c r="F90" s="64"/>
      <c r="G90" s="64"/>
      <c r="H90" s="64"/>
      <c r="I90" s="64"/>
      <c r="J90" s="64"/>
      <c r="K90" s="62">
        <v>66</v>
      </c>
      <c r="L90" s="50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5" t="s">
        <v>81</v>
      </c>
      <c r="S90" s="8" t="s">
        <v>101</v>
      </c>
      <c r="T90" s="8" t="s">
        <v>31</v>
      </c>
      <c r="U90" s="43" t="s">
        <v>237</v>
      </c>
      <c r="V90" s="66" t="s">
        <v>47</v>
      </c>
      <c r="W90" s="44" t="s">
        <v>47</v>
      </c>
      <c r="X90" s="45"/>
      <c r="Y90" s="24" t="s">
        <v>50</v>
      </c>
      <c r="Z90" s="29" t="s">
        <v>77</v>
      </c>
      <c r="AA90" s="24" t="s">
        <v>78</v>
      </c>
      <c r="AB90" s="24" t="s">
        <v>51</v>
      </c>
      <c r="AC90" s="24" t="s">
        <v>52</v>
      </c>
      <c r="AD90" s="32"/>
      <c r="AE90" s="29" t="s">
        <v>79</v>
      </c>
      <c r="AF90" s="30"/>
      <c r="AG90" s="34"/>
      <c r="AH90" s="24" t="s">
        <v>238</v>
      </c>
      <c r="AI90" s="36"/>
    </row>
    <row r="91" spans="1:35" ht="24" customHeight="1" x14ac:dyDescent="0.25">
      <c r="A91" s="60"/>
      <c r="B91" s="64"/>
      <c r="C91" s="64"/>
      <c r="D91" s="64"/>
      <c r="E91" s="64">
        <v>4</v>
      </c>
      <c r="F91" s="64"/>
      <c r="G91" s="64">
        <v>4</v>
      </c>
      <c r="H91" s="64"/>
      <c r="I91" s="64">
        <v>4</v>
      </c>
      <c r="J91" s="64"/>
      <c r="K91" s="62">
        <v>67</v>
      </c>
      <c r="L91" s="48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5" t="s">
        <v>123</v>
      </c>
      <c r="S91" s="53" t="s">
        <v>94</v>
      </c>
      <c r="T91" s="8" t="s">
        <v>31</v>
      </c>
      <c r="U91" s="53" t="s">
        <v>239</v>
      </c>
      <c r="V91" s="54" t="s">
        <v>47</v>
      </c>
      <c r="W91" s="42" t="s">
        <v>47</v>
      </c>
      <c r="X91" s="55" t="s">
        <v>125</v>
      </c>
      <c r="Y91" s="53" t="s">
        <v>126</v>
      </c>
      <c r="Z91" s="54" t="s">
        <v>127</v>
      </c>
      <c r="AA91" s="53" t="s">
        <v>78</v>
      </c>
      <c r="AB91" s="53" t="s">
        <v>37</v>
      </c>
      <c r="AC91" s="53" t="s">
        <v>128</v>
      </c>
      <c r="AD91" s="90" t="s">
        <v>432</v>
      </c>
      <c r="AE91" s="54" t="s">
        <v>129</v>
      </c>
      <c r="AF91" s="55" t="s">
        <v>130</v>
      </c>
      <c r="AG91" s="55" t="s">
        <v>374</v>
      </c>
      <c r="AH91" s="53" t="s">
        <v>240</v>
      </c>
      <c r="AI91" s="36"/>
    </row>
    <row r="92" spans="1:35" ht="24" hidden="1" customHeight="1" x14ac:dyDescent="0.25">
      <c r="A92" s="60"/>
      <c r="B92" s="64"/>
      <c r="C92" s="64"/>
      <c r="D92" s="64"/>
      <c r="E92" s="64"/>
      <c r="F92" s="64"/>
      <c r="G92" s="64"/>
      <c r="H92" s="64"/>
      <c r="I92" s="64"/>
      <c r="J92" s="64"/>
      <c r="K92" s="62">
        <v>68</v>
      </c>
      <c r="L92" s="48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5" t="s">
        <v>123</v>
      </c>
      <c r="S92" s="8" t="s">
        <v>94</v>
      </c>
      <c r="T92" s="8" t="s">
        <v>31</v>
      </c>
      <c r="U92" s="43" t="s">
        <v>241</v>
      </c>
      <c r="V92" s="66" t="s">
        <v>47</v>
      </c>
      <c r="W92" s="44" t="s">
        <v>47</v>
      </c>
      <c r="X92" s="45"/>
      <c r="Y92" s="13"/>
      <c r="Z92" s="13"/>
      <c r="AA92" s="13"/>
      <c r="AB92" s="13"/>
      <c r="AC92" s="13"/>
      <c r="AD92" s="13"/>
      <c r="AE92" s="13"/>
      <c r="AF92" s="30" t="s">
        <v>134</v>
      </c>
      <c r="AG92" s="34"/>
      <c r="AH92" s="24" t="s">
        <v>135</v>
      </c>
      <c r="AI92" s="36"/>
    </row>
    <row r="93" spans="1:35" ht="24" hidden="1" customHeight="1" x14ac:dyDescent="0.25">
      <c r="A93" s="60"/>
      <c r="B93" s="64"/>
      <c r="C93" s="64"/>
      <c r="D93" s="64"/>
      <c r="E93" s="64"/>
      <c r="F93" s="64"/>
      <c r="G93" s="64"/>
      <c r="H93" s="64"/>
      <c r="I93" s="64"/>
      <c r="J93" s="64"/>
      <c r="K93" s="62">
        <v>69</v>
      </c>
      <c r="L93" s="48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5" t="s">
        <v>123</v>
      </c>
      <c r="S93" s="8" t="s">
        <v>94</v>
      </c>
      <c r="T93" s="8" t="s">
        <v>31</v>
      </c>
      <c r="U93" s="43" t="s">
        <v>146</v>
      </c>
      <c r="V93" s="66" t="s">
        <v>47</v>
      </c>
      <c r="W93" s="44" t="s">
        <v>47</v>
      </c>
      <c r="X93" s="45"/>
      <c r="Y93" s="13"/>
      <c r="Z93" s="13"/>
      <c r="AA93" s="13"/>
      <c r="AB93" s="13"/>
      <c r="AC93" s="13"/>
      <c r="AD93" s="13"/>
      <c r="AE93" s="13"/>
      <c r="AF93" s="30" t="s">
        <v>134</v>
      </c>
      <c r="AG93" s="34"/>
      <c r="AH93" s="24" t="s">
        <v>135</v>
      </c>
      <c r="AI93" s="36"/>
    </row>
    <row r="94" spans="1:35" ht="24" hidden="1" customHeight="1" x14ac:dyDescent="0.25">
      <c r="A94" s="60"/>
      <c r="B94" s="64"/>
      <c r="C94" s="64"/>
      <c r="D94" s="64"/>
      <c r="E94" s="64"/>
      <c r="F94" s="64"/>
      <c r="G94" s="64"/>
      <c r="H94" s="64"/>
      <c r="I94" s="64"/>
      <c r="J94" s="64"/>
      <c r="K94" s="62">
        <v>70</v>
      </c>
      <c r="L94" s="48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5" t="s">
        <v>123</v>
      </c>
      <c r="S94" s="8" t="s">
        <v>94</v>
      </c>
      <c r="T94" s="8" t="s">
        <v>31</v>
      </c>
      <c r="U94" s="43" t="s">
        <v>242</v>
      </c>
      <c r="V94" s="66" t="s">
        <v>47</v>
      </c>
      <c r="W94" s="44" t="s">
        <v>47</v>
      </c>
      <c r="X94" s="45"/>
      <c r="Y94" s="13"/>
      <c r="Z94" s="13"/>
      <c r="AA94" s="13"/>
      <c r="AB94" s="13"/>
      <c r="AC94" s="13"/>
      <c r="AD94" s="13"/>
      <c r="AE94" s="13"/>
      <c r="AF94" s="30" t="s">
        <v>134</v>
      </c>
      <c r="AG94" s="34"/>
      <c r="AH94" s="24" t="s">
        <v>135</v>
      </c>
      <c r="AI94" s="36"/>
    </row>
    <row r="95" spans="1:35" ht="24" hidden="1" customHeight="1" x14ac:dyDescent="0.25">
      <c r="A95" s="60"/>
      <c r="B95" s="64"/>
      <c r="C95" s="64"/>
      <c r="D95" s="64"/>
      <c r="E95" s="64"/>
      <c r="F95" s="64"/>
      <c r="G95" s="64"/>
      <c r="H95" s="64"/>
      <c r="I95" s="64"/>
      <c r="J95" s="64"/>
      <c r="K95" s="62">
        <v>71</v>
      </c>
      <c r="L95" s="48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5" t="s">
        <v>123</v>
      </c>
      <c r="S95" s="8" t="s">
        <v>94</v>
      </c>
      <c r="T95" s="8" t="s">
        <v>31</v>
      </c>
      <c r="U95" s="43" t="s">
        <v>243</v>
      </c>
      <c r="V95" s="66" t="s">
        <v>47</v>
      </c>
      <c r="W95" s="44" t="s">
        <v>47</v>
      </c>
      <c r="X95" s="45"/>
      <c r="Y95" s="13"/>
      <c r="Z95" s="13"/>
      <c r="AA95" s="13"/>
      <c r="AB95" s="13"/>
      <c r="AC95" s="13"/>
      <c r="AD95" s="13"/>
      <c r="AE95" s="13"/>
      <c r="AF95" s="30" t="s">
        <v>134</v>
      </c>
      <c r="AG95" s="34"/>
      <c r="AH95" s="24" t="s">
        <v>135</v>
      </c>
      <c r="AI95" s="36"/>
    </row>
    <row r="96" spans="1:35" ht="24" hidden="1" customHeight="1" x14ac:dyDescent="0.25">
      <c r="A96" s="60"/>
      <c r="B96" s="64"/>
      <c r="C96" s="64"/>
      <c r="D96" s="64"/>
      <c r="E96" s="64"/>
      <c r="F96" s="64"/>
      <c r="G96" s="64"/>
      <c r="H96" s="64"/>
      <c r="I96" s="64"/>
      <c r="J96" s="64"/>
      <c r="K96" s="62">
        <v>72</v>
      </c>
      <c r="L96" s="48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5" t="s">
        <v>123</v>
      </c>
      <c r="S96" s="8" t="s">
        <v>94</v>
      </c>
      <c r="T96" s="8" t="s">
        <v>31</v>
      </c>
      <c r="U96" s="43" t="s">
        <v>244</v>
      </c>
      <c r="V96" s="66" t="s">
        <v>47</v>
      </c>
      <c r="W96" s="44" t="s">
        <v>47</v>
      </c>
      <c r="X96" s="45"/>
      <c r="Y96" s="13"/>
      <c r="Z96" s="13"/>
      <c r="AA96" s="13"/>
      <c r="AB96" s="13"/>
      <c r="AC96" s="13"/>
      <c r="AD96" s="13"/>
      <c r="AE96" s="13"/>
      <c r="AF96" s="30" t="s">
        <v>134</v>
      </c>
      <c r="AG96" s="34"/>
      <c r="AH96" s="24" t="s">
        <v>135</v>
      </c>
      <c r="AI96" s="36"/>
    </row>
    <row r="97" spans="1:35" ht="24" hidden="1" customHeight="1" x14ac:dyDescent="0.25">
      <c r="A97" s="60"/>
      <c r="B97" s="64"/>
      <c r="C97" s="64"/>
      <c r="D97" s="64"/>
      <c r="E97" s="64"/>
      <c r="F97" s="64"/>
      <c r="G97" s="64"/>
      <c r="H97" s="64"/>
      <c r="I97" s="64"/>
      <c r="J97" s="64"/>
      <c r="K97" s="62">
        <v>73</v>
      </c>
      <c r="L97" s="48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5" t="s">
        <v>123</v>
      </c>
      <c r="S97" s="8" t="s">
        <v>94</v>
      </c>
      <c r="T97" s="8" t="s">
        <v>31</v>
      </c>
      <c r="U97" s="43" t="s">
        <v>245</v>
      </c>
      <c r="V97" s="66" t="s">
        <v>47</v>
      </c>
      <c r="W97" s="44" t="s">
        <v>47</v>
      </c>
      <c r="X97" s="45"/>
      <c r="Y97" s="13"/>
      <c r="Z97" s="13"/>
      <c r="AA97" s="13"/>
      <c r="AB97" s="13"/>
      <c r="AC97" s="13"/>
      <c r="AD97" s="13"/>
      <c r="AE97" s="13"/>
      <c r="AF97" s="30" t="s">
        <v>134</v>
      </c>
      <c r="AG97" s="34"/>
      <c r="AH97" s="24" t="s">
        <v>135</v>
      </c>
      <c r="AI97" s="36"/>
    </row>
    <row r="98" spans="1:35" ht="24" hidden="1" customHeight="1" x14ac:dyDescent="0.25">
      <c r="A98" s="60"/>
      <c r="B98" s="64"/>
      <c r="C98" s="64"/>
      <c r="D98" s="64"/>
      <c r="E98" s="64"/>
      <c r="F98" s="64"/>
      <c r="G98" s="64"/>
      <c r="H98" s="64"/>
      <c r="I98" s="64"/>
      <c r="J98" s="64"/>
      <c r="K98" s="62">
        <v>74</v>
      </c>
      <c r="L98" s="48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5" t="s">
        <v>123</v>
      </c>
      <c r="S98" s="8" t="s">
        <v>94</v>
      </c>
      <c r="T98" s="8" t="s">
        <v>31</v>
      </c>
      <c r="U98" s="43" t="s">
        <v>246</v>
      </c>
      <c r="V98" s="66" t="s">
        <v>47</v>
      </c>
      <c r="W98" s="44" t="s">
        <v>47</v>
      </c>
      <c r="X98" s="45"/>
      <c r="Y98" s="13"/>
      <c r="Z98" s="13"/>
      <c r="AA98" s="13"/>
      <c r="AB98" s="13"/>
      <c r="AC98" s="13"/>
      <c r="AD98" s="13"/>
      <c r="AE98" s="13"/>
      <c r="AF98" s="30" t="s">
        <v>134</v>
      </c>
      <c r="AG98" s="34"/>
      <c r="AH98" s="24" t="s">
        <v>135</v>
      </c>
      <c r="AI98" s="36"/>
    </row>
    <row r="99" spans="1:35" ht="24" hidden="1" customHeight="1" x14ac:dyDescent="0.25">
      <c r="A99" s="60"/>
      <c r="B99" s="64"/>
      <c r="C99" s="64"/>
      <c r="D99" s="64"/>
      <c r="E99" s="64"/>
      <c r="F99" s="64"/>
      <c r="G99" s="64"/>
      <c r="H99" s="64"/>
      <c r="I99" s="64"/>
      <c r="J99" s="64"/>
      <c r="K99" s="62">
        <v>75</v>
      </c>
      <c r="L99" s="48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5" t="s">
        <v>123</v>
      </c>
      <c r="S99" s="8" t="s">
        <v>94</v>
      </c>
      <c r="T99" s="8" t="s">
        <v>31</v>
      </c>
      <c r="U99" s="43" t="s">
        <v>149</v>
      </c>
      <c r="V99" s="66" t="s">
        <v>47</v>
      </c>
      <c r="W99" s="44" t="s">
        <v>47</v>
      </c>
      <c r="X99" s="45"/>
      <c r="Y99" s="13"/>
      <c r="Z99" s="13"/>
      <c r="AA99" s="13"/>
      <c r="AB99" s="13"/>
      <c r="AC99" s="13"/>
      <c r="AD99" s="13"/>
      <c r="AE99" s="13"/>
      <c r="AF99" s="30" t="s">
        <v>134</v>
      </c>
      <c r="AG99" s="34"/>
      <c r="AH99" s="24" t="s">
        <v>135</v>
      </c>
      <c r="AI99" s="36"/>
    </row>
    <row r="100" spans="1:35" ht="24" hidden="1" customHeight="1" x14ac:dyDescent="0.25">
      <c r="A100" s="60"/>
      <c r="B100" s="64"/>
      <c r="C100" s="64"/>
      <c r="D100" s="64"/>
      <c r="E100" s="64"/>
      <c r="F100" s="64"/>
      <c r="G100" s="64"/>
      <c r="H100" s="64"/>
      <c r="I100" s="64"/>
      <c r="J100" s="64"/>
      <c r="K100" s="62">
        <v>76</v>
      </c>
      <c r="L100" s="51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5" t="s">
        <v>123</v>
      </c>
      <c r="S100" s="8" t="s">
        <v>94</v>
      </c>
      <c r="T100" s="8" t="s">
        <v>31</v>
      </c>
      <c r="U100" s="43" t="s">
        <v>248</v>
      </c>
      <c r="V100" s="66" t="s">
        <v>47</v>
      </c>
      <c r="W100" s="44" t="s">
        <v>47</v>
      </c>
      <c r="X100" s="45"/>
      <c r="Y100" s="13"/>
      <c r="Z100" s="13"/>
      <c r="AA100" s="13"/>
      <c r="AB100" s="13"/>
      <c r="AC100" s="13"/>
      <c r="AD100" s="13"/>
      <c r="AE100" s="13"/>
      <c r="AF100" s="30" t="s">
        <v>134</v>
      </c>
      <c r="AG100" s="34"/>
      <c r="AH100" s="24" t="s">
        <v>135</v>
      </c>
      <c r="AI100" s="36"/>
    </row>
    <row r="101" spans="1:35" ht="24" hidden="1" customHeight="1" x14ac:dyDescent="0.25">
      <c r="A101" s="60"/>
      <c r="B101" s="64"/>
      <c r="C101" s="64"/>
      <c r="D101" s="64"/>
      <c r="E101" s="64"/>
      <c r="F101" s="64"/>
      <c r="G101" s="64"/>
      <c r="H101" s="64"/>
      <c r="I101" s="64"/>
      <c r="J101" s="64"/>
      <c r="K101" s="62">
        <v>77</v>
      </c>
      <c r="L101" s="51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5" t="s">
        <v>123</v>
      </c>
      <c r="S101" s="8" t="s">
        <v>94</v>
      </c>
      <c r="T101" s="8" t="s">
        <v>31</v>
      </c>
      <c r="U101" s="43" t="s">
        <v>143</v>
      </c>
      <c r="V101" s="66" t="s">
        <v>47</v>
      </c>
      <c r="W101" s="44" t="s">
        <v>47</v>
      </c>
      <c r="X101" s="45"/>
      <c r="Y101" s="13"/>
      <c r="Z101" s="13"/>
      <c r="AA101" s="13"/>
      <c r="AB101" s="13"/>
      <c r="AC101" s="13"/>
      <c r="AD101" s="13"/>
      <c r="AE101" s="13"/>
      <c r="AF101" s="30" t="s">
        <v>134</v>
      </c>
      <c r="AG101" s="34"/>
      <c r="AH101" s="24" t="s">
        <v>135</v>
      </c>
      <c r="AI101" s="36"/>
    </row>
    <row r="102" spans="1:35" ht="24" hidden="1" customHeight="1" x14ac:dyDescent="0.25">
      <c r="A102" s="60"/>
      <c r="B102" s="64"/>
      <c r="C102" s="64"/>
      <c r="D102" s="64"/>
      <c r="E102" s="64"/>
      <c r="F102" s="64"/>
      <c r="G102" s="64"/>
      <c r="H102" s="64"/>
      <c r="I102" s="64"/>
      <c r="J102" s="64"/>
      <c r="K102" s="62">
        <v>78</v>
      </c>
      <c r="L102" s="52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5" t="s">
        <v>123</v>
      </c>
      <c r="S102" s="8" t="s">
        <v>94</v>
      </c>
      <c r="T102" s="8" t="s">
        <v>31</v>
      </c>
      <c r="U102" s="43" t="s">
        <v>250</v>
      </c>
      <c r="V102" s="67" t="s">
        <v>47</v>
      </c>
      <c r="W102" s="44" t="s">
        <v>47</v>
      </c>
      <c r="X102" s="45"/>
      <c r="Y102" s="13"/>
      <c r="Z102" s="13"/>
      <c r="AA102" s="13"/>
      <c r="AB102" s="13"/>
      <c r="AC102" s="13"/>
      <c r="AD102" s="13"/>
      <c r="AE102" s="13"/>
      <c r="AF102" s="30" t="s">
        <v>134</v>
      </c>
      <c r="AG102" s="34"/>
      <c r="AH102" s="24" t="s">
        <v>135</v>
      </c>
      <c r="AI102" s="36"/>
    </row>
    <row r="103" spans="1:35" ht="24" hidden="1" customHeight="1" x14ac:dyDescent="0.25">
      <c r="A103" s="60"/>
      <c r="B103" s="64"/>
      <c r="C103" s="64"/>
      <c r="D103" s="64"/>
      <c r="E103" s="64"/>
      <c r="F103" s="64"/>
      <c r="G103" s="64"/>
      <c r="H103" s="64"/>
      <c r="I103" s="64"/>
      <c r="J103" s="64"/>
      <c r="K103" s="62">
        <v>79</v>
      </c>
      <c r="L103" s="52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5" t="s">
        <v>123</v>
      </c>
      <c r="S103" s="8" t="s">
        <v>94</v>
      </c>
      <c r="T103" s="8" t="s">
        <v>31</v>
      </c>
      <c r="U103" s="43" t="s">
        <v>251</v>
      </c>
      <c r="V103" s="66" t="s">
        <v>47</v>
      </c>
      <c r="W103" s="44" t="s">
        <v>47</v>
      </c>
      <c r="X103" s="45"/>
      <c r="Y103" s="13"/>
      <c r="Z103" s="13"/>
      <c r="AA103" s="13"/>
      <c r="AB103" s="13"/>
      <c r="AC103" s="13"/>
      <c r="AD103" s="13"/>
      <c r="AE103" s="13"/>
      <c r="AF103" s="30" t="s">
        <v>134</v>
      </c>
      <c r="AG103" s="34"/>
      <c r="AH103" s="24" t="s">
        <v>135</v>
      </c>
      <c r="AI103" s="36"/>
    </row>
    <row r="104" spans="1:35" ht="24" hidden="1" customHeight="1" x14ac:dyDescent="0.25">
      <c r="A104" s="60"/>
      <c r="B104" s="64"/>
      <c r="C104" s="64"/>
      <c r="D104" s="64"/>
      <c r="E104" s="64"/>
      <c r="F104" s="64"/>
      <c r="G104" s="64"/>
      <c r="H104" s="64"/>
      <c r="I104" s="64"/>
      <c r="J104" s="64"/>
      <c r="K104" s="62">
        <v>80</v>
      </c>
      <c r="L104" s="52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5" t="s">
        <v>123</v>
      </c>
      <c r="S104" s="8" t="s">
        <v>94</v>
      </c>
      <c r="T104" s="8" t="s">
        <v>31</v>
      </c>
      <c r="U104" s="43" t="s">
        <v>136</v>
      </c>
      <c r="V104" s="66" t="s">
        <v>47</v>
      </c>
      <c r="W104" s="44" t="s">
        <v>47</v>
      </c>
      <c r="X104" s="45"/>
      <c r="Y104" s="13"/>
      <c r="Z104" s="13"/>
      <c r="AA104" s="13"/>
      <c r="AB104" s="13"/>
      <c r="AC104" s="13"/>
      <c r="AD104" s="13"/>
      <c r="AE104" s="13"/>
      <c r="AF104" s="30" t="s">
        <v>134</v>
      </c>
      <c r="AG104" s="34"/>
      <c r="AH104" s="24" t="s">
        <v>135</v>
      </c>
      <c r="AI104" s="36"/>
    </row>
    <row r="105" spans="1:35" ht="24" hidden="1" customHeight="1" x14ac:dyDescent="0.25">
      <c r="A105" s="60"/>
      <c r="B105" s="64"/>
      <c r="C105" s="64"/>
      <c r="D105" s="64"/>
      <c r="E105" s="64"/>
      <c r="F105" s="64"/>
      <c r="G105" s="64"/>
      <c r="H105" s="64"/>
      <c r="I105" s="64"/>
      <c r="J105" s="64"/>
      <c r="K105" s="62">
        <v>81</v>
      </c>
      <c r="L105" s="52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5" t="s">
        <v>123</v>
      </c>
      <c r="S105" s="8" t="s">
        <v>94</v>
      </c>
      <c r="T105" s="8" t="s">
        <v>31</v>
      </c>
      <c r="U105" s="43" t="s">
        <v>252</v>
      </c>
      <c r="V105" s="66" t="s">
        <v>47</v>
      </c>
      <c r="W105" s="44" t="s">
        <v>47</v>
      </c>
      <c r="X105" s="45"/>
      <c r="Y105" s="13"/>
      <c r="Z105" s="13"/>
      <c r="AA105" s="13"/>
      <c r="AB105" s="13"/>
      <c r="AC105" s="13"/>
      <c r="AD105" s="13"/>
      <c r="AE105" s="13"/>
      <c r="AF105" s="30" t="s">
        <v>134</v>
      </c>
      <c r="AG105" s="34"/>
      <c r="AH105" s="24" t="s">
        <v>135</v>
      </c>
      <c r="AI105" s="36"/>
    </row>
    <row r="106" spans="1:35" ht="24" hidden="1" customHeight="1" x14ac:dyDescent="0.25">
      <c r="A106" s="60"/>
      <c r="B106" s="64"/>
      <c r="C106" s="64"/>
      <c r="D106" s="64"/>
      <c r="E106" s="64"/>
      <c r="F106" s="64"/>
      <c r="G106" s="64"/>
      <c r="H106" s="64"/>
      <c r="I106" s="64"/>
      <c r="J106" s="64"/>
      <c r="K106" s="62">
        <v>82</v>
      </c>
      <c r="L106" s="52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5" t="s">
        <v>123</v>
      </c>
      <c r="S106" s="8" t="s">
        <v>94</v>
      </c>
      <c r="T106" s="8" t="s">
        <v>31</v>
      </c>
      <c r="U106" s="43" t="s">
        <v>253</v>
      </c>
      <c r="V106" s="66" t="s">
        <v>47</v>
      </c>
      <c r="W106" s="44" t="s">
        <v>47</v>
      </c>
      <c r="X106" s="45"/>
      <c r="Y106" s="13"/>
      <c r="Z106" s="13"/>
      <c r="AA106" s="13"/>
      <c r="AB106" s="13"/>
      <c r="AC106" s="13"/>
      <c r="AD106" s="13"/>
      <c r="AE106" s="13"/>
      <c r="AF106" s="30" t="s">
        <v>134</v>
      </c>
      <c r="AG106" s="34"/>
      <c r="AH106" s="24" t="s">
        <v>135</v>
      </c>
      <c r="AI106" s="36"/>
    </row>
    <row r="107" spans="1:35" ht="24" hidden="1" customHeight="1" x14ac:dyDescent="0.25">
      <c r="A107" s="60"/>
      <c r="B107" s="64"/>
      <c r="C107" s="64"/>
      <c r="D107" s="64"/>
      <c r="E107" s="64"/>
      <c r="F107" s="64"/>
      <c r="G107" s="64"/>
      <c r="H107" s="64"/>
      <c r="I107" s="64"/>
      <c r="J107" s="64"/>
      <c r="K107" s="62">
        <v>83</v>
      </c>
      <c r="L107" s="52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5" t="s">
        <v>123</v>
      </c>
      <c r="S107" s="8" t="s">
        <v>94</v>
      </c>
      <c r="T107" s="8" t="s">
        <v>31</v>
      </c>
      <c r="U107" s="43" t="s">
        <v>144</v>
      </c>
      <c r="V107" s="66" t="s">
        <v>47</v>
      </c>
      <c r="W107" s="44" t="s">
        <v>47</v>
      </c>
      <c r="X107" s="45"/>
      <c r="Y107" s="13"/>
      <c r="Z107" s="13"/>
      <c r="AA107" s="13"/>
      <c r="AB107" s="13"/>
      <c r="AC107" s="13"/>
      <c r="AD107" s="13"/>
      <c r="AE107" s="13"/>
      <c r="AF107" s="30" t="s">
        <v>134</v>
      </c>
      <c r="AG107" s="34"/>
      <c r="AH107" s="24" t="s">
        <v>135</v>
      </c>
      <c r="AI107" s="36"/>
    </row>
    <row r="108" spans="1:35" ht="24" hidden="1" customHeight="1" x14ac:dyDescent="0.25">
      <c r="A108" s="60"/>
      <c r="B108" s="64"/>
      <c r="C108" s="64"/>
      <c r="D108" s="64"/>
      <c r="E108" s="64"/>
      <c r="F108" s="64"/>
      <c r="G108" s="64"/>
      <c r="H108" s="64"/>
      <c r="I108" s="64"/>
      <c r="J108" s="64"/>
      <c r="K108" s="62">
        <v>84</v>
      </c>
      <c r="L108" s="52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5" t="s">
        <v>123</v>
      </c>
      <c r="S108" s="8" t="s">
        <v>94</v>
      </c>
      <c r="T108" s="8" t="s">
        <v>31</v>
      </c>
      <c r="U108" s="43" t="s">
        <v>103</v>
      </c>
      <c r="V108" s="66" t="s">
        <v>47</v>
      </c>
      <c r="W108" s="44" t="s">
        <v>47</v>
      </c>
      <c r="X108" s="45"/>
      <c r="Y108" s="13"/>
      <c r="Z108" s="13"/>
      <c r="AA108" s="13"/>
      <c r="AB108" s="13"/>
      <c r="AC108" s="13"/>
      <c r="AD108" s="13"/>
      <c r="AE108" s="13"/>
      <c r="AF108" s="30" t="s">
        <v>134</v>
      </c>
      <c r="AG108" s="34"/>
      <c r="AH108" s="24" t="s">
        <v>135</v>
      </c>
      <c r="AI108" s="36"/>
    </row>
    <row r="109" spans="1:35" ht="24" hidden="1" customHeight="1" x14ac:dyDescent="0.25">
      <c r="A109" s="60"/>
      <c r="B109" s="64"/>
      <c r="C109" s="64"/>
      <c r="D109" s="64"/>
      <c r="E109" s="64"/>
      <c r="F109" s="64"/>
      <c r="G109" s="64"/>
      <c r="H109" s="64"/>
      <c r="I109" s="64"/>
      <c r="J109" s="64"/>
      <c r="K109" s="62">
        <v>85</v>
      </c>
      <c r="L109" s="49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5" t="s">
        <v>123</v>
      </c>
      <c r="S109" s="8" t="s">
        <v>94</v>
      </c>
      <c r="T109" s="8" t="s">
        <v>31</v>
      </c>
      <c r="U109" s="43" t="s">
        <v>252</v>
      </c>
      <c r="V109" s="66" t="s">
        <v>47</v>
      </c>
      <c r="W109" s="44" t="s">
        <v>47</v>
      </c>
      <c r="X109" s="45"/>
      <c r="Y109" s="13"/>
      <c r="Z109" s="13"/>
      <c r="AA109" s="13"/>
      <c r="AB109" s="13"/>
      <c r="AC109" s="13"/>
      <c r="AD109" s="13"/>
      <c r="AE109" s="13"/>
      <c r="AF109" s="30" t="s">
        <v>134</v>
      </c>
      <c r="AG109" s="34"/>
      <c r="AH109" s="24" t="s">
        <v>135</v>
      </c>
      <c r="AI109" s="36"/>
    </row>
    <row r="110" spans="1:35" ht="24" hidden="1" customHeight="1" x14ac:dyDescent="0.25">
      <c r="A110" s="60"/>
      <c r="B110" s="64"/>
      <c r="C110" s="64"/>
      <c r="D110" s="64"/>
      <c r="E110" s="64"/>
      <c r="F110" s="64"/>
      <c r="G110" s="64"/>
      <c r="H110" s="64"/>
      <c r="I110" s="64"/>
      <c r="J110" s="64"/>
      <c r="K110" s="62">
        <v>86</v>
      </c>
      <c r="L110" s="49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5" t="s">
        <v>123</v>
      </c>
      <c r="S110" s="8" t="s">
        <v>94</v>
      </c>
      <c r="T110" s="8" t="s">
        <v>31</v>
      </c>
      <c r="U110" s="43" t="s">
        <v>254</v>
      </c>
      <c r="V110" s="66" t="s">
        <v>47</v>
      </c>
      <c r="W110" s="44" t="s">
        <v>47</v>
      </c>
      <c r="X110" s="45"/>
      <c r="Y110" s="13"/>
      <c r="Z110" s="13"/>
      <c r="AA110" s="13"/>
      <c r="AB110" s="13"/>
      <c r="AC110" s="13"/>
      <c r="AD110" s="13"/>
      <c r="AE110" s="13"/>
      <c r="AF110" s="30" t="s">
        <v>134</v>
      </c>
      <c r="AG110" s="34"/>
      <c r="AH110" s="24" t="s">
        <v>255</v>
      </c>
      <c r="AI110" s="36"/>
    </row>
    <row r="111" spans="1:35" ht="24" hidden="1" customHeight="1" x14ac:dyDescent="0.25">
      <c r="A111" s="60"/>
      <c r="B111" s="64"/>
      <c r="C111" s="64"/>
      <c r="D111" s="64"/>
      <c r="E111" s="64"/>
      <c r="F111" s="64"/>
      <c r="G111" s="64"/>
      <c r="H111" s="64"/>
      <c r="I111" s="64"/>
      <c r="J111" s="64"/>
      <c r="K111" s="62">
        <v>87</v>
      </c>
      <c r="L111" s="49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5" t="s">
        <v>123</v>
      </c>
      <c r="S111" s="8" t="s">
        <v>94</v>
      </c>
      <c r="T111" s="8" t="s">
        <v>31</v>
      </c>
      <c r="U111" s="43" t="s">
        <v>144</v>
      </c>
      <c r="V111" s="66" t="s">
        <v>47</v>
      </c>
      <c r="W111" s="44" t="s">
        <v>47</v>
      </c>
      <c r="X111" s="45"/>
      <c r="Y111" s="13"/>
      <c r="Z111" s="13"/>
      <c r="AA111" s="13"/>
      <c r="AB111" s="13"/>
      <c r="AC111" s="13"/>
      <c r="AD111" s="13"/>
      <c r="AE111" s="13"/>
      <c r="AF111" s="30" t="s">
        <v>134</v>
      </c>
      <c r="AG111" s="34"/>
      <c r="AH111" s="24" t="s">
        <v>135</v>
      </c>
      <c r="AI111" s="36"/>
    </row>
    <row r="112" spans="1:35" ht="24" hidden="1" customHeight="1" x14ac:dyDescent="0.25">
      <c r="A112" s="60"/>
      <c r="B112" s="64"/>
      <c r="C112" s="64"/>
      <c r="D112" s="64"/>
      <c r="E112" s="64"/>
      <c r="F112" s="64"/>
      <c r="G112" s="64"/>
      <c r="H112" s="64"/>
      <c r="I112" s="64"/>
      <c r="J112" s="64"/>
      <c r="K112" s="62">
        <v>88</v>
      </c>
      <c r="L112" s="49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5" t="s">
        <v>123</v>
      </c>
      <c r="S112" s="8" t="s">
        <v>94</v>
      </c>
      <c r="T112" s="8" t="s">
        <v>31</v>
      </c>
      <c r="U112" s="43" t="s">
        <v>256</v>
      </c>
      <c r="V112" s="66" t="s">
        <v>47</v>
      </c>
      <c r="W112" s="44" t="s">
        <v>47</v>
      </c>
      <c r="X112" s="45"/>
      <c r="Y112" s="13"/>
      <c r="Z112" s="13"/>
      <c r="AA112" s="13"/>
      <c r="AB112" s="13"/>
      <c r="AC112" s="13"/>
      <c r="AD112" s="13"/>
      <c r="AE112" s="13"/>
      <c r="AF112" s="30" t="s">
        <v>134</v>
      </c>
      <c r="AG112" s="34"/>
      <c r="AH112" s="24" t="s">
        <v>135</v>
      </c>
      <c r="AI112" s="36"/>
    </row>
    <row r="113" spans="1:35" ht="24" hidden="1" customHeight="1" x14ac:dyDescent="0.25">
      <c r="A113" s="60"/>
      <c r="B113" s="64"/>
      <c r="C113" s="64"/>
      <c r="D113" s="64"/>
      <c r="E113" s="64"/>
      <c r="F113" s="64"/>
      <c r="G113" s="64"/>
      <c r="H113" s="64"/>
      <c r="I113" s="64"/>
      <c r="J113" s="64"/>
      <c r="K113" s="62">
        <v>89</v>
      </c>
      <c r="L113" s="49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5" t="s">
        <v>123</v>
      </c>
      <c r="S113" s="8" t="s">
        <v>94</v>
      </c>
      <c r="T113" s="8" t="s">
        <v>31</v>
      </c>
      <c r="U113" s="43" t="s">
        <v>257</v>
      </c>
      <c r="V113" s="66" t="s">
        <v>47</v>
      </c>
      <c r="W113" s="44" t="s">
        <v>47</v>
      </c>
      <c r="X113" s="45"/>
      <c r="Y113" s="13"/>
      <c r="Z113" s="13"/>
      <c r="AA113" s="13"/>
      <c r="AB113" s="13"/>
      <c r="AC113" s="13"/>
      <c r="AD113" s="13"/>
      <c r="AE113" s="13"/>
      <c r="AF113" s="30" t="s">
        <v>134</v>
      </c>
      <c r="AG113" s="34"/>
      <c r="AH113" s="24" t="s">
        <v>135</v>
      </c>
      <c r="AI113" s="36"/>
    </row>
    <row r="114" spans="1:35" ht="24" hidden="1" customHeight="1" x14ac:dyDescent="0.25">
      <c r="A114" s="60"/>
      <c r="B114" s="64"/>
      <c r="C114" s="64"/>
      <c r="D114" s="64"/>
      <c r="E114" s="64"/>
      <c r="F114" s="64"/>
      <c r="G114" s="64"/>
      <c r="H114" s="64"/>
      <c r="I114" s="64"/>
      <c r="J114" s="64"/>
      <c r="K114" s="62">
        <v>90</v>
      </c>
      <c r="L114" s="49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5" t="s">
        <v>123</v>
      </c>
      <c r="S114" s="8" t="s">
        <v>94</v>
      </c>
      <c r="T114" s="8" t="s">
        <v>31</v>
      </c>
      <c r="U114" s="43" t="s">
        <v>258</v>
      </c>
      <c r="V114" s="66" t="s">
        <v>47</v>
      </c>
      <c r="W114" s="44" t="s">
        <v>47</v>
      </c>
      <c r="X114" s="45"/>
      <c r="Y114" s="13"/>
      <c r="Z114" s="13"/>
      <c r="AA114" s="13"/>
      <c r="AB114" s="13"/>
      <c r="AC114" s="13"/>
      <c r="AD114" s="13"/>
      <c r="AE114" s="13"/>
      <c r="AF114" s="30" t="s">
        <v>134</v>
      </c>
      <c r="AG114" s="34"/>
      <c r="AH114" s="24" t="s">
        <v>135</v>
      </c>
      <c r="AI114" s="36"/>
    </row>
    <row r="115" spans="1:35" ht="24" hidden="1" customHeight="1" x14ac:dyDescent="0.25">
      <c r="A115" s="60"/>
      <c r="B115" s="64"/>
      <c r="C115" s="64"/>
      <c r="D115" s="64"/>
      <c r="E115" s="64"/>
      <c r="F115" s="64"/>
      <c r="G115" s="64"/>
      <c r="H115" s="64"/>
      <c r="I115" s="64"/>
      <c r="J115" s="64"/>
      <c r="K115" s="62">
        <v>91</v>
      </c>
      <c r="L115" s="49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5" t="s">
        <v>123</v>
      </c>
      <c r="S115" s="8" t="s">
        <v>94</v>
      </c>
      <c r="T115" s="8" t="s">
        <v>31</v>
      </c>
      <c r="U115" s="43" t="s">
        <v>259</v>
      </c>
      <c r="V115" s="66" t="s">
        <v>47</v>
      </c>
      <c r="W115" s="44" t="s">
        <v>47</v>
      </c>
      <c r="X115" s="45"/>
      <c r="Y115" s="13"/>
      <c r="Z115" s="13"/>
      <c r="AA115" s="13"/>
      <c r="AB115" s="13"/>
      <c r="AC115" s="13"/>
      <c r="AD115" s="13"/>
      <c r="AE115" s="13"/>
      <c r="AF115" s="30" t="s">
        <v>134</v>
      </c>
      <c r="AG115" s="34"/>
      <c r="AH115" s="24" t="s">
        <v>135</v>
      </c>
      <c r="AI115" s="36"/>
    </row>
    <row r="116" spans="1:35" ht="24" hidden="1" customHeight="1" x14ac:dyDescent="0.25">
      <c r="A116" s="60"/>
      <c r="B116" s="64"/>
      <c r="C116" s="64"/>
      <c r="D116" s="64"/>
      <c r="E116" s="64"/>
      <c r="F116" s="64"/>
      <c r="G116" s="64"/>
      <c r="H116" s="64"/>
      <c r="I116" s="64"/>
      <c r="J116" s="64"/>
      <c r="K116" s="62">
        <v>92</v>
      </c>
      <c r="L116" s="49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5" t="s">
        <v>123</v>
      </c>
      <c r="S116" s="8" t="s">
        <v>94</v>
      </c>
      <c r="T116" s="8" t="s">
        <v>31</v>
      </c>
      <c r="U116" s="43" t="s">
        <v>260</v>
      </c>
      <c r="V116" s="66" t="s">
        <v>47</v>
      </c>
      <c r="W116" s="44" t="s">
        <v>47</v>
      </c>
      <c r="X116" s="45"/>
      <c r="Y116" s="13"/>
      <c r="Z116" s="13"/>
      <c r="AA116" s="13"/>
      <c r="AB116" s="13"/>
      <c r="AC116" s="13"/>
      <c r="AD116" s="13"/>
      <c r="AE116" s="13"/>
      <c r="AF116" s="30" t="s">
        <v>134</v>
      </c>
      <c r="AG116" s="34"/>
      <c r="AH116" s="24" t="s">
        <v>135</v>
      </c>
      <c r="AI116" s="36"/>
    </row>
    <row r="117" spans="1:35" ht="24" hidden="1" customHeight="1" x14ac:dyDescent="0.25">
      <c r="A117" s="60"/>
      <c r="B117" s="64"/>
      <c r="C117" s="64"/>
      <c r="D117" s="64"/>
      <c r="E117" s="64"/>
      <c r="F117" s="64"/>
      <c r="G117" s="64"/>
      <c r="H117" s="64"/>
      <c r="I117" s="64"/>
      <c r="J117" s="64"/>
      <c r="K117" s="62">
        <v>93</v>
      </c>
      <c r="L117" s="49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5" t="s">
        <v>123</v>
      </c>
      <c r="S117" s="8" t="s">
        <v>94</v>
      </c>
      <c r="T117" s="8" t="s">
        <v>31</v>
      </c>
      <c r="U117" s="43" t="s">
        <v>261</v>
      </c>
      <c r="V117" s="66" t="s">
        <v>47</v>
      </c>
      <c r="W117" s="44" t="s">
        <v>47</v>
      </c>
      <c r="X117" s="45"/>
      <c r="Y117" s="13"/>
      <c r="Z117" s="13"/>
      <c r="AA117" s="13"/>
      <c r="AB117" s="13"/>
      <c r="AC117" s="13"/>
      <c r="AD117" s="13"/>
      <c r="AE117" s="13"/>
      <c r="AF117" s="30" t="s">
        <v>134</v>
      </c>
      <c r="AG117" s="34"/>
      <c r="AH117" s="24" t="s">
        <v>135</v>
      </c>
      <c r="AI117" s="36"/>
    </row>
    <row r="118" spans="1:35" ht="24" hidden="1" customHeight="1" x14ac:dyDescent="0.25">
      <c r="A118" s="60"/>
      <c r="B118" s="64"/>
      <c r="C118" s="64"/>
      <c r="D118" s="64"/>
      <c r="E118" s="64"/>
      <c r="F118" s="64"/>
      <c r="G118" s="64"/>
      <c r="H118" s="64"/>
      <c r="I118" s="64"/>
      <c r="J118" s="64"/>
      <c r="K118" s="62">
        <v>94</v>
      </c>
      <c r="L118" s="49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5" t="s">
        <v>123</v>
      </c>
      <c r="S118" s="8" t="s">
        <v>94</v>
      </c>
      <c r="T118" s="8" t="s">
        <v>31</v>
      </c>
      <c r="U118" s="43" t="s">
        <v>262</v>
      </c>
      <c r="V118" s="66" t="s">
        <v>47</v>
      </c>
      <c r="W118" s="44" t="s">
        <v>47</v>
      </c>
      <c r="X118" s="45"/>
      <c r="Y118" s="13"/>
      <c r="Z118" s="13"/>
      <c r="AA118" s="13"/>
      <c r="AB118" s="13"/>
      <c r="AC118" s="13"/>
      <c r="AD118" s="13"/>
      <c r="AE118" s="13"/>
      <c r="AF118" s="30" t="s">
        <v>134</v>
      </c>
      <c r="AG118" s="34"/>
      <c r="AH118" s="24" t="s">
        <v>135</v>
      </c>
      <c r="AI118" s="36"/>
    </row>
    <row r="119" spans="1:35" ht="24" hidden="1" customHeight="1" x14ac:dyDescent="0.25">
      <c r="A119" s="60"/>
      <c r="B119" s="64"/>
      <c r="C119" s="64"/>
      <c r="D119" s="64"/>
      <c r="E119" s="64"/>
      <c r="F119" s="64"/>
      <c r="G119" s="64"/>
      <c r="H119" s="64"/>
      <c r="I119" s="64"/>
      <c r="J119" s="64"/>
      <c r="K119" s="62">
        <v>95</v>
      </c>
      <c r="L119" s="49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5" t="s">
        <v>123</v>
      </c>
      <c r="S119" s="8" t="s">
        <v>94</v>
      </c>
      <c r="T119" s="8" t="s">
        <v>31</v>
      </c>
      <c r="U119" s="43" t="s">
        <v>263</v>
      </c>
      <c r="V119" s="66" t="s">
        <v>47</v>
      </c>
      <c r="W119" s="44" t="s">
        <v>47</v>
      </c>
      <c r="X119" s="45"/>
      <c r="Y119" s="13"/>
      <c r="Z119" s="13"/>
      <c r="AA119" s="13"/>
      <c r="AB119" s="13"/>
      <c r="AC119" s="13"/>
      <c r="AD119" s="13"/>
      <c r="AE119" s="13"/>
      <c r="AF119" s="30" t="s">
        <v>134</v>
      </c>
      <c r="AG119" s="34"/>
      <c r="AH119" s="24" t="s">
        <v>135</v>
      </c>
      <c r="AI119" s="36"/>
    </row>
    <row r="120" spans="1:35" ht="24" hidden="1" customHeight="1" x14ac:dyDescent="0.25">
      <c r="A120" s="60"/>
      <c r="B120" s="64"/>
      <c r="C120" s="64"/>
      <c r="D120" s="64"/>
      <c r="E120" s="64"/>
      <c r="F120" s="64"/>
      <c r="G120" s="64"/>
      <c r="H120" s="64"/>
      <c r="I120" s="64"/>
      <c r="J120" s="64"/>
      <c r="K120" s="62">
        <v>96</v>
      </c>
      <c r="L120" s="49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5" t="s">
        <v>123</v>
      </c>
      <c r="S120" s="8" t="s">
        <v>94</v>
      </c>
      <c r="T120" s="8" t="s">
        <v>31</v>
      </c>
      <c r="U120" s="43" t="s">
        <v>264</v>
      </c>
      <c r="V120" s="66" t="s">
        <v>47</v>
      </c>
      <c r="W120" s="44" t="s">
        <v>47</v>
      </c>
      <c r="X120" s="45"/>
      <c r="Y120" s="13"/>
      <c r="Z120" s="13"/>
      <c r="AA120" s="13"/>
      <c r="AB120" s="13"/>
      <c r="AC120" s="13"/>
      <c r="AD120" s="13"/>
      <c r="AE120" s="13"/>
      <c r="AF120" s="30" t="s">
        <v>134</v>
      </c>
      <c r="AG120" s="34"/>
      <c r="AH120" s="24" t="s">
        <v>135</v>
      </c>
      <c r="AI120" s="36"/>
    </row>
    <row r="121" spans="1:35" ht="24" hidden="1" customHeight="1" x14ac:dyDescent="0.25">
      <c r="A121" s="60"/>
      <c r="B121" s="64"/>
      <c r="C121" s="64"/>
      <c r="D121" s="64"/>
      <c r="E121" s="64"/>
      <c r="F121" s="64"/>
      <c r="G121" s="64"/>
      <c r="H121" s="64"/>
      <c r="I121" s="64"/>
      <c r="J121" s="64"/>
      <c r="K121" s="62">
        <v>97</v>
      </c>
      <c r="L121" s="50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5" t="s">
        <v>123</v>
      </c>
      <c r="S121" s="8" t="s">
        <v>94</v>
      </c>
      <c r="T121" s="8" t="s">
        <v>31</v>
      </c>
      <c r="U121" s="43" t="s">
        <v>252</v>
      </c>
      <c r="V121" s="66" t="s">
        <v>47</v>
      </c>
      <c r="W121" s="44" t="s">
        <v>47</v>
      </c>
      <c r="X121" s="45"/>
      <c r="Y121" s="13"/>
      <c r="Z121" s="13"/>
      <c r="AA121" s="13"/>
      <c r="AB121" s="13"/>
      <c r="AC121" s="13"/>
      <c r="AD121" s="13"/>
      <c r="AE121" s="13"/>
      <c r="AF121" s="30" t="s">
        <v>134</v>
      </c>
      <c r="AG121" s="34"/>
      <c r="AH121" s="24" t="s">
        <v>135</v>
      </c>
      <c r="AI121" s="36"/>
    </row>
    <row r="122" spans="1:35" ht="24" hidden="1" customHeight="1" x14ac:dyDescent="0.25">
      <c r="A122" s="60"/>
      <c r="B122" s="64"/>
      <c r="C122" s="64"/>
      <c r="D122" s="64"/>
      <c r="E122" s="64"/>
      <c r="F122" s="64"/>
      <c r="G122" s="64"/>
      <c r="H122" s="64"/>
      <c r="I122" s="64"/>
      <c r="J122" s="64"/>
      <c r="K122" s="62">
        <v>98</v>
      </c>
      <c r="L122" s="50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5" t="s">
        <v>123</v>
      </c>
      <c r="S122" s="8" t="s">
        <v>94</v>
      </c>
      <c r="T122" s="8" t="s">
        <v>31</v>
      </c>
      <c r="U122" s="43" t="s">
        <v>144</v>
      </c>
      <c r="V122" s="66" t="s">
        <v>47</v>
      </c>
      <c r="W122" s="44" t="s">
        <v>47</v>
      </c>
      <c r="X122" s="45"/>
      <c r="Y122" s="13"/>
      <c r="Z122" s="13"/>
      <c r="AA122" s="13"/>
      <c r="AB122" s="13"/>
      <c r="AC122" s="13"/>
      <c r="AD122" s="13"/>
      <c r="AE122" s="13"/>
      <c r="AF122" s="30" t="s">
        <v>134</v>
      </c>
      <c r="AG122" s="34"/>
      <c r="AH122" s="24" t="s">
        <v>135</v>
      </c>
      <c r="AI122" s="36"/>
    </row>
    <row r="123" spans="1:35" ht="24" hidden="1" customHeight="1" x14ac:dyDescent="0.25">
      <c r="A123" s="60"/>
      <c r="B123" s="64"/>
      <c r="C123" s="64"/>
      <c r="D123" s="64"/>
      <c r="E123" s="64"/>
      <c r="F123" s="64"/>
      <c r="G123" s="64"/>
      <c r="H123" s="64"/>
      <c r="I123" s="64"/>
      <c r="J123" s="64"/>
      <c r="K123" s="62">
        <v>99</v>
      </c>
      <c r="L123" s="50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5" t="s">
        <v>123</v>
      </c>
      <c r="S123" s="8" t="s">
        <v>94</v>
      </c>
      <c r="T123" s="8" t="s">
        <v>31</v>
      </c>
      <c r="U123" s="43" t="s">
        <v>103</v>
      </c>
      <c r="V123" s="66" t="s">
        <v>47</v>
      </c>
      <c r="W123" s="44" t="s">
        <v>47</v>
      </c>
      <c r="X123" s="45"/>
      <c r="Y123" s="13"/>
      <c r="Z123" s="13"/>
      <c r="AA123" s="13"/>
      <c r="AB123" s="13"/>
      <c r="AC123" s="13"/>
      <c r="AD123" s="13"/>
      <c r="AE123" s="13"/>
      <c r="AF123" s="30" t="s">
        <v>134</v>
      </c>
      <c r="AG123" s="34"/>
      <c r="AH123" s="24" t="s">
        <v>135</v>
      </c>
      <c r="AI123" s="36"/>
    </row>
    <row r="124" spans="1:35" ht="24" hidden="1" customHeight="1" x14ac:dyDescent="0.25">
      <c r="A124" s="60"/>
      <c r="B124" s="64"/>
      <c r="C124" s="64"/>
      <c r="D124" s="64"/>
      <c r="E124" s="64"/>
      <c r="F124" s="64"/>
      <c r="G124" s="64"/>
      <c r="H124" s="64"/>
      <c r="I124" s="64"/>
      <c r="J124" s="64"/>
      <c r="K124" s="62">
        <v>100</v>
      </c>
      <c r="L124" s="50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5" t="s">
        <v>123</v>
      </c>
      <c r="S124" s="8" t="s">
        <v>94</v>
      </c>
      <c r="T124" s="8" t="s">
        <v>31</v>
      </c>
      <c r="U124" s="43" t="s">
        <v>265</v>
      </c>
      <c r="V124" s="66" t="s">
        <v>47</v>
      </c>
      <c r="W124" s="44" t="s">
        <v>47</v>
      </c>
      <c r="X124" s="45"/>
      <c r="Y124" s="13"/>
      <c r="Z124" s="13"/>
      <c r="AA124" s="13"/>
      <c r="AB124" s="13"/>
      <c r="AC124" s="13"/>
      <c r="AD124" s="13"/>
      <c r="AE124" s="13"/>
      <c r="AF124" s="30" t="s">
        <v>134</v>
      </c>
      <c r="AG124" s="34"/>
      <c r="AH124" s="24" t="s">
        <v>135</v>
      </c>
      <c r="AI124" s="36"/>
    </row>
    <row r="125" spans="1:35" ht="24" hidden="1" customHeight="1" x14ac:dyDescent="0.25">
      <c r="A125" s="60"/>
      <c r="B125" s="64"/>
      <c r="C125" s="64"/>
      <c r="D125" s="64"/>
      <c r="E125" s="64"/>
      <c r="F125" s="64"/>
      <c r="G125" s="64"/>
      <c r="H125" s="64"/>
      <c r="I125" s="64"/>
      <c r="J125" s="64"/>
      <c r="K125" s="62">
        <v>101</v>
      </c>
      <c r="L125" s="50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5" t="s">
        <v>123</v>
      </c>
      <c r="S125" s="8" t="s">
        <v>94</v>
      </c>
      <c r="T125" s="8" t="s">
        <v>31</v>
      </c>
      <c r="U125" s="43" t="s">
        <v>266</v>
      </c>
      <c r="V125" s="66" t="s">
        <v>47</v>
      </c>
      <c r="W125" s="44" t="s">
        <v>47</v>
      </c>
      <c r="X125" s="45"/>
      <c r="Y125" s="13"/>
      <c r="Z125" s="13"/>
      <c r="AA125" s="13"/>
      <c r="AB125" s="13"/>
      <c r="AC125" s="13"/>
      <c r="AD125" s="13"/>
      <c r="AE125" s="13"/>
      <c r="AF125" s="30" t="s">
        <v>134</v>
      </c>
      <c r="AG125" s="34"/>
      <c r="AH125" s="24" t="s">
        <v>135</v>
      </c>
      <c r="AI125" s="36"/>
    </row>
    <row r="126" spans="1:35" ht="24" hidden="1" customHeight="1" x14ac:dyDescent="0.25">
      <c r="A126" s="60"/>
      <c r="B126" s="64"/>
      <c r="C126" s="64"/>
      <c r="D126" s="64"/>
      <c r="E126" s="64"/>
      <c r="F126" s="64"/>
      <c r="G126" s="64"/>
      <c r="H126" s="64"/>
      <c r="I126" s="64"/>
      <c r="J126" s="64"/>
      <c r="K126" s="62">
        <v>102</v>
      </c>
      <c r="L126" s="50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5" t="s">
        <v>123</v>
      </c>
      <c r="S126" s="8" t="s">
        <v>94</v>
      </c>
      <c r="T126" s="8" t="s">
        <v>31</v>
      </c>
      <c r="U126" s="43" t="s">
        <v>267</v>
      </c>
      <c r="V126" s="66" t="s">
        <v>47</v>
      </c>
      <c r="W126" s="44" t="s">
        <v>47</v>
      </c>
      <c r="X126" s="45"/>
      <c r="Y126" s="13"/>
      <c r="Z126" s="13"/>
      <c r="AA126" s="13"/>
      <c r="AB126" s="13"/>
      <c r="AC126" s="13"/>
      <c r="AD126" s="13"/>
      <c r="AE126" s="13"/>
      <c r="AF126" s="30" t="s">
        <v>134</v>
      </c>
      <c r="AG126" s="34"/>
      <c r="AH126" s="24" t="s">
        <v>135</v>
      </c>
      <c r="AI126" s="36"/>
    </row>
    <row r="127" spans="1:35" ht="24" hidden="1" customHeight="1" x14ac:dyDescent="0.25">
      <c r="A127" s="60"/>
      <c r="B127" s="64"/>
      <c r="C127" s="64"/>
      <c r="D127" s="64"/>
      <c r="E127" s="64"/>
      <c r="F127" s="64"/>
      <c r="G127" s="64"/>
      <c r="H127" s="64"/>
      <c r="I127" s="64"/>
      <c r="J127" s="64"/>
      <c r="K127" s="62">
        <v>103</v>
      </c>
      <c r="L127" s="50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5" t="s">
        <v>123</v>
      </c>
      <c r="S127" s="8" t="s">
        <v>94</v>
      </c>
      <c r="T127" s="8" t="s">
        <v>31</v>
      </c>
      <c r="U127" s="43" t="s">
        <v>136</v>
      </c>
      <c r="V127" s="66" t="s">
        <v>47</v>
      </c>
      <c r="W127" s="44" t="s">
        <v>47</v>
      </c>
      <c r="X127" s="45"/>
      <c r="Y127" s="13"/>
      <c r="Z127" s="13"/>
      <c r="AA127" s="13"/>
      <c r="AB127" s="13"/>
      <c r="AC127" s="13"/>
      <c r="AD127" s="13"/>
      <c r="AE127" s="13"/>
      <c r="AF127" s="30" t="s">
        <v>134</v>
      </c>
      <c r="AG127" s="34"/>
      <c r="AH127" s="24" t="s">
        <v>135</v>
      </c>
      <c r="AI127" s="36"/>
    </row>
    <row r="128" spans="1:35" ht="24" hidden="1" customHeight="1" x14ac:dyDescent="0.25">
      <c r="A128" s="60"/>
      <c r="B128" s="64"/>
      <c r="C128" s="64"/>
      <c r="D128" s="64"/>
      <c r="E128" s="64"/>
      <c r="F128" s="64"/>
      <c r="G128" s="64"/>
      <c r="H128" s="64"/>
      <c r="I128" s="64"/>
      <c r="J128" s="64"/>
      <c r="K128" s="62">
        <v>104</v>
      </c>
      <c r="L128" s="52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5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2" t="s">
        <v>47</v>
      </c>
      <c r="X128" s="23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3"/>
      <c r="AE128" s="11" t="s">
        <v>79</v>
      </c>
      <c r="AF128" s="23" t="s">
        <v>84</v>
      </c>
      <c r="AG128" s="55"/>
      <c r="AH128" s="8" t="str">
        <f>"⑤：シンクライアント端末-&gt;[自行NW(OA)]-&gt;"&amp;U128</f>
        <v>⑤：シンクライアント端末-&gt;[自行NW(OA)]-&gt;イントラ基盤（北陸）(VDIサーバ)</v>
      </c>
      <c r="AI128" s="36"/>
    </row>
    <row r="129" spans="1:35" ht="24" hidden="1" customHeight="1" x14ac:dyDescent="0.25">
      <c r="A129" s="60"/>
      <c r="B129" s="64"/>
      <c r="C129" s="64"/>
      <c r="D129" s="64"/>
      <c r="E129" s="64"/>
      <c r="F129" s="64"/>
      <c r="G129" s="64"/>
      <c r="H129" s="64"/>
      <c r="I129" s="64"/>
      <c r="J129" s="64"/>
      <c r="K129" s="62">
        <v>105</v>
      </c>
      <c r="L129" s="52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5" t="s">
        <v>153</v>
      </c>
      <c r="S129" s="8" t="s">
        <v>158</v>
      </c>
      <c r="T129" s="8" t="s">
        <v>31</v>
      </c>
      <c r="U129" s="43" t="s">
        <v>269</v>
      </c>
      <c r="V129" s="66" t="s">
        <v>28</v>
      </c>
      <c r="W129" s="44" t="s">
        <v>47</v>
      </c>
      <c r="X129" s="45"/>
      <c r="Y129" s="24" t="s">
        <v>161</v>
      </c>
      <c r="Z129" s="29" t="s">
        <v>77</v>
      </c>
      <c r="AA129" s="24" t="s">
        <v>78</v>
      </c>
      <c r="AB129" s="24" t="s">
        <v>162</v>
      </c>
      <c r="AC129" s="24" t="s">
        <v>52</v>
      </c>
      <c r="AD129" s="32"/>
      <c r="AE129" s="29" t="s">
        <v>39</v>
      </c>
      <c r="AF129" s="30"/>
      <c r="AG129" s="34"/>
      <c r="AH129" s="24" t="s">
        <v>270</v>
      </c>
      <c r="AI129" s="36"/>
    </row>
    <row r="130" spans="1:35" ht="24" customHeight="1" x14ac:dyDescent="0.25">
      <c r="A130" s="60"/>
      <c r="B130" s="64"/>
      <c r="C130" s="64"/>
      <c r="D130" s="64"/>
      <c r="E130" s="64">
        <v>5</v>
      </c>
      <c r="F130" s="64"/>
      <c r="G130" s="64">
        <v>5</v>
      </c>
      <c r="H130" s="64"/>
      <c r="I130" s="64">
        <v>5</v>
      </c>
      <c r="J130" s="64"/>
      <c r="K130" s="62">
        <v>106</v>
      </c>
      <c r="L130" s="48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5" t="s">
        <v>153</v>
      </c>
      <c r="S130" s="53" t="s">
        <v>165</v>
      </c>
      <c r="T130" s="8" t="s">
        <v>31</v>
      </c>
      <c r="U130" s="53" t="s">
        <v>271</v>
      </c>
      <c r="V130" s="54" t="s">
        <v>28</v>
      </c>
      <c r="W130" s="42" t="s">
        <v>28</v>
      </c>
      <c r="X130" s="55" t="s">
        <v>353</v>
      </c>
      <c r="Y130" s="53" t="s">
        <v>179</v>
      </c>
      <c r="Z130" s="54" t="s">
        <v>61</v>
      </c>
      <c r="AA130" s="53" t="s">
        <v>36</v>
      </c>
      <c r="AB130" s="53" t="s">
        <v>272</v>
      </c>
      <c r="AC130" s="53" t="s">
        <v>180</v>
      </c>
      <c r="AD130" s="53" t="s">
        <v>433</v>
      </c>
      <c r="AE130" s="54" t="s">
        <v>39</v>
      </c>
      <c r="AF130" s="55" t="s">
        <v>226</v>
      </c>
      <c r="AG130" s="55" t="s">
        <v>373</v>
      </c>
      <c r="AH130" s="89" t="s">
        <v>273</v>
      </c>
      <c r="AI130" s="36"/>
    </row>
    <row r="131" spans="1:35" ht="24" customHeight="1" x14ac:dyDescent="0.25">
      <c r="A131" s="60"/>
      <c r="B131" s="64"/>
      <c r="C131" s="64"/>
      <c r="D131" s="64"/>
      <c r="E131" s="64">
        <v>6</v>
      </c>
      <c r="F131" s="64"/>
      <c r="G131" s="64"/>
      <c r="H131" s="64"/>
      <c r="I131" s="64"/>
      <c r="J131" s="64"/>
      <c r="K131" s="62">
        <v>107</v>
      </c>
      <c r="L131" s="52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5" t="s">
        <v>153</v>
      </c>
      <c r="S131" s="53" t="s">
        <v>167</v>
      </c>
      <c r="T131" s="8" t="s">
        <v>168</v>
      </c>
      <c r="U131" s="53" t="s">
        <v>430</v>
      </c>
      <c r="V131" s="54" t="s">
        <v>47</v>
      </c>
      <c r="W131" s="42" t="s">
        <v>28</v>
      </c>
      <c r="X131" s="55"/>
      <c r="Y131" s="89" t="s">
        <v>83</v>
      </c>
      <c r="Z131" s="91" t="s">
        <v>77</v>
      </c>
      <c r="AA131" s="89" t="s">
        <v>78</v>
      </c>
      <c r="AB131" s="89" t="s">
        <v>51</v>
      </c>
      <c r="AC131" s="89" t="s">
        <v>52</v>
      </c>
      <c r="AD131" s="89" t="s">
        <v>432</v>
      </c>
      <c r="AE131" s="54" t="s">
        <v>79</v>
      </c>
      <c r="AF131" s="55" t="s">
        <v>84</v>
      </c>
      <c r="AG131" s="55" t="s">
        <v>385</v>
      </c>
      <c r="AH131" s="53" t="str">
        <f>"⑤：AWS(EYS)&lt;-[COLT_FC]&lt;-[部門共同NW]&lt;-[MEJAR-NW]&lt;-[自行NW]&lt;-"&amp;U131</f>
        <v>⑤：AWS(EYS)&lt;-[COLT_FC]&lt;-[部門共同NW]&lt;-[MEJAR-NW]&lt;-[自行NW]&lt;-シンクラ端末（イントラ端末）</v>
      </c>
      <c r="AI131" s="36"/>
    </row>
    <row r="132" spans="1:35" ht="24" hidden="1" customHeight="1" x14ac:dyDescent="0.25">
      <c r="A132" s="60"/>
      <c r="B132" s="64"/>
      <c r="C132" s="64"/>
      <c r="D132" s="64"/>
      <c r="E132" s="64"/>
      <c r="F132" s="64"/>
      <c r="G132" s="64"/>
      <c r="H132" s="64"/>
      <c r="I132" s="64"/>
      <c r="J132" s="64"/>
      <c r="K132" s="62">
        <v>108</v>
      </c>
      <c r="L132" s="52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5" t="s">
        <v>153</v>
      </c>
      <c r="S132" s="53" t="s">
        <v>167</v>
      </c>
      <c r="T132" s="8" t="s">
        <v>168</v>
      </c>
      <c r="U132" s="53" t="s">
        <v>169</v>
      </c>
      <c r="V132" s="54" t="s">
        <v>47</v>
      </c>
      <c r="W132" s="42" t="s">
        <v>47</v>
      </c>
      <c r="X132" s="23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3"/>
      <c r="AE132" s="11" t="s">
        <v>79</v>
      </c>
      <c r="AF132" s="23" t="s">
        <v>62</v>
      </c>
      <c r="AG132" s="55"/>
      <c r="AH132" s="8" t="str">
        <f>"⑦：イントラ基盤(VDIサーバ)&lt;-[自行NW]&lt;-"&amp;U132</f>
        <v>⑦：イントラ基盤(VDIサーバ)&lt;-[自行NW]&lt;-渉外タブレット</v>
      </c>
      <c r="AI132" s="36"/>
    </row>
    <row r="133" spans="1:35" ht="24" hidden="1" customHeight="1" x14ac:dyDescent="0.25">
      <c r="A133" s="60"/>
      <c r="B133" s="64"/>
      <c r="C133" s="64"/>
      <c r="D133" s="64"/>
      <c r="E133" s="64"/>
      <c r="F133" s="64"/>
      <c r="G133" s="64"/>
      <c r="H133" s="64"/>
      <c r="I133" s="64"/>
      <c r="J133" s="64"/>
      <c r="K133" s="62">
        <v>109</v>
      </c>
      <c r="L133" s="52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5" t="s">
        <v>153</v>
      </c>
      <c r="S133" s="53" t="s">
        <v>167</v>
      </c>
      <c r="T133" s="8" t="s">
        <v>168</v>
      </c>
      <c r="U133" s="53" t="s">
        <v>173</v>
      </c>
      <c r="V133" s="54" t="s">
        <v>47</v>
      </c>
      <c r="W133" s="42" t="s">
        <v>28</v>
      </c>
      <c r="X133" s="23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3" t="s">
        <v>432</v>
      </c>
      <c r="AE133" s="11" t="s">
        <v>79</v>
      </c>
      <c r="AF133" s="23" t="s">
        <v>40</v>
      </c>
      <c r="AG133" s="55" t="s">
        <v>385</v>
      </c>
      <c r="AH133" s="8" t="s">
        <v>275</v>
      </c>
      <c r="AI133" s="36"/>
    </row>
    <row r="134" spans="1:35" ht="24" hidden="1" customHeight="1" x14ac:dyDescent="0.25">
      <c r="A134" s="60"/>
      <c r="B134" s="64"/>
      <c r="C134" s="64"/>
      <c r="D134" s="64"/>
      <c r="E134" s="64"/>
      <c r="F134" s="64"/>
      <c r="G134" s="64"/>
      <c r="H134" s="64"/>
      <c r="I134" s="64"/>
      <c r="J134" s="64"/>
      <c r="K134" s="62">
        <v>110</v>
      </c>
      <c r="L134" s="52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5" t="s">
        <v>153</v>
      </c>
      <c r="S134" s="8" t="s">
        <v>177</v>
      </c>
      <c r="T134" s="8" t="s">
        <v>168</v>
      </c>
      <c r="U134" s="53" t="s">
        <v>178</v>
      </c>
      <c r="V134" s="54" t="s">
        <v>47</v>
      </c>
      <c r="W134" s="42" t="s">
        <v>28</v>
      </c>
      <c r="X134" s="23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3" t="s">
        <v>433</v>
      </c>
      <c r="AE134" s="11" t="s">
        <v>79</v>
      </c>
      <c r="AF134" s="23" t="s">
        <v>40</v>
      </c>
      <c r="AG134" s="55" t="s">
        <v>375</v>
      </c>
      <c r="AH134" s="8" t="s">
        <v>276</v>
      </c>
      <c r="AI134" s="36"/>
    </row>
    <row r="135" spans="1:35" ht="24" hidden="1" customHeight="1" x14ac:dyDescent="0.25">
      <c r="A135" s="60"/>
      <c r="B135" s="64"/>
      <c r="C135" s="64"/>
      <c r="D135" s="64"/>
      <c r="E135" s="64"/>
      <c r="F135" s="64"/>
      <c r="G135" s="64"/>
      <c r="H135" s="64"/>
      <c r="I135" s="64"/>
      <c r="J135" s="64"/>
      <c r="K135" s="62">
        <v>111</v>
      </c>
      <c r="L135" s="52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5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2" t="s">
        <v>47</v>
      </c>
      <c r="X135" s="23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3" t="s">
        <v>432</v>
      </c>
      <c r="AE135" s="11" t="s">
        <v>79</v>
      </c>
      <c r="AF135" s="23" t="s">
        <v>84</v>
      </c>
      <c r="AG135" s="55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  <c r="AI135" s="36"/>
    </row>
    <row r="136" spans="1:35" ht="24" hidden="1" customHeight="1" x14ac:dyDescent="0.25">
      <c r="A136" s="60"/>
      <c r="B136" s="64"/>
      <c r="C136" s="64"/>
      <c r="D136" s="64"/>
      <c r="E136" s="64"/>
      <c r="F136" s="64"/>
      <c r="G136" s="64"/>
      <c r="H136" s="64"/>
      <c r="I136" s="64"/>
      <c r="J136" s="64"/>
      <c r="K136" s="62">
        <v>112</v>
      </c>
      <c r="L136" s="52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5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2" t="s">
        <v>47</v>
      </c>
      <c r="X136" s="58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3" t="s">
        <v>432</v>
      </c>
      <c r="AE136" s="11" t="s">
        <v>79</v>
      </c>
      <c r="AF136" s="23" t="s">
        <v>84</v>
      </c>
      <c r="AG136" s="55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  <c r="AI136" s="36"/>
    </row>
    <row r="137" spans="1:35" ht="24" hidden="1" customHeight="1" x14ac:dyDescent="0.25">
      <c r="A137" s="60"/>
      <c r="B137" s="64"/>
      <c r="C137" s="64"/>
      <c r="D137" s="64"/>
      <c r="E137" s="64"/>
      <c r="F137" s="64"/>
      <c r="G137" s="64"/>
      <c r="H137" s="64"/>
      <c r="I137" s="64"/>
      <c r="J137" s="64"/>
      <c r="K137" s="62">
        <v>113</v>
      </c>
      <c r="L137" s="52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5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2" t="s">
        <v>28</v>
      </c>
      <c r="X137" s="58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3" t="s">
        <v>432</v>
      </c>
      <c r="AE137" s="11" t="s">
        <v>79</v>
      </c>
      <c r="AF137" s="23" t="s">
        <v>84</v>
      </c>
      <c r="AG137" s="55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  <c r="AI137" s="36"/>
    </row>
    <row r="138" spans="1:35" ht="24" customHeight="1" x14ac:dyDescent="0.25">
      <c r="A138" s="60"/>
      <c r="B138" s="64"/>
      <c r="C138" s="64"/>
      <c r="D138" s="64"/>
      <c r="E138" s="64">
        <v>7</v>
      </c>
      <c r="F138" s="64"/>
      <c r="G138" s="64"/>
      <c r="H138" s="64"/>
      <c r="I138" s="64"/>
      <c r="J138" s="64"/>
      <c r="K138" s="62">
        <v>114</v>
      </c>
      <c r="L138" s="52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5" t="s">
        <v>153</v>
      </c>
      <c r="S138" s="53" t="s">
        <v>48</v>
      </c>
      <c r="T138" s="8" t="s">
        <v>168</v>
      </c>
      <c r="U138" s="53" t="s">
        <v>184</v>
      </c>
      <c r="V138" s="54" t="s">
        <v>28</v>
      </c>
      <c r="W138" s="42" t="s">
        <v>28</v>
      </c>
      <c r="X138" s="55" t="s">
        <v>185</v>
      </c>
      <c r="Y138" s="53" t="s">
        <v>83</v>
      </c>
      <c r="Z138" s="54" t="s">
        <v>156</v>
      </c>
      <c r="AA138" s="53" t="s">
        <v>78</v>
      </c>
      <c r="AB138" s="53" t="s">
        <v>51</v>
      </c>
      <c r="AC138" s="53" t="s">
        <v>171</v>
      </c>
      <c r="AD138" s="53" t="s">
        <v>432</v>
      </c>
      <c r="AE138" s="54" t="s">
        <v>79</v>
      </c>
      <c r="AF138" s="55" t="s">
        <v>84</v>
      </c>
      <c r="AG138" s="55" t="s">
        <v>373</v>
      </c>
      <c r="AH138" s="53" t="str">
        <f>"⑤：AWS(EYS)(DataSpider)&lt;-[COLT_FC]&lt;-[部門共同NW]&lt;-[MEJAR-NW]&lt;-[自行NW]&lt;-"&amp;U138</f>
        <v>⑤：AWS(EYS)(DataSpider)&lt;-[COLT_FC]&lt;-[部門共同NW]&lt;-[MEJAR-NW]&lt;-[自行NW]&lt;-EUC(ExcelVBA)</v>
      </c>
      <c r="AI138" s="36"/>
    </row>
    <row r="139" spans="1:35" s="4" customFormat="1" ht="24" hidden="1" customHeight="1" x14ac:dyDescent="0.15">
      <c r="A139" s="60"/>
      <c r="B139" s="64"/>
      <c r="C139" s="64"/>
      <c r="D139" s="64"/>
      <c r="E139" s="72"/>
      <c r="F139" s="64"/>
      <c r="G139" s="64"/>
      <c r="H139" s="64"/>
      <c r="I139" s="64"/>
      <c r="J139" s="64"/>
      <c r="K139" s="62" t="s">
        <v>280</v>
      </c>
      <c r="L139" s="52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5" t="s">
        <v>153</v>
      </c>
      <c r="S139" s="32" t="s">
        <v>167</v>
      </c>
      <c r="T139" s="24" t="s">
        <v>168</v>
      </c>
      <c r="U139" s="24" t="s">
        <v>186</v>
      </c>
      <c r="V139" s="29" t="s">
        <v>28</v>
      </c>
      <c r="W139" s="57" t="s">
        <v>28</v>
      </c>
      <c r="X139" s="34" t="s">
        <v>357</v>
      </c>
      <c r="Y139" s="24" t="s">
        <v>83</v>
      </c>
      <c r="Z139" s="29" t="s">
        <v>156</v>
      </c>
      <c r="AA139" s="24" t="s">
        <v>78</v>
      </c>
      <c r="AB139" s="24" t="s">
        <v>51</v>
      </c>
      <c r="AC139" s="24" t="s">
        <v>114</v>
      </c>
      <c r="AD139" s="32" t="s">
        <v>432</v>
      </c>
      <c r="AE139" s="29" t="s">
        <v>129</v>
      </c>
      <c r="AF139" s="34" t="s">
        <v>226</v>
      </c>
      <c r="AG139" s="34" t="s">
        <v>387</v>
      </c>
      <c r="AH139" s="32" t="s">
        <v>429</v>
      </c>
      <c r="AI139" s="36"/>
    </row>
    <row r="140" spans="1:35" s="4" customFormat="1" ht="24" hidden="1" customHeight="1" x14ac:dyDescent="0.15">
      <c r="A140" s="60"/>
      <c r="B140" s="64"/>
      <c r="C140" s="64"/>
      <c r="D140" s="64"/>
      <c r="E140" s="70"/>
      <c r="F140" s="64"/>
      <c r="G140" s="64"/>
      <c r="H140" s="64"/>
      <c r="I140" s="64"/>
      <c r="J140" s="64"/>
      <c r="K140" s="62" t="s">
        <v>426</v>
      </c>
      <c r="L140" s="52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5" t="s">
        <v>153</v>
      </c>
      <c r="S140" s="32" t="s">
        <v>167</v>
      </c>
      <c r="T140" s="24" t="s">
        <v>168</v>
      </c>
      <c r="U140" s="24" t="s">
        <v>186</v>
      </c>
      <c r="V140" s="29" t="s">
        <v>28</v>
      </c>
      <c r="W140" s="57" t="s">
        <v>28</v>
      </c>
      <c r="X140" s="34"/>
      <c r="Y140" s="24" t="s">
        <v>58</v>
      </c>
      <c r="Z140" s="29" t="s">
        <v>156</v>
      </c>
      <c r="AA140" s="24" t="s">
        <v>78</v>
      </c>
      <c r="AB140" s="24" t="s">
        <v>51</v>
      </c>
      <c r="AC140" s="24" t="s">
        <v>114</v>
      </c>
      <c r="AD140" s="32" t="s">
        <v>432</v>
      </c>
      <c r="AE140" s="29" t="s">
        <v>129</v>
      </c>
      <c r="AF140" s="34" t="s">
        <v>163</v>
      </c>
      <c r="AG140" s="34" t="s">
        <v>385</v>
      </c>
      <c r="AH140" s="32" t="s">
        <v>399</v>
      </c>
      <c r="AI140" s="36"/>
    </row>
    <row r="141" spans="1:35" s="4" customFormat="1" ht="24" hidden="1" customHeight="1" x14ac:dyDescent="0.15">
      <c r="A141" s="60"/>
      <c r="B141" s="64"/>
      <c r="C141" s="64"/>
      <c r="D141" s="64"/>
      <c r="E141" s="70"/>
      <c r="F141" s="64"/>
      <c r="G141" s="64"/>
      <c r="H141" s="64"/>
      <c r="I141" s="64"/>
      <c r="J141" s="64"/>
      <c r="K141" s="62" t="s">
        <v>427</v>
      </c>
      <c r="L141" s="52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5" t="s">
        <v>153</v>
      </c>
      <c r="S141" s="32" t="s">
        <v>66</v>
      </c>
      <c r="T141" s="24" t="s">
        <v>168</v>
      </c>
      <c r="U141" s="24" t="s">
        <v>186</v>
      </c>
      <c r="V141" s="29" t="s">
        <v>28</v>
      </c>
      <c r="W141" s="57" t="s">
        <v>28</v>
      </c>
      <c r="X141" s="34" t="s">
        <v>397</v>
      </c>
      <c r="Y141" s="24" t="s">
        <v>58</v>
      </c>
      <c r="Z141" s="29" t="s">
        <v>156</v>
      </c>
      <c r="AA141" s="24" t="s">
        <v>78</v>
      </c>
      <c r="AB141" s="24" t="s">
        <v>51</v>
      </c>
      <c r="AC141" s="24" t="s">
        <v>398</v>
      </c>
      <c r="AD141" s="32" t="s">
        <v>432</v>
      </c>
      <c r="AE141" s="29" t="s">
        <v>129</v>
      </c>
      <c r="AF141" s="34" t="s">
        <v>62</v>
      </c>
      <c r="AG141" s="34" t="s">
        <v>219</v>
      </c>
      <c r="AH141" s="32" t="s">
        <v>400</v>
      </c>
      <c r="AI141" s="36"/>
    </row>
    <row r="142" spans="1:35" s="85" customFormat="1" ht="24" hidden="1" customHeight="1" x14ac:dyDescent="0.15">
      <c r="A142" s="64"/>
      <c r="B142" s="64"/>
      <c r="C142" s="64"/>
      <c r="D142" s="64"/>
      <c r="E142" s="80"/>
      <c r="F142" s="70"/>
      <c r="G142" s="64"/>
      <c r="H142" s="64"/>
      <c r="I142" s="64"/>
      <c r="J142" s="64"/>
      <c r="K142" s="81" t="s">
        <v>484</v>
      </c>
      <c r="L142" s="52" t="s">
        <v>249</v>
      </c>
      <c r="M142" s="82" t="s">
        <v>47</v>
      </c>
      <c r="N142" s="82" t="s">
        <v>28</v>
      </c>
      <c r="O142" s="82" t="s">
        <v>47</v>
      </c>
      <c r="P142" s="82" t="s">
        <v>47</v>
      </c>
      <c r="Q142" s="82" t="s">
        <v>56</v>
      </c>
      <c r="R142" s="83" t="s">
        <v>153</v>
      </c>
      <c r="S142" s="53" t="s">
        <v>167</v>
      </c>
      <c r="T142" s="95" t="s">
        <v>31</v>
      </c>
      <c r="U142" s="53" t="s">
        <v>474</v>
      </c>
      <c r="V142" s="54" t="s">
        <v>28</v>
      </c>
      <c r="W142" s="96" t="s">
        <v>28</v>
      </c>
      <c r="X142" s="55" t="s">
        <v>552</v>
      </c>
      <c r="Y142" s="53" t="s">
        <v>179</v>
      </c>
      <c r="Z142" s="54" t="s">
        <v>61</v>
      </c>
      <c r="AA142" s="53" t="s">
        <v>78</v>
      </c>
      <c r="AB142" s="53" t="s">
        <v>51</v>
      </c>
      <c r="AC142" s="73" t="s">
        <v>114</v>
      </c>
      <c r="AD142" s="53" t="s">
        <v>432</v>
      </c>
      <c r="AE142" s="54" t="s">
        <v>39</v>
      </c>
      <c r="AF142" s="55" t="s">
        <v>226</v>
      </c>
      <c r="AG142" s="68" t="s">
        <v>385</v>
      </c>
      <c r="AH142" s="73" t="s">
        <v>486</v>
      </c>
      <c r="AI142" s="84"/>
    </row>
    <row r="143" spans="1:35" s="85" customFormat="1" ht="24" hidden="1" customHeight="1" x14ac:dyDescent="0.15">
      <c r="A143" s="64"/>
      <c r="B143" s="64"/>
      <c r="C143" s="64"/>
      <c r="D143" s="64"/>
      <c r="E143" s="86"/>
      <c r="F143" s="70"/>
      <c r="G143" s="64"/>
      <c r="H143" s="64"/>
      <c r="I143" s="64"/>
      <c r="J143" s="64"/>
      <c r="K143" s="81" t="s">
        <v>485</v>
      </c>
      <c r="L143" s="52" t="s">
        <v>249</v>
      </c>
      <c r="M143" s="82" t="s">
        <v>47</v>
      </c>
      <c r="N143" s="82" t="s">
        <v>28</v>
      </c>
      <c r="O143" s="82" t="s">
        <v>47</v>
      </c>
      <c r="P143" s="82" t="s">
        <v>47</v>
      </c>
      <c r="Q143" s="82" t="s">
        <v>56</v>
      </c>
      <c r="R143" s="83" t="s">
        <v>490</v>
      </c>
      <c r="S143" s="53" t="s">
        <v>66</v>
      </c>
      <c r="T143" s="95" t="s">
        <v>168</v>
      </c>
      <c r="U143" s="53" t="s">
        <v>474</v>
      </c>
      <c r="V143" s="54" t="s">
        <v>28</v>
      </c>
      <c r="W143" s="96" t="s">
        <v>28</v>
      </c>
      <c r="X143" s="55" t="s">
        <v>489</v>
      </c>
      <c r="Y143" s="53" t="s">
        <v>58</v>
      </c>
      <c r="Z143" s="54" t="s">
        <v>68</v>
      </c>
      <c r="AA143" s="53" t="s">
        <v>78</v>
      </c>
      <c r="AB143" s="53" t="s">
        <v>51</v>
      </c>
      <c r="AC143" s="53" t="s">
        <v>70</v>
      </c>
      <c r="AD143" s="53" t="s">
        <v>433</v>
      </c>
      <c r="AE143" s="54" t="s">
        <v>129</v>
      </c>
      <c r="AF143" s="55" t="s">
        <v>62</v>
      </c>
      <c r="AG143" s="55" t="s">
        <v>66</v>
      </c>
      <c r="AH143" s="73" t="s">
        <v>491</v>
      </c>
      <c r="AI143" s="84"/>
    </row>
    <row r="144" spans="1:35" s="85" customFormat="1" ht="24" hidden="1" customHeight="1" x14ac:dyDescent="0.15">
      <c r="A144" s="64"/>
      <c r="B144" s="64"/>
      <c r="C144" s="64"/>
      <c r="D144" s="64"/>
      <c r="E144" s="86"/>
      <c r="F144" s="70"/>
      <c r="G144" s="64"/>
      <c r="H144" s="64"/>
      <c r="I144" s="64"/>
      <c r="J144" s="64"/>
      <c r="K144" s="81" t="s">
        <v>492</v>
      </c>
      <c r="L144" s="52" t="s">
        <v>249</v>
      </c>
      <c r="M144" s="82" t="s">
        <v>47</v>
      </c>
      <c r="N144" s="82" t="s">
        <v>28</v>
      </c>
      <c r="O144" s="82" t="s">
        <v>47</v>
      </c>
      <c r="P144" s="82" t="s">
        <v>47</v>
      </c>
      <c r="Q144" s="82" t="s">
        <v>56</v>
      </c>
      <c r="R144" s="83" t="s">
        <v>490</v>
      </c>
      <c r="S144" s="32" t="s">
        <v>493</v>
      </c>
      <c r="T144" s="32" t="s">
        <v>168</v>
      </c>
      <c r="U144" s="32" t="s">
        <v>494</v>
      </c>
      <c r="V144" s="33" t="s">
        <v>28</v>
      </c>
      <c r="W144" s="97" t="s">
        <v>28</v>
      </c>
      <c r="X144" s="34" t="s">
        <v>495</v>
      </c>
      <c r="Y144" s="32" t="s">
        <v>179</v>
      </c>
      <c r="Z144" s="33" t="s">
        <v>35</v>
      </c>
      <c r="AA144" s="32" t="s">
        <v>78</v>
      </c>
      <c r="AB144" s="32" t="s">
        <v>51</v>
      </c>
      <c r="AC144" s="32" t="s">
        <v>496</v>
      </c>
      <c r="AD144" s="32" t="s">
        <v>432</v>
      </c>
      <c r="AE144" s="33" t="s">
        <v>39</v>
      </c>
      <c r="AF144" s="34" t="s">
        <v>226</v>
      </c>
      <c r="AG144" s="34" t="s">
        <v>497</v>
      </c>
      <c r="AH144" s="73" t="s">
        <v>498</v>
      </c>
      <c r="AI144" s="84"/>
    </row>
    <row r="145" spans="1:35" ht="24" hidden="1" customHeight="1" x14ac:dyDescent="0.25">
      <c r="A145" s="60"/>
      <c r="B145" s="64"/>
      <c r="C145" s="64"/>
      <c r="D145" s="64"/>
      <c r="E145" s="64"/>
      <c r="F145" s="64"/>
      <c r="G145" s="64"/>
      <c r="H145" s="64"/>
      <c r="I145" s="64"/>
      <c r="J145" s="64"/>
      <c r="K145" s="62">
        <v>115</v>
      </c>
      <c r="L145" s="52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5" t="s">
        <v>153</v>
      </c>
      <c r="S145" s="32" t="s">
        <v>281</v>
      </c>
      <c r="T145" s="8" t="s">
        <v>168</v>
      </c>
      <c r="U145" s="24" t="s">
        <v>282</v>
      </c>
      <c r="V145" s="29" t="s">
        <v>28</v>
      </c>
      <c r="W145" s="42" t="s">
        <v>47</v>
      </c>
      <c r="X145" s="30" t="s">
        <v>283</v>
      </c>
      <c r="Y145" s="24" t="s">
        <v>83</v>
      </c>
      <c r="Z145" s="29" t="s">
        <v>156</v>
      </c>
      <c r="AA145" s="24" t="s">
        <v>78</v>
      </c>
      <c r="AB145" s="24" t="s">
        <v>51</v>
      </c>
      <c r="AC145" s="24" t="s">
        <v>171</v>
      </c>
      <c r="AD145" s="32"/>
      <c r="AE145" s="29" t="s">
        <v>79</v>
      </c>
      <c r="AF145" s="30" t="s">
        <v>62</v>
      </c>
      <c r="AG145" s="34"/>
      <c r="AH145" s="24" t="s">
        <v>188</v>
      </c>
      <c r="AI145" s="36"/>
    </row>
    <row r="146" spans="1:35" ht="24" hidden="1" customHeight="1" x14ac:dyDescent="0.25">
      <c r="A146" s="60"/>
      <c r="B146" s="64"/>
      <c r="C146" s="64"/>
      <c r="D146" s="64"/>
      <c r="E146" s="64"/>
      <c r="F146" s="64"/>
      <c r="G146" s="64"/>
      <c r="H146" s="64"/>
      <c r="I146" s="64"/>
      <c r="J146" s="64"/>
      <c r="K146" s="62">
        <v>116</v>
      </c>
      <c r="L146" s="49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5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2" t="s">
        <v>47</v>
      </c>
      <c r="X146" s="23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3"/>
      <c r="AE146" s="11" t="s">
        <v>79</v>
      </c>
      <c r="AF146" s="23" t="s">
        <v>285</v>
      </c>
      <c r="AG146" s="55"/>
      <c r="AH146" s="8" t="str">
        <f>"⑤：シンクライアント端末-&gt;[自行NW]-&gt;"&amp;U146</f>
        <v>⑤：シンクライアント端末-&gt;[自行NW]-&gt;イントラ基盤（北海道）(DVIサーバ)</v>
      </c>
      <c r="AI146" s="36"/>
    </row>
    <row r="147" spans="1:35" ht="24" hidden="1" customHeight="1" x14ac:dyDescent="0.25">
      <c r="A147" s="60"/>
      <c r="B147" s="64"/>
      <c r="C147" s="64"/>
      <c r="D147" s="64"/>
      <c r="E147" s="64"/>
      <c r="F147" s="64"/>
      <c r="G147" s="64"/>
      <c r="H147" s="64"/>
      <c r="I147" s="64"/>
      <c r="J147" s="64"/>
      <c r="K147" s="62">
        <v>117</v>
      </c>
      <c r="L147" s="49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5" t="s">
        <v>153</v>
      </c>
      <c r="S147" s="8" t="s">
        <v>158</v>
      </c>
      <c r="T147" s="8" t="s">
        <v>31</v>
      </c>
      <c r="U147" s="43" t="s">
        <v>269</v>
      </c>
      <c r="V147" s="66" t="s">
        <v>28</v>
      </c>
      <c r="W147" s="44" t="s">
        <v>47</v>
      </c>
      <c r="X147" s="45"/>
      <c r="Y147" s="24" t="s">
        <v>161</v>
      </c>
      <c r="Z147" s="29" t="s">
        <v>77</v>
      </c>
      <c r="AA147" s="24" t="s">
        <v>78</v>
      </c>
      <c r="AB147" s="24" t="s">
        <v>162</v>
      </c>
      <c r="AC147" s="24" t="s">
        <v>52</v>
      </c>
      <c r="AD147" s="32"/>
      <c r="AE147" s="29" t="s">
        <v>39</v>
      </c>
      <c r="AF147" s="30"/>
      <c r="AG147" s="34"/>
      <c r="AH147" s="24" t="s">
        <v>286</v>
      </c>
      <c r="AI147" s="36"/>
    </row>
    <row r="148" spans="1:35" ht="24" hidden="1" customHeight="1" x14ac:dyDescent="0.25">
      <c r="A148" s="60"/>
      <c r="B148" s="64"/>
      <c r="C148" s="64"/>
      <c r="D148" s="64"/>
      <c r="E148" s="64"/>
      <c r="F148" s="64"/>
      <c r="G148" s="64">
        <v>6</v>
      </c>
      <c r="H148" s="64"/>
      <c r="I148" s="64"/>
      <c r="J148" s="64"/>
      <c r="K148" s="62">
        <v>118</v>
      </c>
      <c r="L148" s="49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5" t="s">
        <v>153</v>
      </c>
      <c r="S148" s="53" t="s">
        <v>167</v>
      </c>
      <c r="T148" s="8" t="s">
        <v>168</v>
      </c>
      <c r="U148" s="8" t="s">
        <v>430</v>
      </c>
      <c r="V148" s="11" t="s">
        <v>47</v>
      </c>
      <c r="W148" s="42" t="s">
        <v>28</v>
      </c>
      <c r="X148" s="23"/>
      <c r="Y148" s="9" t="s">
        <v>83</v>
      </c>
      <c r="Z148" s="10" t="s">
        <v>77</v>
      </c>
      <c r="AA148" s="9" t="s">
        <v>78</v>
      </c>
      <c r="AB148" s="9" t="s">
        <v>51</v>
      </c>
      <c r="AC148" s="9" t="s">
        <v>52</v>
      </c>
      <c r="AD148" s="89" t="s">
        <v>432</v>
      </c>
      <c r="AE148" s="11" t="s">
        <v>39</v>
      </c>
      <c r="AF148" s="23" t="s">
        <v>84</v>
      </c>
      <c r="AG148" s="55" t="s">
        <v>385</v>
      </c>
      <c r="AH148" s="8" t="str">
        <f>"⑤：AWS(EYS)&lt;-[COLT_FC]&lt;-[部門共同NW]&lt;-[MEJAR-NW]&lt;-[自行NW]&lt;-"&amp;U148</f>
        <v>⑤：AWS(EYS)&lt;-[COLT_FC]&lt;-[部門共同NW]&lt;-[MEJAR-NW]&lt;-[自行NW]&lt;-シンクラ端末（イントラ端末）</v>
      </c>
      <c r="AI148" s="36"/>
    </row>
    <row r="149" spans="1:35" ht="24" hidden="1" customHeight="1" x14ac:dyDescent="0.25">
      <c r="A149" s="60"/>
      <c r="B149" s="64"/>
      <c r="C149" s="64"/>
      <c r="D149" s="64"/>
      <c r="E149" s="64"/>
      <c r="F149" s="64"/>
      <c r="G149" s="64"/>
      <c r="H149" s="64"/>
      <c r="I149" s="64"/>
      <c r="J149" s="64"/>
      <c r="K149" s="62">
        <v>119</v>
      </c>
      <c r="L149" s="49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5" t="s">
        <v>153</v>
      </c>
      <c r="S149" s="8" t="s">
        <v>167</v>
      </c>
      <c r="T149" s="8" t="s">
        <v>168</v>
      </c>
      <c r="U149" s="53" t="s">
        <v>287</v>
      </c>
      <c r="V149" s="54" t="s">
        <v>47</v>
      </c>
      <c r="W149" s="42" t="s">
        <v>47</v>
      </c>
      <c r="X149" s="23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3"/>
      <c r="AE149" s="11" t="s">
        <v>79</v>
      </c>
      <c r="AF149" s="23" t="s">
        <v>62</v>
      </c>
      <c r="AG149" s="55"/>
      <c r="AH149" s="8" t="str">
        <f>"⑦：イントラ基盤(VDIサーバ)&lt;-[自行NW]&lt;-"&amp;U149</f>
        <v>⑦：イントラ基盤(VDIサーバ)&lt;-[自行NW]&lt;-渉外タブレット</v>
      </c>
      <c r="AI149" s="36"/>
    </row>
    <row r="150" spans="1:35" ht="24" hidden="1" customHeight="1" x14ac:dyDescent="0.25">
      <c r="A150" s="60"/>
      <c r="B150" s="64"/>
      <c r="C150" s="64"/>
      <c r="D150" s="64"/>
      <c r="E150" s="64"/>
      <c r="F150" s="64"/>
      <c r="G150" s="64"/>
      <c r="H150" s="64"/>
      <c r="I150" s="64"/>
      <c r="J150" s="64"/>
      <c r="K150" s="62">
        <v>120</v>
      </c>
      <c r="L150" s="49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5" t="s">
        <v>153</v>
      </c>
      <c r="S150" s="53" t="s">
        <v>167</v>
      </c>
      <c r="T150" s="8" t="s">
        <v>168</v>
      </c>
      <c r="U150" s="53" t="s">
        <v>173</v>
      </c>
      <c r="V150" s="54" t="s">
        <v>47</v>
      </c>
      <c r="W150" s="42" t="s">
        <v>28</v>
      </c>
      <c r="X150" s="23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3" t="s">
        <v>432</v>
      </c>
      <c r="AE150" s="11" t="s">
        <v>79</v>
      </c>
      <c r="AF150" s="23" t="s">
        <v>40</v>
      </c>
      <c r="AG150" s="55" t="s">
        <v>385</v>
      </c>
      <c r="AH150" s="8" t="s">
        <v>289</v>
      </c>
      <c r="AI150" s="36"/>
    </row>
    <row r="151" spans="1:35" ht="24" hidden="1" customHeight="1" x14ac:dyDescent="0.25">
      <c r="A151" s="60"/>
      <c r="B151" s="64"/>
      <c r="C151" s="64"/>
      <c r="D151" s="64"/>
      <c r="E151" s="64"/>
      <c r="F151" s="64"/>
      <c r="G151" s="64"/>
      <c r="H151" s="64"/>
      <c r="I151" s="64"/>
      <c r="J151" s="64"/>
      <c r="K151" s="62">
        <v>121</v>
      </c>
      <c r="L151" s="49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5" t="s">
        <v>153</v>
      </c>
      <c r="S151" s="8" t="s">
        <v>177</v>
      </c>
      <c r="T151" s="8" t="s">
        <v>168</v>
      </c>
      <c r="U151" s="53" t="s">
        <v>178</v>
      </c>
      <c r="V151" s="54" t="s">
        <v>47</v>
      </c>
      <c r="W151" s="42" t="s">
        <v>28</v>
      </c>
      <c r="X151" s="23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3" t="s">
        <v>433</v>
      </c>
      <c r="AE151" s="11" t="s">
        <v>79</v>
      </c>
      <c r="AF151" s="23" t="s">
        <v>40</v>
      </c>
      <c r="AG151" s="55" t="s">
        <v>375</v>
      </c>
      <c r="AH151" s="8" t="s">
        <v>276</v>
      </c>
      <c r="AI151" s="36"/>
    </row>
    <row r="152" spans="1:35" ht="24" hidden="1" customHeight="1" x14ac:dyDescent="0.25">
      <c r="A152" s="60"/>
      <c r="B152" s="64"/>
      <c r="C152" s="64"/>
      <c r="D152" s="64"/>
      <c r="E152" s="64"/>
      <c r="F152" s="64"/>
      <c r="G152" s="64"/>
      <c r="H152" s="64"/>
      <c r="I152" s="64"/>
      <c r="J152" s="64"/>
      <c r="K152" s="62">
        <v>122</v>
      </c>
      <c r="L152" s="49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5" t="s">
        <v>153</v>
      </c>
      <c r="S152" s="8" t="s">
        <v>167</v>
      </c>
      <c r="T152" s="8" t="s">
        <v>168</v>
      </c>
      <c r="U152" s="43" t="s">
        <v>290</v>
      </c>
      <c r="V152" s="66" t="s">
        <v>47</v>
      </c>
      <c r="W152" s="44" t="s">
        <v>47</v>
      </c>
      <c r="X152" s="45"/>
      <c r="Y152" s="24" t="s">
        <v>83</v>
      </c>
      <c r="Z152" s="29" t="s">
        <v>156</v>
      </c>
      <c r="AA152" s="24" t="s">
        <v>78</v>
      </c>
      <c r="AB152" s="24" t="s">
        <v>51</v>
      </c>
      <c r="AC152" s="24" t="s">
        <v>171</v>
      </c>
      <c r="AD152" s="32"/>
      <c r="AE152" s="29" t="s">
        <v>79</v>
      </c>
      <c r="AF152" s="30" t="s">
        <v>84</v>
      </c>
      <c r="AG152" s="34"/>
      <c r="AH152" s="24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  <c r="AI152" s="36"/>
    </row>
    <row r="153" spans="1:35" ht="24" hidden="1" customHeight="1" x14ac:dyDescent="0.25">
      <c r="A153" s="60"/>
      <c r="B153" s="64"/>
      <c r="C153" s="64"/>
      <c r="D153" s="64"/>
      <c r="E153" s="64"/>
      <c r="F153" s="64"/>
      <c r="G153" s="64"/>
      <c r="H153" s="64"/>
      <c r="I153" s="64"/>
      <c r="J153" s="64"/>
      <c r="K153" s="62">
        <v>123</v>
      </c>
      <c r="L153" s="49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5" t="s">
        <v>153</v>
      </c>
      <c r="S153" s="8" t="s">
        <v>167</v>
      </c>
      <c r="T153" s="8" t="s">
        <v>168</v>
      </c>
      <c r="U153" s="43" t="s">
        <v>182</v>
      </c>
      <c r="V153" s="66" t="s">
        <v>47</v>
      </c>
      <c r="W153" s="44" t="s">
        <v>47</v>
      </c>
      <c r="X153" s="46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36"/>
    </row>
    <row r="154" spans="1:35" ht="24" hidden="1" customHeight="1" x14ac:dyDescent="0.25">
      <c r="A154" s="60"/>
      <c r="B154" s="64"/>
      <c r="C154" s="64"/>
      <c r="D154" s="64"/>
      <c r="E154" s="64"/>
      <c r="F154" s="64"/>
      <c r="G154" s="64"/>
      <c r="H154" s="64"/>
      <c r="I154" s="64"/>
      <c r="J154" s="64"/>
      <c r="K154" s="62">
        <v>124</v>
      </c>
      <c r="L154" s="49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5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2" t="s">
        <v>28</v>
      </c>
      <c r="X154" s="58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3" t="s">
        <v>432</v>
      </c>
      <c r="AE154" s="11" t="s">
        <v>79</v>
      </c>
      <c r="AF154" s="23" t="s">
        <v>84</v>
      </c>
      <c r="AG154" s="55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  <c r="AI154" s="36"/>
    </row>
    <row r="155" spans="1:35" ht="24" hidden="1" customHeight="1" x14ac:dyDescent="0.25">
      <c r="A155" s="60"/>
      <c r="B155" s="64"/>
      <c r="C155" s="64"/>
      <c r="D155" s="64"/>
      <c r="E155" s="64"/>
      <c r="F155" s="64"/>
      <c r="G155" s="64">
        <v>7</v>
      </c>
      <c r="H155" s="64"/>
      <c r="I155" s="64"/>
      <c r="J155" s="64"/>
      <c r="K155" s="62">
        <v>125</v>
      </c>
      <c r="L155" s="49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5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2" t="s">
        <v>28</v>
      </c>
      <c r="X155" s="55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3" t="s">
        <v>432</v>
      </c>
      <c r="AE155" s="11" t="s">
        <v>79</v>
      </c>
      <c r="AF155" s="23" t="s">
        <v>84</v>
      </c>
      <c r="AG155" s="55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  <c r="AI155" s="36"/>
    </row>
    <row r="156" spans="1:35" s="4" customFormat="1" ht="24" hidden="1" customHeight="1" x14ac:dyDescent="0.15">
      <c r="A156" s="60"/>
      <c r="B156" s="64"/>
      <c r="C156" s="64"/>
      <c r="D156" s="64"/>
      <c r="E156" s="64"/>
      <c r="F156" s="64"/>
      <c r="G156" s="70"/>
      <c r="H156" s="64"/>
      <c r="I156" s="64"/>
      <c r="J156" s="64"/>
      <c r="K156" s="62" t="s">
        <v>291</v>
      </c>
      <c r="L156" s="49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5" t="s">
        <v>153</v>
      </c>
      <c r="S156" s="32" t="s">
        <v>167</v>
      </c>
      <c r="T156" s="24" t="s">
        <v>168</v>
      </c>
      <c r="U156" s="24" t="s">
        <v>186</v>
      </c>
      <c r="V156" s="29" t="s">
        <v>28</v>
      </c>
      <c r="W156" s="57" t="s">
        <v>28</v>
      </c>
      <c r="X156" s="34" t="s">
        <v>357</v>
      </c>
      <c r="Y156" s="24" t="s">
        <v>83</v>
      </c>
      <c r="Z156" s="29" t="s">
        <v>156</v>
      </c>
      <c r="AA156" s="24" t="s">
        <v>78</v>
      </c>
      <c r="AB156" s="24" t="s">
        <v>51</v>
      </c>
      <c r="AC156" s="24" t="s">
        <v>114</v>
      </c>
      <c r="AD156" s="32" t="s">
        <v>432</v>
      </c>
      <c r="AE156" s="29" t="s">
        <v>129</v>
      </c>
      <c r="AF156" s="34" t="s">
        <v>226</v>
      </c>
      <c r="AG156" s="34" t="s">
        <v>387</v>
      </c>
      <c r="AH156" s="32" t="s">
        <v>429</v>
      </c>
      <c r="AI156" s="36"/>
    </row>
    <row r="157" spans="1:35" s="4" customFormat="1" ht="24" hidden="1" customHeight="1" x14ac:dyDescent="0.15">
      <c r="A157" s="60"/>
      <c r="B157" s="64"/>
      <c r="C157" s="64"/>
      <c r="D157" s="64"/>
      <c r="E157" s="64"/>
      <c r="F157" s="64"/>
      <c r="G157" s="70"/>
      <c r="H157" s="64"/>
      <c r="I157" s="64"/>
      <c r="J157" s="64"/>
      <c r="K157" s="62" t="s">
        <v>504</v>
      </c>
      <c r="L157" s="49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5" t="s">
        <v>153</v>
      </c>
      <c r="S157" s="32" t="s">
        <v>167</v>
      </c>
      <c r="T157" s="24" t="s">
        <v>168</v>
      </c>
      <c r="U157" s="24" t="s">
        <v>186</v>
      </c>
      <c r="V157" s="29" t="s">
        <v>28</v>
      </c>
      <c r="W157" s="57" t="s">
        <v>28</v>
      </c>
      <c r="X157" s="34"/>
      <c r="Y157" s="24" t="s">
        <v>58</v>
      </c>
      <c r="Z157" s="29" t="s">
        <v>156</v>
      </c>
      <c r="AA157" s="24" t="s">
        <v>78</v>
      </c>
      <c r="AB157" s="24" t="s">
        <v>51</v>
      </c>
      <c r="AC157" s="24" t="s">
        <v>114</v>
      </c>
      <c r="AD157" s="32" t="s">
        <v>432</v>
      </c>
      <c r="AE157" s="29" t="s">
        <v>129</v>
      </c>
      <c r="AF157" s="34" t="s">
        <v>163</v>
      </c>
      <c r="AG157" s="34" t="s">
        <v>385</v>
      </c>
      <c r="AH157" s="32" t="s">
        <v>399</v>
      </c>
      <c r="AI157" s="36"/>
    </row>
    <row r="158" spans="1:35" s="4" customFormat="1" ht="24" hidden="1" customHeight="1" x14ac:dyDescent="0.15">
      <c r="A158" s="60"/>
      <c r="B158" s="64"/>
      <c r="C158" s="64"/>
      <c r="D158" s="64"/>
      <c r="E158" s="64"/>
      <c r="F158" s="64"/>
      <c r="G158" s="70"/>
      <c r="H158" s="64"/>
      <c r="I158" s="64"/>
      <c r="J158" s="64"/>
      <c r="K158" s="62" t="s">
        <v>505</v>
      </c>
      <c r="L158" s="49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5" t="s">
        <v>153</v>
      </c>
      <c r="S158" s="32" t="s">
        <v>66</v>
      </c>
      <c r="T158" s="24" t="s">
        <v>168</v>
      </c>
      <c r="U158" s="24" t="s">
        <v>186</v>
      </c>
      <c r="V158" s="29" t="s">
        <v>28</v>
      </c>
      <c r="W158" s="57" t="s">
        <v>28</v>
      </c>
      <c r="X158" s="34" t="s">
        <v>397</v>
      </c>
      <c r="Y158" s="24" t="s">
        <v>58</v>
      </c>
      <c r="Z158" s="29" t="s">
        <v>156</v>
      </c>
      <c r="AA158" s="24" t="s">
        <v>78</v>
      </c>
      <c r="AB158" s="24" t="s">
        <v>51</v>
      </c>
      <c r="AC158" s="24" t="s">
        <v>398</v>
      </c>
      <c r="AD158" s="32" t="s">
        <v>432</v>
      </c>
      <c r="AE158" s="29" t="s">
        <v>129</v>
      </c>
      <c r="AF158" s="34" t="s">
        <v>62</v>
      </c>
      <c r="AG158" s="34" t="s">
        <v>219</v>
      </c>
      <c r="AH158" s="32" t="s">
        <v>400</v>
      </c>
      <c r="AI158" s="36"/>
    </row>
    <row r="159" spans="1:35" s="85" customFormat="1" ht="24" hidden="1" customHeight="1" x14ac:dyDescent="0.15">
      <c r="A159" s="64"/>
      <c r="B159" s="64"/>
      <c r="C159" s="64"/>
      <c r="D159" s="64"/>
      <c r="E159" s="64"/>
      <c r="F159" s="70"/>
      <c r="G159" s="80"/>
      <c r="H159" s="64"/>
      <c r="I159" s="64"/>
      <c r="J159" s="64"/>
      <c r="K159" s="81" t="s">
        <v>506</v>
      </c>
      <c r="L159" s="49" t="s">
        <v>233</v>
      </c>
      <c r="M159" s="82" t="s">
        <v>47</v>
      </c>
      <c r="N159" s="82" t="s">
        <v>47</v>
      </c>
      <c r="O159" s="82" t="s">
        <v>28</v>
      </c>
      <c r="P159" s="82" t="s">
        <v>47</v>
      </c>
      <c r="Q159" s="82" t="s">
        <v>56</v>
      </c>
      <c r="R159" s="83" t="s">
        <v>153</v>
      </c>
      <c r="S159" s="53" t="s">
        <v>167</v>
      </c>
      <c r="T159" s="95" t="s">
        <v>31</v>
      </c>
      <c r="U159" s="53" t="s">
        <v>474</v>
      </c>
      <c r="V159" s="54" t="s">
        <v>28</v>
      </c>
      <c r="W159" s="96" t="s">
        <v>28</v>
      </c>
      <c r="X159" s="55" t="s">
        <v>552</v>
      </c>
      <c r="Y159" s="53" t="s">
        <v>179</v>
      </c>
      <c r="Z159" s="54" t="s">
        <v>61</v>
      </c>
      <c r="AA159" s="53" t="s">
        <v>78</v>
      </c>
      <c r="AB159" s="53" t="s">
        <v>51</v>
      </c>
      <c r="AC159" s="73" t="s">
        <v>114</v>
      </c>
      <c r="AD159" s="53" t="s">
        <v>432</v>
      </c>
      <c r="AE159" s="54" t="s">
        <v>39</v>
      </c>
      <c r="AF159" s="55" t="s">
        <v>226</v>
      </c>
      <c r="AG159" s="68" t="s">
        <v>385</v>
      </c>
      <c r="AH159" s="73" t="s">
        <v>486</v>
      </c>
      <c r="AI159" s="84"/>
    </row>
    <row r="160" spans="1:35" s="85" customFormat="1" ht="24" hidden="1" customHeight="1" x14ac:dyDescent="0.15">
      <c r="A160" s="64"/>
      <c r="B160" s="64"/>
      <c r="C160" s="64"/>
      <c r="D160" s="64"/>
      <c r="E160" s="86"/>
      <c r="F160" s="70"/>
      <c r="G160" s="86"/>
      <c r="H160" s="64"/>
      <c r="I160" s="64"/>
      <c r="J160" s="64"/>
      <c r="K160" s="62" t="s">
        <v>527</v>
      </c>
      <c r="L160" s="49" t="s">
        <v>233</v>
      </c>
      <c r="M160" s="82" t="s">
        <v>47</v>
      </c>
      <c r="N160" s="82" t="s">
        <v>47</v>
      </c>
      <c r="O160" s="82" t="s">
        <v>28</v>
      </c>
      <c r="P160" s="82" t="s">
        <v>47</v>
      </c>
      <c r="Q160" s="82" t="s">
        <v>56</v>
      </c>
      <c r="R160" s="83" t="s">
        <v>490</v>
      </c>
      <c r="S160" s="53" t="s">
        <v>66</v>
      </c>
      <c r="T160" s="95" t="s">
        <v>168</v>
      </c>
      <c r="U160" s="53" t="s">
        <v>474</v>
      </c>
      <c r="V160" s="54" t="s">
        <v>28</v>
      </c>
      <c r="W160" s="96" t="s">
        <v>28</v>
      </c>
      <c r="X160" s="55" t="s">
        <v>489</v>
      </c>
      <c r="Y160" s="53" t="s">
        <v>58</v>
      </c>
      <c r="Z160" s="54" t="s">
        <v>68</v>
      </c>
      <c r="AA160" s="53" t="s">
        <v>78</v>
      </c>
      <c r="AB160" s="53" t="s">
        <v>51</v>
      </c>
      <c r="AC160" s="53" t="s">
        <v>70</v>
      </c>
      <c r="AD160" s="53" t="s">
        <v>433</v>
      </c>
      <c r="AE160" s="54" t="s">
        <v>129</v>
      </c>
      <c r="AF160" s="55" t="s">
        <v>62</v>
      </c>
      <c r="AG160" s="55" t="s">
        <v>66</v>
      </c>
      <c r="AH160" s="73" t="s">
        <v>491</v>
      </c>
      <c r="AI160" s="84"/>
    </row>
    <row r="161" spans="1:35" s="85" customFormat="1" ht="24" hidden="1" customHeight="1" x14ac:dyDescent="0.15">
      <c r="A161" s="64"/>
      <c r="B161" s="64"/>
      <c r="C161" s="64"/>
      <c r="D161" s="64"/>
      <c r="E161" s="86"/>
      <c r="F161" s="70"/>
      <c r="G161" s="86"/>
      <c r="H161" s="64"/>
      <c r="I161" s="64"/>
      <c r="J161" s="64"/>
      <c r="K161" s="81" t="s">
        <v>528</v>
      </c>
      <c r="L161" s="49" t="s">
        <v>233</v>
      </c>
      <c r="M161" s="82" t="s">
        <v>47</v>
      </c>
      <c r="N161" s="82" t="s">
        <v>47</v>
      </c>
      <c r="O161" s="82" t="s">
        <v>28</v>
      </c>
      <c r="P161" s="82" t="s">
        <v>47</v>
      </c>
      <c r="Q161" s="82" t="s">
        <v>56</v>
      </c>
      <c r="R161" s="83" t="s">
        <v>490</v>
      </c>
      <c r="S161" s="32" t="s">
        <v>493</v>
      </c>
      <c r="T161" s="32" t="s">
        <v>168</v>
      </c>
      <c r="U161" s="32" t="s">
        <v>494</v>
      </c>
      <c r="V161" s="33" t="s">
        <v>28</v>
      </c>
      <c r="W161" s="97" t="s">
        <v>28</v>
      </c>
      <c r="X161" s="34" t="s">
        <v>495</v>
      </c>
      <c r="Y161" s="32" t="s">
        <v>179</v>
      </c>
      <c r="Z161" s="33" t="s">
        <v>35</v>
      </c>
      <c r="AA161" s="32" t="s">
        <v>78</v>
      </c>
      <c r="AB161" s="32" t="s">
        <v>51</v>
      </c>
      <c r="AC161" s="32" t="s">
        <v>496</v>
      </c>
      <c r="AD161" s="32" t="s">
        <v>432</v>
      </c>
      <c r="AE161" s="33" t="s">
        <v>39</v>
      </c>
      <c r="AF161" s="34" t="s">
        <v>226</v>
      </c>
      <c r="AG161" s="34" t="s">
        <v>497</v>
      </c>
      <c r="AH161" s="73" t="s">
        <v>498</v>
      </c>
      <c r="AI161" s="84"/>
    </row>
    <row r="162" spans="1:35" ht="24" hidden="1" customHeight="1" x14ac:dyDescent="0.25">
      <c r="A162" s="60"/>
      <c r="B162" s="64"/>
      <c r="C162" s="64"/>
      <c r="D162" s="64"/>
      <c r="E162" s="64"/>
      <c r="F162" s="64"/>
      <c r="G162" s="64"/>
      <c r="H162" s="64"/>
      <c r="I162" s="64"/>
      <c r="J162" s="64"/>
      <c r="K162" s="62">
        <v>126</v>
      </c>
      <c r="L162" s="49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5" t="s">
        <v>153</v>
      </c>
      <c r="S162" s="32" t="s">
        <v>281</v>
      </c>
      <c r="T162" s="8" t="s">
        <v>168</v>
      </c>
      <c r="U162" s="24" t="s">
        <v>282</v>
      </c>
      <c r="V162" s="29" t="s">
        <v>28</v>
      </c>
      <c r="W162" s="42" t="s">
        <v>47</v>
      </c>
      <c r="X162" s="30" t="s">
        <v>283</v>
      </c>
      <c r="Y162" s="24" t="s">
        <v>83</v>
      </c>
      <c r="Z162" s="29" t="s">
        <v>156</v>
      </c>
      <c r="AA162" s="24" t="s">
        <v>78</v>
      </c>
      <c r="AB162" s="24" t="s">
        <v>51</v>
      </c>
      <c r="AC162" s="24" t="s">
        <v>171</v>
      </c>
      <c r="AD162" s="32"/>
      <c r="AE162" s="29" t="s">
        <v>79</v>
      </c>
      <c r="AF162" s="30" t="s">
        <v>62</v>
      </c>
      <c r="AG162" s="34"/>
      <c r="AH162" s="24" t="s">
        <v>188</v>
      </c>
      <c r="AI162" s="36"/>
    </row>
    <row r="163" spans="1:35" ht="24" hidden="1" customHeight="1" x14ac:dyDescent="0.25">
      <c r="A163" s="60"/>
      <c r="B163" s="64"/>
      <c r="C163" s="64"/>
      <c r="D163" s="64"/>
      <c r="E163" s="64"/>
      <c r="F163" s="64"/>
      <c r="G163" s="64"/>
      <c r="H163" s="64"/>
      <c r="I163" s="64"/>
      <c r="J163" s="64"/>
      <c r="K163" s="62">
        <v>127</v>
      </c>
      <c r="L163" s="50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5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2" t="s">
        <v>47</v>
      </c>
      <c r="X163" s="23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3"/>
      <c r="AE163" s="11" t="s">
        <v>79</v>
      </c>
      <c r="AF163" s="23" t="s">
        <v>285</v>
      </c>
      <c r="AG163" s="55"/>
      <c r="AH163" s="8" t="str">
        <f>"⑤：シンクライアント端末-&gt;[自行NW]-&gt;"&amp;U163</f>
        <v>⑤：シンクライアント端末-&gt;[自行NW]-&gt;イントラ基盤（七十七）(DVIサーバ)</v>
      </c>
      <c r="AI163" s="36"/>
    </row>
    <row r="164" spans="1:35" ht="24" hidden="1" customHeight="1" x14ac:dyDescent="0.25">
      <c r="A164" s="60"/>
      <c r="B164" s="64"/>
      <c r="C164" s="64"/>
      <c r="D164" s="64"/>
      <c r="E164" s="64"/>
      <c r="F164" s="64"/>
      <c r="G164" s="64"/>
      <c r="H164" s="64"/>
      <c r="I164" s="64"/>
      <c r="J164" s="64"/>
      <c r="K164" s="62">
        <v>128</v>
      </c>
      <c r="L164" s="50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5" t="s">
        <v>153</v>
      </c>
      <c r="S164" s="8" t="s">
        <v>158</v>
      </c>
      <c r="T164" s="8" t="s">
        <v>31</v>
      </c>
      <c r="U164" s="43" t="s">
        <v>269</v>
      </c>
      <c r="V164" s="66" t="s">
        <v>28</v>
      </c>
      <c r="W164" s="44" t="s">
        <v>47</v>
      </c>
      <c r="X164" s="45"/>
      <c r="Y164" s="24" t="s">
        <v>161</v>
      </c>
      <c r="Z164" s="29" t="s">
        <v>77</v>
      </c>
      <c r="AA164" s="24" t="s">
        <v>78</v>
      </c>
      <c r="AB164" s="24" t="s">
        <v>162</v>
      </c>
      <c r="AC164" s="24" t="s">
        <v>52</v>
      </c>
      <c r="AD164" s="32"/>
      <c r="AE164" s="29" t="s">
        <v>39</v>
      </c>
      <c r="AF164" s="30"/>
      <c r="AG164" s="34"/>
      <c r="AH164" s="24" t="s">
        <v>286</v>
      </c>
      <c r="AI164" s="36"/>
    </row>
    <row r="165" spans="1:35" ht="24" hidden="1" customHeight="1" x14ac:dyDescent="0.25">
      <c r="A165" s="60"/>
      <c r="B165" s="64"/>
      <c r="C165" s="64"/>
      <c r="D165" s="64"/>
      <c r="E165" s="64"/>
      <c r="F165" s="64"/>
      <c r="G165" s="64"/>
      <c r="H165" s="64"/>
      <c r="I165" s="64">
        <v>6</v>
      </c>
      <c r="J165" s="64"/>
      <c r="K165" s="62">
        <v>130</v>
      </c>
      <c r="L165" s="50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5" t="s">
        <v>153</v>
      </c>
      <c r="S165" s="53" t="s">
        <v>167</v>
      </c>
      <c r="T165" s="8" t="s">
        <v>168</v>
      </c>
      <c r="U165" s="8" t="s">
        <v>430</v>
      </c>
      <c r="V165" s="11" t="s">
        <v>47</v>
      </c>
      <c r="W165" s="42" t="s">
        <v>28</v>
      </c>
      <c r="X165" s="23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89" t="s">
        <v>432</v>
      </c>
      <c r="AE165" s="11" t="s">
        <v>39</v>
      </c>
      <c r="AF165" s="23" t="s">
        <v>84</v>
      </c>
      <c r="AG165" s="55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  <c r="AI165" s="36"/>
    </row>
    <row r="166" spans="1:35" ht="24" hidden="1" customHeight="1" x14ac:dyDescent="0.25">
      <c r="A166" s="60"/>
      <c r="B166" s="64"/>
      <c r="C166" s="64"/>
      <c r="D166" s="64"/>
      <c r="E166" s="64"/>
      <c r="F166" s="64"/>
      <c r="G166" s="64"/>
      <c r="H166" s="64"/>
      <c r="I166" s="64"/>
      <c r="J166" s="64"/>
      <c r="K166" s="62">
        <v>131</v>
      </c>
      <c r="L166" s="50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5" t="s">
        <v>153</v>
      </c>
      <c r="S166" s="8" t="s">
        <v>167</v>
      </c>
      <c r="T166" s="8" t="s">
        <v>168</v>
      </c>
      <c r="U166" s="53" t="s">
        <v>287</v>
      </c>
      <c r="V166" s="54" t="s">
        <v>47</v>
      </c>
      <c r="W166" s="42" t="s">
        <v>47</v>
      </c>
      <c r="X166" s="23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3"/>
      <c r="AE166" s="11" t="s">
        <v>79</v>
      </c>
      <c r="AF166" s="23" t="s">
        <v>62</v>
      </c>
      <c r="AG166" s="55"/>
      <c r="AH166" s="8" t="str">
        <f>"⑦：イントラ基盤(VDIサーバ)&lt;-[自行NW]&lt;-"&amp;U166</f>
        <v>⑦：イントラ基盤(VDIサーバ)&lt;-[自行NW]&lt;-渉外タブレット</v>
      </c>
      <c r="AI166" s="36"/>
    </row>
    <row r="167" spans="1:35" ht="24" hidden="1" customHeight="1" x14ac:dyDescent="0.25">
      <c r="A167" s="60"/>
      <c r="B167" s="64"/>
      <c r="C167" s="64"/>
      <c r="D167" s="64"/>
      <c r="E167" s="64"/>
      <c r="F167" s="64"/>
      <c r="G167" s="64"/>
      <c r="H167" s="64"/>
      <c r="I167" s="64"/>
      <c r="J167" s="64"/>
      <c r="K167" s="62">
        <v>132</v>
      </c>
      <c r="L167" s="50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5" t="s">
        <v>153</v>
      </c>
      <c r="S167" s="53" t="s">
        <v>167</v>
      </c>
      <c r="T167" s="8" t="s">
        <v>168</v>
      </c>
      <c r="U167" s="53" t="s">
        <v>173</v>
      </c>
      <c r="V167" s="54" t="s">
        <v>47</v>
      </c>
      <c r="W167" s="42" t="s">
        <v>28</v>
      </c>
      <c r="X167" s="23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3" t="s">
        <v>432</v>
      </c>
      <c r="AE167" s="11" t="s">
        <v>79</v>
      </c>
      <c r="AF167" s="23" t="s">
        <v>40</v>
      </c>
      <c r="AG167" s="55" t="s">
        <v>385</v>
      </c>
      <c r="AH167" s="8" t="s">
        <v>289</v>
      </c>
      <c r="AI167" s="36"/>
    </row>
    <row r="168" spans="1:35" ht="24" hidden="1" customHeight="1" x14ac:dyDescent="0.25">
      <c r="A168" s="60"/>
      <c r="B168" s="64"/>
      <c r="C168" s="64"/>
      <c r="D168" s="64"/>
      <c r="E168" s="64"/>
      <c r="F168" s="64"/>
      <c r="G168" s="64"/>
      <c r="H168" s="64"/>
      <c r="I168" s="64"/>
      <c r="J168" s="64"/>
      <c r="K168" s="62">
        <v>133</v>
      </c>
      <c r="L168" s="50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5" t="s">
        <v>153</v>
      </c>
      <c r="S168" s="8" t="s">
        <v>177</v>
      </c>
      <c r="T168" s="8" t="s">
        <v>168</v>
      </c>
      <c r="U168" s="53" t="s">
        <v>178</v>
      </c>
      <c r="V168" s="54" t="s">
        <v>47</v>
      </c>
      <c r="W168" s="42" t="s">
        <v>28</v>
      </c>
      <c r="X168" s="23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3" t="s">
        <v>433</v>
      </c>
      <c r="AE168" s="11" t="s">
        <v>79</v>
      </c>
      <c r="AF168" s="23" t="s">
        <v>40</v>
      </c>
      <c r="AG168" s="55" t="s">
        <v>375</v>
      </c>
      <c r="AH168" s="8" t="s">
        <v>276</v>
      </c>
      <c r="AI168" s="36"/>
    </row>
    <row r="169" spans="1:35" ht="24" hidden="1" customHeight="1" x14ac:dyDescent="0.25">
      <c r="A169" s="60"/>
      <c r="B169" s="64"/>
      <c r="C169" s="64"/>
      <c r="D169" s="64"/>
      <c r="E169" s="64"/>
      <c r="F169" s="64"/>
      <c r="G169" s="64"/>
      <c r="H169" s="64"/>
      <c r="I169" s="64"/>
      <c r="J169" s="64"/>
      <c r="K169" s="62">
        <v>134</v>
      </c>
      <c r="L169" s="50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5" t="s">
        <v>153</v>
      </c>
      <c r="S169" s="8" t="s">
        <v>167</v>
      </c>
      <c r="T169" s="8" t="s">
        <v>168</v>
      </c>
      <c r="U169" s="43" t="s">
        <v>294</v>
      </c>
      <c r="V169" s="66" t="s">
        <v>47</v>
      </c>
      <c r="W169" s="44" t="s">
        <v>47</v>
      </c>
      <c r="X169" s="45"/>
      <c r="Y169" s="24" t="s">
        <v>83</v>
      </c>
      <c r="Z169" s="29" t="s">
        <v>156</v>
      </c>
      <c r="AA169" s="24" t="s">
        <v>78</v>
      </c>
      <c r="AB169" s="24" t="s">
        <v>51</v>
      </c>
      <c r="AC169" s="24" t="s">
        <v>171</v>
      </c>
      <c r="AD169" s="32"/>
      <c r="AE169" s="29" t="s">
        <v>79</v>
      </c>
      <c r="AF169" s="30" t="s">
        <v>84</v>
      </c>
      <c r="AG169" s="34"/>
      <c r="AH169" s="24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  <c r="AI169" s="36"/>
    </row>
    <row r="170" spans="1:35" ht="24" hidden="1" customHeight="1" x14ac:dyDescent="0.25">
      <c r="A170" s="60"/>
      <c r="B170" s="64"/>
      <c r="C170" s="64"/>
      <c r="D170" s="64"/>
      <c r="E170" s="64"/>
      <c r="F170" s="64"/>
      <c r="G170" s="64"/>
      <c r="H170" s="64"/>
      <c r="I170" s="64"/>
      <c r="J170" s="64"/>
      <c r="K170" s="62">
        <v>135</v>
      </c>
      <c r="L170" s="50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5" t="s">
        <v>153</v>
      </c>
      <c r="S170" s="8" t="s">
        <v>167</v>
      </c>
      <c r="T170" s="8" t="s">
        <v>168</v>
      </c>
      <c r="U170" s="43" t="s">
        <v>182</v>
      </c>
      <c r="V170" s="66" t="s">
        <v>47</v>
      </c>
      <c r="W170" s="44" t="s">
        <v>47</v>
      </c>
      <c r="X170" s="46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36"/>
    </row>
    <row r="171" spans="1:35" ht="24" hidden="1" customHeight="1" x14ac:dyDescent="0.25">
      <c r="A171" s="60"/>
      <c r="B171" s="64"/>
      <c r="C171" s="64"/>
      <c r="D171" s="64"/>
      <c r="E171" s="64"/>
      <c r="F171" s="64"/>
      <c r="G171" s="64"/>
      <c r="H171" s="64"/>
      <c r="I171" s="64"/>
      <c r="J171" s="64"/>
      <c r="K171" s="62">
        <v>136</v>
      </c>
      <c r="L171" s="50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5" t="s">
        <v>153</v>
      </c>
      <c r="S171" s="8" t="s">
        <v>278</v>
      </c>
      <c r="T171" s="8" t="s">
        <v>168</v>
      </c>
      <c r="U171" s="43" t="s">
        <v>279</v>
      </c>
      <c r="V171" s="66" t="s">
        <v>47</v>
      </c>
      <c r="W171" s="44" t="s">
        <v>47</v>
      </c>
      <c r="X171" s="46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36"/>
    </row>
    <row r="172" spans="1:35" ht="24" hidden="1" customHeight="1" x14ac:dyDescent="0.25">
      <c r="A172" s="60"/>
      <c r="B172" s="64"/>
      <c r="C172" s="64"/>
      <c r="D172" s="64"/>
      <c r="E172" s="64"/>
      <c r="F172" s="64"/>
      <c r="G172" s="64"/>
      <c r="H172" s="64"/>
      <c r="I172" s="64">
        <v>7</v>
      </c>
      <c r="J172" s="64"/>
      <c r="K172" s="62">
        <v>137</v>
      </c>
      <c r="L172" s="50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5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2" t="s">
        <v>28</v>
      </c>
      <c r="X172" s="55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3" t="s">
        <v>432</v>
      </c>
      <c r="AE172" s="11" t="s">
        <v>79</v>
      </c>
      <c r="AF172" s="23" t="s">
        <v>84</v>
      </c>
      <c r="AG172" s="55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  <c r="AI172" s="36"/>
    </row>
    <row r="173" spans="1:35" s="4" customFormat="1" ht="24" hidden="1" customHeight="1" x14ac:dyDescent="0.15">
      <c r="A173" s="60"/>
      <c r="B173" s="64"/>
      <c r="C173" s="64"/>
      <c r="D173" s="64"/>
      <c r="E173" s="64"/>
      <c r="F173" s="64"/>
      <c r="G173" s="64"/>
      <c r="H173" s="64"/>
      <c r="I173" s="70"/>
      <c r="J173" s="64"/>
      <c r="K173" s="62" t="s">
        <v>295</v>
      </c>
      <c r="L173" s="50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5" t="s">
        <v>153</v>
      </c>
      <c r="S173" s="32" t="s">
        <v>167</v>
      </c>
      <c r="T173" s="24" t="s">
        <v>168</v>
      </c>
      <c r="U173" s="24" t="s">
        <v>186</v>
      </c>
      <c r="V173" s="29" t="s">
        <v>28</v>
      </c>
      <c r="W173" s="57" t="s">
        <v>28</v>
      </c>
      <c r="X173" s="34" t="s">
        <v>357</v>
      </c>
      <c r="Y173" s="24" t="s">
        <v>83</v>
      </c>
      <c r="Z173" s="29" t="s">
        <v>156</v>
      </c>
      <c r="AA173" s="24" t="s">
        <v>78</v>
      </c>
      <c r="AB173" s="24" t="s">
        <v>51</v>
      </c>
      <c r="AC173" s="24" t="s">
        <v>114</v>
      </c>
      <c r="AD173" s="32" t="s">
        <v>432</v>
      </c>
      <c r="AE173" s="29" t="s">
        <v>129</v>
      </c>
      <c r="AF173" s="34" t="s">
        <v>226</v>
      </c>
      <c r="AG173" s="34" t="s">
        <v>387</v>
      </c>
      <c r="AH173" s="32" t="s">
        <v>429</v>
      </c>
      <c r="AI173" s="36"/>
    </row>
    <row r="174" spans="1:35" s="4" customFormat="1" ht="24" hidden="1" customHeight="1" x14ac:dyDescent="0.15">
      <c r="A174" s="60"/>
      <c r="B174" s="64"/>
      <c r="C174" s="64"/>
      <c r="D174" s="64"/>
      <c r="E174" s="64"/>
      <c r="F174" s="64"/>
      <c r="G174" s="64"/>
      <c r="H174" s="64"/>
      <c r="I174" s="70"/>
      <c r="J174" s="64"/>
      <c r="K174" s="62" t="s">
        <v>507</v>
      </c>
      <c r="L174" s="50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5" t="s">
        <v>153</v>
      </c>
      <c r="S174" s="32" t="s">
        <v>167</v>
      </c>
      <c r="T174" s="24" t="s">
        <v>168</v>
      </c>
      <c r="U174" s="24" t="s">
        <v>186</v>
      </c>
      <c r="V174" s="29" t="s">
        <v>28</v>
      </c>
      <c r="W174" s="57" t="s">
        <v>28</v>
      </c>
      <c r="X174" s="34"/>
      <c r="Y174" s="24" t="s">
        <v>58</v>
      </c>
      <c r="Z174" s="29" t="s">
        <v>156</v>
      </c>
      <c r="AA174" s="24" t="s">
        <v>78</v>
      </c>
      <c r="AB174" s="24" t="s">
        <v>51</v>
      </c>
      <c r="AC174" s="24" t="s">
        <v>114</v>
      </c>
      <c r="AD174" s="32" t="s">
        <v>432</v>
      </c>
      <c r="AE174" s="29" t="s">
        <v>129</v>
      </c>
      <c r="AF174" s="34" t="s">
        <v>163</v>
      </c>
      <c r="AG174" s="34" t="s">
        <v>385</v>
      </c>
      <c r="AH174" s="32" t="s">
        <v>399</v>
      </c>
      <c r="AI174" s="36"/>
    </row>
    <row r="175" spans="1:35" s="4" customFormat="1" ht="24" hidden="1" customHeight="1" x14ac:dyDescent="0.15">
      <c r="A175" s="60"/>
      <c r="B175" s="64"/>
      <c r="C175" s="64"/>
      <c r="D175" s="64"/>
      <c r="E175" s="64"/>
      <c r="F175" s="64"/>
      <c r="G175" s="64"/>
      <c r="H175" s="64"/>
      <c r="I175" s="70"/>
      <c r="J175" s="64"/>
      <c r="K175" s="62" t="s">
        <v>508</v>
      </c>
      <c r="L175" s="50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5" t="s">
        <v>153</v>
      </c>
      <c r="S175" s="32" t="s">
        <v>66</v>
      </c>
      <c r="T175" s="24" t="s">
        <v>168</v>
      </c>
      <c r="U175" s="24" t="s">
        <v>186</v>
      </c>
      <c r="V175" s="29" t="s">
        <v>28</v>
      </c>
      <c r="W175" s="57" t="s">
        <v>28</v>
      </c>
      <c r="X175" s="34" t="s">
        <v>397</v>
      </c>
      <c r="Y175" s="24" t="s">
        <v>58</v>
      </c>
      <c r="Z175" s="29" t="s">
        <v>156</v>
      </c>
      <c r="AA175" s="24" t="s">
        <v>78</v>
      </c>
      <c r="AB175" s="24" t="s">
        <v>51</v>
      </c>
      <c r="AC175" s="24" t="s">
        <v>398</v>
      </c>
      <c r="AD175" s="32" t="s">
        <v>432</v>
      </c>
      <c r="AE175" s="29" t="s">
        <v>129</v>
      </c>
      <c r="AF175" s="34" t="s">
        <v>62</v>
      </c>
      <c r="AG175" s="34" t="s">
        <v>219</v>
      </c>
      <c r="AH175" s="32" t="s">
        <v>400</v>
      </c>
      <c r="AI175" s="36"/>
    </row>
    <row r="176" spans="1:35" s="85" customFormat="1" ht="24" hidden="1" customHeight="1" x14ac:dyDescent="0.15">
      <c r="A176" s="64"/>
      <c r="B176" s="64"/>
      <c r="C176" s="64"/>
      <c r="D176" s="64"/>
      <c r="E176" s="64"/>
      <c r="F176" s="70"/>
      <c r="G176" s="64"/>
      <c r="H176" s="64"/>
      <c r="I176" s="80"/>
      <c r="J176" s="64"/>
      <c r="K176" s="81" t="s">
        <v>509</v>
      </c>
      <c r="L176" s="50" t="s">
        <v>236</v>
      </c>
      <c r="M176" s="82" t="s">
        <v>47</v>
      </c>
      <c r="N176" s="82" t="s">
        <v>47</v>
      </c>
      <c r="O176" s="82" t="s">
        <v>47</v>
      </c>
      <c r="P176" s="82" t="s">
        <v>28</v>
      </c>
      <c r="Q176" s="82" t="s">
        <v>56</v>
      </c>
      <c r="R176" s="83" t="s">
        <v>153</v>
      </c>
      <c r="S176" s="53" t="s">
        <v>167</v>
      </c>
      <c r="T176" s="95" t="s">
        <v>31</v>
      </c>
      <c r="U176" s="53" t="s">
        <v>475</v>
      </c>
      <c r="V176" s="54" t="s">
        <v>27</v>
      </c>
      <c r="W176" s="96" t="s">
        <v>27</v>
      </c>
      <c r="X176" s="55" t="s">
        <v>552</v>
      </c>
      <c r="Y176" s="53" t="s">
        <v>179</v>
      </c>
      <c r="Z176" s="54" t="s">
        <v>61</v>
      </c>
      <c r="AA176" s="53" t="s">
        <v>78</v>
      </c>
      <c r="AB176" s="53" t="s">
        <v>51</v>
      </c>
      <c r="AC176" s="73" t="s">
        <v>114</v>
      </c>
      <c r="AD176" s="53" t="s">
        <v>432</v>
      </c>
      <c r="AE176" s="54" t="s">
        <v>39</v>
      </c>
      <c r="AF176" s="55" t="s">
        <v>226</v>
      </c>
      <c r="AG176" s="68" t="s">
        <v>385</v>
      </c>
      <c r="AH176" s="73" t="s">
        <v>486</v>
      </c>
      <c r="AI176" s="84"/>
    </row>
    <row r="177" spans="1:35" s="85" customFormat="1" ht="24" hidden="1" customHeight="1" x14ac:dyDescent="0.15">
      <c r="A177" s="64"/>
      <c r="B177" s="64"/>
      <c r="C177" s="64"/>
      <c r="D177" s="64"/>
      <c r="E177" s="86"/>
      <c r="F177" s="70"/>
      <c r="G177" s="86"/>
      <c r="H177" s="64"/>
      <c r="I177" s="86"/>
      <c r="J177" s="64"/>
      <c r="K177" s="62" t="s">
        <v>522</v>
      </c>
      <c r="L177" s="50" t="s">
        <v>236</v>
      </c>
      <c r="M177" s="82" t="s">
        <v>47</v>
      </c>
      <c r="N177" s="82" t="s">
        <v>47</v>
      </c>
      <c r="O177" s="82" t="s">
        <v>47</v>
      </c>
      <c r="P177" s="82" t="s">
        <v>28</v>
      </c>
      <c r="Q177" s="82" t="s">
        <v>56</v>
      </c>
      <c r="R177" s="83" t="s">
        <v>490</v>
      </c>
      <c r="S177" s="53" t="s">
        <v>66</v>
      </c>
      <c r="T177" s="95" t="s">
        <v>168</v>
      </c>
      <c r="U177" s="53" t="s">
        <v>475</v>
      </c>
      <c r="V177" s="54" t="s">
        <v>28</v>
      </c>
      <c r="W177" s="96" t="s">
        <v>28</v>
      </c>
      <c r="X177" s="55" t="s">
        <v>524</v>
      </c>
      <c r="Y177" s="53" t="s">
        <v>58</v>
      </c>
      <c r="Z177" s="54" t="s">
        <v>68</v>
      </c>
      <c r="AA177" s="53" t="s">
        <v>78</v>
      </c>
      <c r="AB177" s="53" t="s">
        <v>51</v>
      </c>
      <c r="AC177" s="53" t="s">
        <v>70</v>
      </c>
      <c r="AD177" s="53" t="s">
        <v>433</v>
      </c>
      <c r="AE177" s="54" t="s">
        <v>129</v>
      </c>
      <c r="AF177" s="55" t="s">
        <v>62</v>
      </c>
      <c r="AG177" s="55" t="s">
        <v>66</v>
      </c>
      <c r="AH177" s="73" t="s">
        <v>491</v>
      </c>
      <c r="AI177" s="84"/>
    </row>
    <row r="178" spans="1:35" s="85" customFormat="1" ht="24" hidden="1" customHeight="1" x14ac:dyDescent="0.15">
      <c r="A178" s="64"/>
      <c r="B178" s="64"/>
      <c r="C178" s="64"/>
      <c r="D178" s="64"/>
      <c r="E178" s="86"/>
      <c r="F178" s="70"/>
      <c r="G178" s="86"/>
      <c r="H178" s="64"/>
      <c r="I178" s="86"/>
      <c r="J178" s="64"/>
      <c r="K178" s="81" t="s">
        <v>523</v>
      </c>
      <c r="L178" s="50" t="s">
        <v>236</v>
      </c>
      <c r="M178" s="82" t="s">
        <v>47</v>
      </c>
      <c r="N178" s="82" t="s">
        <v>47</v>
      </c>
      <c r="O178" s="82" t="s">
        <v>47</v>
      </c>
      <c r="P178" s="82" t="s">
        <v>28</v>
      </c>
      <c r="Q178" s="82" t="s">
        <v>56</v>
      </c>
      <c r="R178" s="83" t="s">
        <v>490</v>
      </c>
      <c r="S178" s="32" t="s">
        <v>493</v>
      </c>
      <c r="T178" s="32" t="s">
        <v>168</v>
      </c>
      <c r="U178" s="32" t="s">
        <v>494</v>
      </c>
      <c r="V178" s="33" t="s">
        <v>28</v>
      </c>
      <c r="W178" s="97" t="s">
        <v>28</v>
      </c>
      <c r="X178" s="34" t="s">
        <v>495</v>
      </c>
      <c r="Y178" s="32" t="s">
        <v>179</v>
      </c>
      <c r="Z178" s="33" t="s">
        <v>35</v>
      </c>
      <c r="AA178" s="32" t="s">
        <v>78</v>
      </c>
      <c r="AB178" s="32" t="s">
        <v>51</v>
      </c>
      <c r="AC178" s="32" t="s">
        <v>496</v>
      </c>
      <c r="AD178" s="32" t="s">
        <v>432</v>
      </c>
      <c r="AE178" s="33" t="s">
        <v>39</v>
      </c>
      <c r="AF178" s="34" t="s">
        <v>226</v>
      </c>
      <c r="AG178" s="34" t="s">
        <v>497</v>
      </c>
      <c r="AH178" s="73" t="s">
        <v>498</v>
      </c>
      <c r="AI178" s="84"/>
    </row>
    <row r="179" spans="1:35" ht="24" hidden="1" customHeight="1" x14ac:dyDescent="0.25">
      <c r="A179" s="60"/>
      <c r="B179" s="64"/>
      <c r="C179" s="64"/>
      <c r="D179" s="64"/>
      <c r="E179" s="64"/>
      <c r="F179" s="64"/>
      <c r="G179" s="64"/>
      <c r="H179" s="64"/>
      <c r="I179" s="64"/>
      <c r="J179" s="64"/>
      <c r="K179" s="62">
        <v>138</v>
      </c>
      <c r="L179" s="50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5" t="s">
        <v>153</v>
      </c>
      <c r="S179" s="32" t="s">
        <v>281</v>
      </c>
      <c r="T179" s="8" t="s">
        <v>168</v>
      </c>
      <c r="U179" s="24" t="s">
        <v>296</v>
      </c>
      <c r="V179" s="29" t="s">
        <v>28</v>
      </c>
      <c r="W179" s="42" t="s">
        <v>56</v>
      </c>
      <c r="X179" s="30" t="s">
        <v>297</v>
      </c>
      <c r="Y179" s="24" t="s">
        <v>83</v>
      </c>
      <c r="Z179" s="29" t="s">
        <v>156</v>
      </c>
      <c r="AA179" s="24" t="s">
        <v>78</v>
      </c>
      <c r="AB179" s="24" t="s">
        <v>51</v>
      </c>
      <c r="AC179" s="24" t="s">
        <v>171</v>
      </c>
      <c r="AD179" s="32"/>
      <c r="AE179" s="29" t="s">
        <v>298</v>
      </c>
      <c r="AF179" s="30" t="s">
        <v>134</v>
      </c>
      <c r="AG179" s="34"/>
      <c r="AH179" s="24" t="s">
        <v>299</v>
      </c>
      <c r="AI179" s="36"/>
    </row>
    <row r="180" spans="1:35" ht="24" customHeight="1" x14ac:dyDescent="0.25">
      <c r="A180" s="60"/>
      <c r="B180" s="64"/>
      <c r="C180" s="64"/>
      <c r="D180" s="64"/>
      <c r="E180" s="64">
        <v>8</v>
      </c>
      <c r="F180" s="64"/>
      <c r="G180" s="64">
        <v>8</v>
      </c>
      <c r="H180" s="64"/>
      <c r="I180" s="64">
        <v>8</v>
      </c>
      <c r="J180" s="64"/>
      <c r="K180" s="62">
        <v>139</v>
      </c>
      <c r="L180" s="48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5" t="s">
        <v>189</v>
      </c>
      <c r="S180" s="53" t="s">
        <v>300</v>
      </c>
      <c r="T180" s="8" t="s">
        <v>301</v>
      </c>
      <c r="U180" s="53" t="s">
        <v>302</v>
      </c>
      <c r="V180" s="54" t="s">
        <v>28</v>
      </c>
      <c r="W180" s="42" t="s">
        <v>28</v>
      </c>
      <c r="X180" s="55"/>
      <c r="Y180" s="53" t="s">
        <v>553</v>
      </c>
      <c r="Z180" s="54" t="s">
        <v>77</v>
      </c>
      <c r="AA180" s="53" t="s">
        <v>78</v>
      </c>
      <c r="AB180" s="53" t="s">
        <v>37</v>
      </c>
      <c r="AC180" s="53" t="s">
        <v>199</v>
      </c>
      <c r="AD180" s="53" t="s">
        <v>433</v>
      </c>
      <c r="AE180" s="54" t="s">
        <v>79</v>
      </c>
      <c r="AF180" s="55" t="s">
        <v>130</v>
      </c>
      <c r="AG180" s="55" t="s">
        <v>381</v>
      </c>
      <c r="AH180" s="53" t="s">
        <v>556</v>
      </c>
      <c r="AI180" s="36"/>
    </row>
    <row r="181" spans="1:35" ht="24" customHeight="1" x14ac:dyDescent="0.25">
      <c r="A181" s="60"/>
      <c r="B181" s="64"/>
      <c r="C181" s="64"/>
      <c r="D181" s="64"/>
      <c r="E181" s="64">
        <v>9</v>
      </c>
      <c r="F181" s="64"/>
      <c r="G181" s="64">
        <v>9</v>
      </c>
      <c r="H181" s="64"/>
      <c r="I181" s="64">
        <v>9</v>
      </c>
      <c r="J181" s="64"/>
      <c r="K181" s="62">
        <v>140</v>
      </c>
      <c r="L181" s="48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5" t="s">
        <v>189</v>
      </c>
      <c r="S181" s="53" t="s">
        <v>300</v>
      </c>
      <c r="T181" s="8" t="s">
        <v>301</v>
      </c>
      <c r="U181" s="53" t="s">
        <v>303</v>
      </c>
      <c r="V181" s="54" t="s">
        <v>47</v>
      </c>
      <c r="W181" s="42" t="s">
        <v>28</v>
      </c>
      <c r="X181" s="55"/>
      <c r="Y181" s="53" t="s">
        <v>553</v>
      </c>
      <c r="Z181" s="54" t="s">
        <v>77</v>
      </c>
      <c r="AA181" s="53" t="s">
        <v>78</v>
      </c>
      <c r="AB181" s="53" t="s">
        <v>37</v>
      </c>
      <c r="AC181" s="89" t="s">
        <v>209</v>
      </c>
      <c r="AD181" s="89" t="s">
        <v>432</v>
      </c>
      <c r="AE181" s="54"/>
      <c r="AF181" s="55" t="s">
        <v>130</v>
      </c>
      <c r="AG181" s="55" t="s">
        <v>382</v>
      </c>
      <c r="AH181" s="53" t="s">
        <v>557</v>
      </c>
      <c r="AI181" s="36"/>
    </row>
    <row r="182" spans="1:35" ht="24" customHeight="1" x14ac:dyDescent="0.25">
      <c r="A182" s="60"/>
      <c r="B182" s="64"/>
      <c r="C182" s="64"/>
      <c r="D182" s="64"/>
      <c r="E182" s="70" t="s">
        <v>542</v>
      </c>
      <c r="F182" s="64"/>
      <c r="G182" s="70" t="s">
        <v>542</v>
      </c>
      <c r="H182" s="64"/>
      <c r="I182" s="70" t="s">
        <v>542</v>
      </c>
      <c r="J182" s="64"/>
      <c r="K182" s="62">
        <v>141</v>
      </c>
      <c r="L182" s="48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5" t="s">
        <v>189</v>
      </c>
      <c r="S182" s="53" t="s">
        <v>300</v>
      </c>
      <c r="T182" s="8" t="s">
        <v>31</v>
      </c>
      <c r="U182" s="53" t="s">
        <v>304</v>
      </c>
      <c r="V182" s="54" t="s">
        <v>28</v>
      </c>
      <c r="W182" s="42" t="s">
        <v>28</v>
      </c>
      <c r="X182" s="55"/>
      <c r="Y182" s="53" t="s">
        <v>192</v>
      </c>
      <c r="Z182" s="91" t="s">
        <v>77</v>
      </c>
      <c r="AA182" s="89" t="s">
        <v>78</v>
      </c>
      <c r="AB182" s="89" t="s">
        <v>37</v>
      </c>
      <c r="AC182" s="89" t="s">
        <v>193</v>
      </c>
      <c r="AD182" s="89" t="s">
        <v>432</v>
      </c>
      <c r="AE182" s="54" t="s">
        <v>129</v>
      </c>
      <c r="AF182" s="55" t="s">
        <v>376</v>
      </c>
      <c r="AG182" s="55" t="s">
        <v>385</v>
      </c>
      <c r="AH182" s="89" t="s">
        <v>384</v>
      </c>
      <c r="AI182" s="36"/>
    </row>
    <row r="183" spans="1:35" ht="24" customHeight="1" x14ac:dyDescent="0.25">
      <c r="A183" s="60"/>
      <c r="B183" s="64"/>
      <c r="C183" s="64"/>
      <c r="D183" s="64"/>
      <c r="E183" s="70" t="s">
        <v>543</v>
      </c>
      <c r="F183" s="64"/>
      <c r="G183" s="70" t="s">
        <v>543</v>
      </c>
      <c r="H183" s="64"/>
      <c r="I183" s="70" t="s">
        <v>543</v>
      </c>
      <c r="J183" s="64"/>
      <c r="K183" s="62" t="s">
        <v>448</v>
      </c>
      <c r="L183" s="48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5" t="s">
        <v>189</v>
      </c>
      <c r="S183" s="53" t="s">
        <v>300</v>
      </c>
      <c r="T183" s="8" t="s">
        <v>31</v>
      </c>
      <c r="U183" s="53" t="s">
        <v>304</v>
      </c>
      <c r="V183" s="54" t="s">
        <v>47</v>
      </c>
      <c r="W183" s="11" t="s">
        <v>47</v>
      </c>
      <c r="X183" s="55"/>
      <c r="Y183" s="53" t="s">
        <v>553</v>
      </c>
      <c r="Z183" s="91" t="s">
        <v>77</v>
      </c>
      <c r="AA183" s="89" t="s">
        <v>78</v>
      </c>
      <c r="AB183" s="89" t="s">
        <v>37</v>
      </c>
      <c r="AC183" s="89" t="s">
        <v>114</v>
      </c>
      <c r="AD183" s="89" t="s">
        <v>432</v>
      </c>
      <c r="AE183" s="54" t="s">
        <v>129</v>
      </c>
      <c r="AF183" s="55" t="s">
        <v>130</v>
      </c>
      <c r="AG183" s="55" t="s">
        <v>385</v>
      </c>
      <c r="AH183" s="89" t="s">
        <v>449</v>
      </c>
      <c r="AI183" s="36"/>
    </row>
    <row r="184" spans="1:35" ht="24" customHeight="1" x14ac:dyDescent="0.25">
      <c r="A184" s="60"/>
      <c r="B184" s="64"/>
      <c r="C184" s="64"/>
      <c r="D184" s="64"/>
      <c r="E184" s="64">
        <v>11</v>
      </c>
      <c r="F184" s="64"/>
      <c r="G184" s="64">
        <v>11</v>
      </c>
      <c r="H184" s="64"/>
      <c r="I184" s="64">
        <v>11</v>
      </c>
      <c r="J184" s="64"/>
      <c r="K184" s="62">
        <v>142</v>
      </c>
      <c r="L184" s="48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5" t="s">
        <v>189</v>
      </c>
      <c r="S184" s="53" t="s">
        <v>300</v>
      </c>
      <c r="T184" s="8" t="s">
        <v>301</v>
      </c>
      <c r="U184" s="53" t="s">
        <v>305</v>
      </c>
      <c r="V184" s="54" t="s">
        <v>47</v>
      </c>
      <c r="W184" s="42" t="s">
        <v>28</v>
      </c>
      <c r="X184" s="55"/>
      <c r="Y184" s="53" t="s">
        <v>553</v>
      </c>
      <c r="Z184" s="91" t="s">
        <v>77</v>
      </c>
      <c r="AA184" s="89" t="s">
        <v>36</v>
      </c>
      <c r="AB184" s="89" t="s">
        <v>195</v>
      </c>
      <c r="AC184" s="89" t="s">
        <v>196</v>
      </c>
      <c r="AD184" s="89" t="s">
        <v>433</v>
      </c>
      <c r="AE184" s="54" t="s">
        <v>129</v>
      </c>
      <c r="AF184" s="55" t="s">
        <v>130</v>
      </c>
      <c r="AG184" s="55" t="s">
        <v>219</v>
      </c>
      <c r="AH184" s="53" t="s">
        <v>558</v>
      </c>
      <c r="AI184" s="36"/>
    </row>
    <row r="185" spans="1:35" ht="24" hidden="1" customHeight="1" x14ac:dyDescent="0.25">
      <c r="A185" s="60"/>
      <c r="B185" s="64"/>
      <c r="C185" s="64"/>
      <c r="D185" s="64"/>
      <c r="E185" s="64"/>
      <c r="F185" s="64"/>
      <c r="G185" s="64"/>
      <c r="H185" s="64"/>
      <c r="I185" s="64"/>
      <c r="J185" s="64"/>
      <c r="K185" s="62">
        <v>143</v>
      </c>
      <c r="L185" s="48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5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2" t="s">
        <v>28</v>
      </c>
      <c r="X185" s="23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3" t="s">
        <v>433</v>
      </c>
      <c r="AE185" s="11" t="s">
        <v>79</v>
      </c>
      <c r="AF185" s="23" t="s">
        <v>307</v>
      </c>
      <c r="AG185" s="55" t="s">
        <v>381</v>
      </c>
      <c r="AH185" s="8" t="s">
        <v>308</v>
      </c>
      <c r="AI185" s="36"/>
    </row>
    <row r="186" spans="1:35" ht="24" hidden="1" customHeight="1" x14ac:dyDescent="0.25">
      <c r="A186" s="60"/>
      <c r="B186" s="64"/>
      <c r="C186" s="64"/>
      <c r="D186" s="64"/>
      <c r="E186" s="64"/>
      <c r="F186" s="64"/>
      <c r="G186" s="64"/>
      <c r="H186" s="64"/>
      <c r="I186" s="64"/>
      <c r="J186" s="64"/>
      <c r="K186" s="62">
        <v>144</v>
      </c>
      <c r="L186" s="48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5" t="s">
        <v>189</v>
      </c>
      <c r="S186" s="8" t="s">
        <v>190</v>
      </c>
      <c r="T186" s="8" t="s">
        <v>31</v>
      </c>
      <c r="U186" s="24" t="s">
        <v>309</v>
      </c>
      <c r="V186" s="29" t="s">
        <v>47</v>
      </c>
      <c r="W186" s="57" t="s">
        <v>28</v>
      </c>
      <c r="X186" s="30"/>
      <c r="Y186" s="24" t="s">
        <v>83</v>
      </c>
      <c r="Z186" s="29" t="s">
        <v>77</v>
      </c>
      <c r="AA186" s="24" t="s">
        <v>78</v>
      </c>
      <c r="AB186" s="24" t="s">
        <v>37</v>
      </c>
      <c r="AC186" s="24" t="s">
        <v>202</v>
      </c>
      <c r="AD186" s="32"/>
      <c r="AE186" s="29" t="s">
        <v>39</v>
      </c>
      <c r="AF186" s="30"/>
      <c r="AG186" s="34"/>
      <c r="AH186" s="24"/>
      <c r="AI186" s="36"/>
    </row>
    <row r="187" spans="1:35" ht="24" hidden="1" customHeight="1" x14ac:dyDescent="0.25">
      <c r="A187" s="60"/>
      <c r="B187" s="64"/>
      <c r="C187" s="64"/>
      <c r="D187" s="64"/>
      <c r="E187" s="64"/>
      <c r="F187" s="64"/>
      <c r="G187" s="64"/>
      <c r="H187" s="64"/>
      <c r="I187" s="64"/>
      <c r="J187" s="64"/>
      <c r="K187" s="62">
        <v>145</v>
      </c>
      <c r="L187" s="48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5" t="s">
        <v>189</v>
      </c>
      <c r="S187" s="8" t="s">
        <v>190</v>
      </c>
      <c r="T187" s="8" t="s">
        <v>31</v>
      </c>
      <c r="U187" s="43" t="s">
        <v>204</v>
      </c>
      <c r="V187" s="66" t="s">
        <v>47</v>
      </c>
      <c r="W187" s="44" t="s">
        <v>47</v>
      </c>
      <c r="X187" s="45"/>
      <c r="Y187" s="24" t="s">
        <v>83</v>
      </c>
      <c r="Z187" s="29" t="s">
        <v>77</v>
      </c>
      <c r="AA187" s="24" t="s">
        <v>78</v>
      </c>
      <c r="AB187" s="24" t="s">
        <v>205</v>
      </c>
      <c r="AC187" s="24" t="s">
        <v>206</v>
      </c>
      <c r="AD187" s="32"/>
      <c r="AE187" s="29"/>
      <c r="AF187" s="30"/>
      <c r="AG187" s="34"/>
      <c r="AH187" s="24" t="s">
        <v>311</v>
      </c>
      <c r="AI187" s="36"/>
    </row>
    <row r="188" spans="1:35" ht="24" hidden="1" customHeight="1" x14ac:dyDescent="0.25">
      <c r="A188" s="60"/>
      <c r="B188" s="64"/>
      <c r="C188" s="64"/>
      <c r="D188" s="64"/>
      <c r="E188" s="64"/>
      <c r="F188" s="64"/>
      <c r="G188" s="64"/>
      <c r="H188" s="64"/>
      <c r="I188" s="64"/>
      <c r="J188" s="64"/>
      <c r="K188" s="62">
        <v>146</v>
      </c>
      <c r="L188" s="48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5" t="s">
        <v>189</v>
      </c>
      <c r="S188" s="8" t="s">
        <v>190</v>
      </c>
      <c r="T188" s="8" t="s">
        <v>168</v>
      </c>
      <c r="U188" s="43" t="s">
        <v>208</v>
      </c>
      <c r="V188" s="66" t="s">
        <v>47</v>
      </c>
      <c r="W188" s="44" t="s">
        <v>47</v>
      </c>
      <c r="X188" s="45"/>
      <c r="Y188" s="24" t="s">
        <v>83</v>
      </c>
      <c r="Z188" s="29" t="s">
        <v>77</v>
      </c>
      <c r="AA188" s="24" t="s">
        <v>78</v>
      </c>
      <c r="AB188" s="24" t="s">
        <v>37</v>
      </c>
      <c r="AC188" s="24" t="s">
        <v>209</v>
      </c>
      <c r="AD188" s="32"/>
      <c r="AE188" s="29"/>
      <c r="AF188" s="30"/>
      <c r="AG188" s="34"/>
      <c r="AH188" s="24" t="s">
        <v>311</v>
      </c>
      <c r="AI188" s="36"/>
    </row>
    <row r="189" spans="1:35" ht="24" customHeight="1" x14ac:dyDescent="0.25">
      <c r="A189" s="60"/>
      <c r="B189" s="64"/>
      <c r="C189" s="64"/>
      <c r="D189" s="64"/>
      <c r="E189" s="64">
        <v>12</v>
      </c>
      <c r="F189" s="64"/>
      <c r="G189" s="64">
        <v>12</v>
      </c>
      <c r="H189" s="64"/>
      <c r="I189" s="64">
        <v>12</v>
      </c>
      <c r="J189" s="64"/>
      <c r="K189" s="62">
        <v>147</v>
      </c>
      <c r="L189" s="48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5" t="s">
        <v>189</v>
      </c>
      <c r="S189" s="53" t="s">
        <v>190</v>
      </c>
      <c r="T189" s="8" t="s">
        <v>168</v>
      </c>
      <c r="U189" s="53" t="s">
        <v>360</v>
      </c>
      <c r="V189" s="54" t="s">
        <v>47</v>
      </c>
      <c r="W189" s="42" t="s">
        <v>28</v>
      </c>
      <c r="X189" s="55"/>
      <c r="Y189" s="53" t="s">
        <v>553</v>
      </c>
      <c r="Z189" s="54" t="s">
        <v>77</v>
      </c>
      <c r="AA189" s="53" t="s">
        <v>78</v>
      </c>
      <c r="AB189" s="53" t="s">
        <v>37</v>
      </c>
      <c r="AC189" s="53" t="s">
        <v>211</v>
      </c>
      <c r="AD189" s="53" t="s">
        <v>432</v>
      </c>
      <c r="AE189" s="54" t="s">
        <v>79</v>
      </c>
      <c r="AF189" s="55" t="s">
        <v>130</v>
      </c>
      <c r="AG189" s="55" t="s">
        <v>66</v>
      </c>
      <c r="AH189" s="53" t="s">
        <v>361</v>
      </c>
      <c r="AI189" s="36"/>
    </row>
    <row r="190" spans="1:35" ht="24" customHeight="1" x14ac:dyDescent="0.25">
      <c r="A190" s="60"/>
      <c r="B190" s="64"/>
      <c r="C190" s="64"/>
      <c r="D190" s="64"/>
      <c r="E190" s="64">
        <v>13</v>
      </c>
      <c r="F190" s="64"/>
      <c r="G190" s="64">
        <v>13</v>
      </c>
      <c r="H190" s="64"/>
      <c r="I190" s="64">
        <v>13</v>
      </c>
      <c r="J190" s="64"/>
      <c r="K190" s="62">
        <v>148</v>
      </c>
      <c r="L190" s="48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5" t="s">
        <v>189</v>
      </c>
      <c r="S190" s="53" t="s">
        <v>190</v>
      </c>
      <c r="T190" s="8" t="s">
        <v>168</v>
      </c>
      <c r="U190" s="53" t="s">
        <v>358</v>
      </c>
      <c r="V190" s="54" t="s">
        <v>47</v>
      </c>
      <c r="W190" s="42" t="s">
        <v>28</v>
      </c>
      <c r="X190" s="55"/>
      <c r="Y190" s="53" t="s">
        <v>553</v>
      </c>
      <c r="Z190" s="54" t="s">
        <v>77</v>
      </c>
      <c r="AA190" s="53" t="s">
        <v>78</v>
      </c>
      <c r="AB190" s="53" t="s">
        <v>37</v>
      </c>
      <c r="AC190" s="53" t="s">
        <v>211</v>
      </c>
      <c r="AD190" s="53" t="s">
        <v>432</v>
      </c>
      <c r="AE190" s="54" t="s">
        <v>79</v>
      </c>
      <c r="AF190" s="55" t="s">
        <v>130</v>
      </c>
      <c r="AG190" s="55" t="s">
        <v>385</v>
      </c>
      <c r="AH190" s="53" t="s">
        <v>359</v>
      </c>
      <c r="AI190" s="36"/>
    </row>
    <row r="191" spans="1:35" ht="24" hidden="1" customHeight="1" x14ac:dyDescent="0.25">
      <c r="A191" s="60"/>
      <c r="B191" s="64"/>
      <c r="C191" s="64"/>
      <c r="D191" s="64"/>
      <c r="E191" s="64"/>
      <c r="F191" s="64"/>
      <c r="G191" s="64"/>
      <c r="H191" s="64"/>
      <c r="I191" s="64"/>
      <c r="J191" s="64"/>
      <c r="K191" s="62">
        <v>149</v>
      </c>
      <c r="L191" s="48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5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2" t="s">
        <v>28</v>
      </c>
      <c r="X191" s="23"/>
      <c r="Y191" s="73" t="s">
        <v>554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3" t="s">
        <v>432</v>
      </c>
      <c r="AE191" s="11" t="s">
        <v>79</v>
      </c>
      <c r="AF191" s="23" t="s">
        <v>362</v>
      </c>
      <c r="AG191" s="55" t="s">
        <v>385</v>
      </c>
      <c r="AH191" s="8" t="s">
        <v>363</v>
      </c>
      <c r="AI191" s="36"/>
    </row>
    <row r="192" spans="1:35" ht="24" hidden="1" customHeight="1" x14ac:dyDescent="0.25">
      <c r="A192" s="60"/>
      <c r="B192" s="64"/>
      <c r="C192" s="64"/>
      <c r="D192" s="64"/>
      <c r="E192" s="64"/>
      <c r="F192" s="64"/>
      <c r="G192" s="64"/>
      <c r="H192" s="64"/>
      <c r="I192" s="64"/>
      <c r="J192" s="64"/>
      <c r="K192" s="62">
        <v>150</v>
      </c>
      <c r="L192" s="48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5" t="s">
        <v>213</v>
      </c>
      <c r="S192" s="8" t="s">
        <v>214</v>
      </c>
      <c r="T192" s="8" t="s">
        <v>31</v>
      </c>
      <c r="U192" s="24" t="s">
        <v>313</v>
      </c>
      <c r="V192" s="29" t="s">
        <v>47</v>
      </c>
      <c r="W192" s="57" t="s">
        <v>28</v>
      </c>
      <c r="X192" s="30"/>
      <c r="Y192" s="24" t="s">
        <v>83</v>
      </c>
      <c r="Z192" s="29" t="s">
        <v>68</v>
      </c>
      <c r="AA192" s="24" t="s">
        <v>216</v>
      </c>
      <c r="AB192" s="24" t="s">
        <v>216</v>
      </c>
      <c r="AC192" s="24" t="s">
        <v>217</v>
      </c>
      <c r="AD192" s="32"/>
      <c r="AE192" s="29" t="s">
        <v>79</v>
      </c>
      <c r="AF192" s="30" t="s">
        <v>307</v>
      </c>
      <c r="AG192" s="34"/>
      <c r="AH192" s="24" t="s">
        <v>314</v>
      </c>
      <c r="AI192" s="36"/>
    </row>
    <row r="193" spans="1:35" ht="24" hidden="1" customHeight="1" x14ac:dyDescent="0.25">
      <c r="A193" s="60"/>
      <c r="B193" s="64"/>
      <c r="C193" s="64"/>
      <c r="D193" s="64"/>
      <c r="E193" s="64"/>
      <c r="F193" s="64"/>
      <c r="G193" s="64"/>
      <c r="H193" s="64"/>
      <c r="I193" s="64"/>
      <c r="J193" s="64"/>
      <c r="K193" s="62">
        <v>151</v>
      </c>
      <c r="L193" s="52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5" t="s">
        <v>213</v>
      </c>
      <c r="S193" s="8" t="s">
        <v>219</v>
      </c>
      <c r="T193" s="8" t="s">
        <v>220</v>
      </c>
      <c r="U193" s="43" t="s">
        <v>315</v>
      </c>
      <c r="V193" s="66" t="s">
        <v>28</v>
      </c>
      <c r="W193" s="44" t="s">
        <v>47</v>
      </c>
      <c r="X193" s="46"/>
      <c r="Y193" s="13"/>
      <c r="Z193" s="13"/>
      <c r="AA193" s="13"/>
      <c r="AB193" s="13"/>
      <c r="AC193" s="13"/>
      <c r="AD193" s="13"/>
      <c r="AE193" s="13"/>
      <c r="AF193" s="13"/>
      <c r="AG193" s="13"/>
      <c r="AH193" s="24" t="s">
        <v>316</v>
      </c>
      <c r="AI193" s="36"/>
    </row>
    <row r="194" spans="1:35" ht="24" hidden="1" customHeight="1" x14ac:dyDescent="0.25">
      <c r="A194" s="60"/>
      <c r="B194" s="64"/>
      <c r="C194" s="64"/>
      <c r="D194" s="64"/>
      <c r="E194" s="64"/>
      <c r="F194" s="64"/>
      <c r="G194" s="64"/>
      <c r="H194" s="64"/>
      <c r="I194" s="64"/>
      <c r="J194" s="64"/>
      <c r="K194" s="62">
        <v>152</v>
      </c>
      <c r="L194" s="52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5" t="s">
        <v>213</v>
      </c>
      <c r="S194" s="8" t="s">
        <v>219</v>
      </c>
      <c r="T194" s="8" t="s">
        <v>220</v>
      </c>
      <c r="U194" s="43" t="s">
        <v>223</v>
      </c>
      <c r="V194" s="66" t="s">
        <v>47</v>
      </c>
      <c r="W194" s="44" t="s">
        <v>47</v>
      </c>
      <c r="X194" s="46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36"/>
    </row>
    <row r="195" spans="1:35" ht="24" hidden="1" customHeight="1" x14ac:dyDescent="0.25">
      <c r="A195" s="60"/>
      <c r="B195" s="64"/>
      <c r="C195" s="64"/>
      <c r="D195" s="64"/>
      <c r="E195" s="64"/>
      <c r="F195" s="64"/>
      <c r="G195" s="64"/>
      <c r="H195" s="64"/>
      <c r="I195" s="64"/>
      <c r="J195" s="64"/>
      <c r="K195" s="62">
        <v>153</v>
      </c>
      <c r="L195" s="49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5" t="s">
        <v>213</v>
      </c>
      <c r="S195" s="8" t="s">
        <v>219</v>
      </c>
      <c r="T195" s="8" t="s">
        <v>220</v>
      </c>
      <c r="U195" s="43" t="s">
        <v>317</v>
      </c>
      <c r="V195" s="66" t="s">
        <v>28</v>
      </c>
      <c r="W195" s="44" t="s">
        <v>47</v>
      </c>
      <c r="X195" s="46"/>
      <c r="Y195" s="13"/>
      <c r="Z195" s="13"/>
      <c r="AA195" s="13"/>
      <c r="AB195" s="13"/>
      <c r="AC195" s="13"/>
      <c r="AD195" s="13"/>
      <c r="AE195" s="13"/>
      <c r="AF195" s="13"/>
      <c r="AG195" s="13"/>
      <c r="AH195" s="24" t="s">
        <v>316</v>
      </c>
      <c r="AI195" s="36"/>
    </row>
    <row r="196" spans="1:35" ht="24" hidden="1" customHeight="1" x14ac:dyDescent="0.25">
      <c r="A196" s="60"/>
      <c r="B196" s="64"/>
      <c r="C196" s="64"/>
      <c r="D196" s="64"/>
      <c r="E196" s="64"/>
      <c r="F196" s="64"/>
      <c r="G196" s="64"/>
      <c r="H196" s="64"/>
      <c r="I196" s="64"/>
      <c r="J196" s="64"/>
      <c r="K196" s="62">
        <v>154</v>
      </c>
      <c r="L196" s="49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5" t="s">
        <v>213</v>
      </c>
      <c r="S196" s="8" t="s">
        <v>219</v>
      </c>
      <c r="T196" s="8" t="s">
        <v>220</v>
      </c>
      <c r="U196" s="43" t="s">
        <v>223</v>
      </c>
      <c r="V196" s="66" t="s">
        <v>47</v>
      </c>
      <c r="W196" s="44" t="s">
        <v>47</v>
      </c>
      <c r="X196" s="46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36"/>
    </row>
    <row r="197" spans="1:35" ht="24" hidden="1" customHeight="1" x14ac:dyDescent="0.25">
      <c r="A197" s="60"/>
      <c r="B197" s="64"/>
      <c r="C197" s="64"/>
      <c r="D197" s="64"/>
      <c r="E197" s="64"/>
      <c r="F197" s="64"/>
      <c r="G197" s="64"/>
      <c r="H197" s="64"/>
      <c r="I197" s="64"/>
      <c r="J197" s="64"/>
      <c r="K197" s="62">
        <v>155</v>
      </c>
      <c r="L197" s="50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5" t="s">
        <v>213</v>
      </c>
      <c r="S197" s="8" t="s">
        <v>219</v>
      </c>
      <c r="T197" s="8" t="s">
        <v>220</v>
      </c>
      <c r="U197" s="43" t="s">
        <v>317</v>
      </c>
      <c r="V197" s="66" t="s">
        <v>28</v>
      </c>
      <c r="W197" s="44" t="s">
        <v>47</v>
      </c>
      <c r="X197" s="46"/>
      <c r="Y197" s="13"/>
      <c r="Z197" s="13"/>
      <c r="AA197" s="13"/>
      <c r="AB197" s="13"/>
      <c r="AC197" s="13"/>
      <c r="AD197" s="13"/>
      <c r="AE197" s="13"/>
      <c r="AF197" s="13"/>
      <c r="AG197" s="13"/>
      <c r="AH197" s="24" t="s">
        <v>316</v>
      </c>
      <c r="AI197" s="36"/>
    </row>
    <row r="198" spans="1:35" ht="24" hidden="1" customHeight="1" x14ac:dyDescent="0.25">
      <c r="A198" s="60"/>
      <c r="B198" s="64"/>
      <c r="C198" s="64"/>
      <c r="D198" s="64"/>
      <c r="E198" s="64"/>
      <c r="F198" s="64"/>
      <c r="G198" s="64"/>
      <c r="H198" s="64"/>
      <c r="I198" s="64"/>
      <c r="J198" s="64"/>
      <c r="K198" s="62">
        <v>156</v>
      </c>
      <c r="L198" s="50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5" t="s">
        <v>213</v>
      </c>
      <c r="S198" s="8" t="s">
        <v>219</v>
      </c>
      <c r="T198" s="8" t="s">
        <v>220</v>
      </c>
      <c r="U198" s="43" t="s">
        <v>223</v>
      </c>
      <c r="V198" s="66" t="s">
        <v>47</v>
      </c>
      <c r="W198" s="44" t="s">
        <v>47</v>
      </c>
      <c r="X198" s="46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36"/>
    </row>
    <row r="199" spans="1:35" ht="24" hidden="1" customHeight="1" x14ac:dyDescent="0.25">
      <c r="A199" s="60"/>
      <c r="B199" s="64"/>
      <c r="C199" s="64"/>
      <c r="D199" s="64"/>
      <c r="E199" s="64"/>
      <c r="F199" s="64"/>
      <c r="G199" s="64"/>
      <c r="H199" s="64"/>
      <c r="I199" s="64"/>
      <c r="J199" s="64"/>
      <c r="K199" s="62">
        <v>157</v>
      </c>
      <c r="L199" s="52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5" t="s">
        <v>213</v>
      </c>
      <c r="S199" s="8" t="s">
        <v>278</v>
      </c>
      <c r="T199" s="8" t="s">
        <v>220</v>
      </c>
      <c r="U199" s="43" t="s">
        <v>318</v>
      </c>
      <c r="V199" s="66" t="s">
        <v>47</v>
      </c>
      <c r="W199" s="44" t="s">
        <v>47</v>
      </c>
      <c r="X199" s="46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36"/>
    </row>
    <row r="200" spans="1:35" ht="24" hidden="1" customHeight="1" x14ac:dyDescent="0.25">
      <c r="A200" s="60"/>
      <c r="B200" s="64"/>
      <c r="C200" s="64"/>
      <c r="D200" s="64"/>
      <c r="E200" s="64"/>
      <c r="F200" s="64"/>
      <c r="G200" s="64"/>
      <c r="H200" s="64"/>
      <c r="I200" s="64"/>
      <c r="J200" s="64"/>
      <c r="K200" s="62">
        <v>158</v>
      </c>
      <c r="L200" s="49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5" t="s">
        <v>213</v>
      </c>
      <c r="S200" s="8" t="s">
        <v>278</v>
      </c>
      <c r="T200" s="8" t="s">
        <v>220</v>
      </c>
      <c r="U200" s="43" t="s">
        <v>319</v>
      </c>
      <c r="V200" s="66" t="s">
        <v>47</v>
      </c>
      <c r="W200" s="44" t="s">
        <v>47</v>
      </c>
      <c r="X200" s="46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36"/>
    </row>
    <row r="201" spans="1:35" ht="24" hidden="1" customHeight="1" x14ac:dyDescent="0.25">
      <c r="A201" s="60"/>
      <c r="B201" s="64"/>
      <c r="C201" s="64"/>
      <c r="D201" s="64"/>
      <c r="E201" s="64"/>
      <c r="F201" s="64"/>
      <c r="G201" s="64"/>
      <c r="H201" s="64"/>
      <c r="I201" s="64"/>
      <c r="J201" s="64"/>
      <c r="K201" s="62">
        <v>159</v>
      </c>
      <c r="L201" s="49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5" t="s">
        <v>213</v>
      </c>
      <c r="S201" s="8" t="s">
        <v>278</v>
      </c>
      <c r="T201" s="8" t="s">
        <v>220</v>
      </c>
      <c r="U201" s="43" t="s">
        <v>320</v>
      </c>
      <c r="V201" s="66" t="s">
        <v>47</v>
      </c>
      <c r="W201" s="44" t="s">
        <v>47</v>
      </c>
      <c r="X201" s="46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36"/>
    </row>
    <row r="202" spans="1:35" ht="24" hidden="1" customHeight="1" x14ac:dyDescent="0.25">
      <c r="A202" s="60"/>
      <c r="B202" s="64"/>
      <c r="C202" s="64"/>
      <c r="D202" s="64"/>
      <c r="E202" s="64"/>
      <c r="F202" s="64"/>
      <c r="G202" s="64"/>
      <c r="H202" s="64"/>
      <c r="I202" s="64"/>
      <c r="J202" s="64"/>
      <c r="K202" s="62">
        <v>160</v>
      </c>
      <c r="L202" s="50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5" t="s">
        <v>213</v>
      </c>
      <c r="S202" s="8" t="s">
        <v>278</v>
      </c>
      <c r="T202" s="8" t="s">
        <v>220</v>
      </c>
      <c r="U202" s="43" t="s">
        <v>318</v>
      </c>
      <c r="V202" s="66" t="s">
        <v>47</v>
      </c>
      <c r="W202" s="44" t="s">
        <v>47</v>
      </c>
      <c r="X202" s="46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36"/>
    </row>
    <row r="203" spans="1:35" ht="24" hidden="1" customHeight="1" x14ac:dyDescent="0.25">
      <c r="A203" s="60"/>
      <c r="B203" s="64"/>
      <c r="C203" s="64"/>
      <c r="D203" s="64"/>
      <c r="E203" s="64"/>
      <c r="F203" s="64"/>
      <c r="G203" s="64"/>
      <c r="H203" s="64"/>
      <c r="I203" s="64"/>
      <c r="J203" s="64"/>
      <c r="K203" s="62">
        <v>161</v>
      </c>
      <c r="L203" s="48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5" t="s">
        <v>213</v>
      </c>
      <c r="S203" s="8" t="s">
        <v>278</v>
      </c>
      <c r="T203" s="8" t="s">
        <v>220</v>
      </c>
      <c r="U203" s="43" t="s">
        <v>183</v>
      </c>
      <c r="V203" s="66" t="s">
        <v>47</v>
      </c>
      <c r="W203" s="44" t="s">
        <v>47</v>
      </c>
      <c r="X203" s="46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36"/>
    </row>
    <row r="204" spans="1:35" ht="24" hidden="1" customHeight="1" x14ac:dyDescent="0.25">
      <c r="A204" s="60"/>
      <c r="B204" s="64"/>
      <c r="C204" s="64"/>
      <c r="D204" s="64"/>
      <c r="E204" s="64"/>
      <c r="F204" s="64"/>
      <c r="G204" s="64"/>
      <c r="H204" s="64"/>
      <c r="I204" s="64"/>
      <c r="J204" s="64"/>
      <c r="K204" s="62">
        <v>162</v>
      </c>
      <c r="L204" s="48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5" t="s">
        <v>213</v>
      </c>
      <c r="S204" s="8" t="s">
        <v>278</v>
      </c>
      <c r="T204" s="8" t="s">
        <v>220</v>
      </c>
      <c r="U204" s="43" t="s">
        <v>141</v>
      </c>
      <c r="V204" s="66" t="s">
        <v>47</v>
      </c>
      <c r="W204" s="44" t="s">
        <v>47</v>
      </c>
      <c r="X204" s="46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36"/>
    </row>
    <row r="205" spans="1:35" ht="24" hidden="1" customHeight="1" x14ac:dyDescent="0.25">
      <c r="A205" s="60"/>
      <c r="B205" s="64"/>
      <c r="C205" s="64"/>
      <c r="D205" s="64"/>
      <c r="E205" s="64"/>
      <c r="F205" s="64"/>
      <c r="G205" s="64"/>
      <c r="H205" s="64"/>
      <c r="I205" s="64"/>
      <c r="J205" s="64"/>
      <c r="K205" s="62">
        <v>163</v>
      </c>
      <c r="L205" s="48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5" t="s">
        <v>213</v>
      </c>
      <c r="S205" s="8" t="s">
        <v>278</v>
      </c>
      <c r="T205" s="8" t="s">
        <v>220</v>
      </c>
      <c r="U205" s="43" t="s">
        <v>150</v>
      </c>
      <c r="V205" s="66" t="s">
        <v>47</v>
      </c>
      <c r="W205" s="44" t="s">
        <v>47</v>
      </c>
      <c r="X205" s="46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36"/>
    </row>
    <row r="206" spans="1:35" ht="24" hidden="1" customHeight="1" x14ac:dyDescent="0.25">
      <c r="A206" s="60"/>
      <c r="B206" s="64"/>
      <c r="C206" s="64"/>
      <c r="D206" s="64"/>
      <c r="E206" s="64"/>
      <c r="F206" s="64"/>
      <c r="G206" s="64"/>
      <c r="H206" s="64"/>
      <c r="I206" s="64"/>
      <c r="J206" s="64"/>
      <c r="K206" s="62">
        <v>164</v>
      </c>
      <c r="L206" s="48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5" t="s">
        <v>213</v>
      </c>
      <c r="S206" s="8" t="s">
        <v>278</v>
      </c>
      <c r="T206" s="8" t="s">
        <v>220</v>
      </c>
      <c r="U206" s="43" t="s">
        <v>152</v>
      </c>
      <c r="V206" s="66" t="s">
        <v>47</v>
      </c>
      <c r="W206" s="44" t="s">
        <v>47</v>
      </c>
      <c r="X206" s="46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36"/>
    </row>
    <row r="207" spans="1:35" ht="24" hidden="1" customHeight="1" x14ac:dyDescent="0.25">
      <c r="A207" s="60"/>
      <c r="B207" s="64"/>
      <c r="C207" s="64"/>
      <c r="D207" s="64"/>
      <c r="E207" s="64"/>
      <c r="F207" s="64"/>
      <c r="G207" s="64"/>
      <c r="H207" s="64"/>
      <c r="I207" s="64"/>
      <c r="J207" s="64"/>
      <c r="K207" s="62">
        <v>165</v>
      </c>
      <c r="L207" s="48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5" t="s">
        <v>213</v>
      </c>
      <c r="S207" s="8" t="s">
        <v>278</v>
      </c>
      <c r="T207" s="8" t="s">
        <v>220</v>
      </c>
      <c r="U207" s="43" t="s">
        <v>321</v>
      </c>
      <c r="V207" s="66" t="s">
        <v>47</v>
      </c>
      <c r="W207" s="44" t="s">
        <v>47</v>
      </c>
      <c r="X207" s="46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36"/>
    </row>
    <row r="208" spans="1:35" ht="24" hidden="1" customHeight="1" x14ac:dyDescent="0.25">
      <c r="A208" s="60"/>
      <c r="B208" s="64"/>
      <c r="C208" s="64"/>
      <c r="D208" s="64"/>
      <c r="E208" s="64"/>
      <c r="F208" s="64"/>
      <c r="G208" s="64"/>
      <c r="H208" s="64"/>
      <c r="I208" s="64"/>
      <c r="J208" s="64"/>
      <c r="K208" s="62">
        <v>166</v>
      </c>
      <c r="L208" s="48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5" t="s">
        <v>213</v>
      </c>
      <c r="S208" s="8" t="s">
        <v>278</v>
      </c>
      <c r="T208" s="8" t="s">
        <v>220</v>
      </c>
      <c r="U208" s="43" t="s">
        <v>322</v>
      </c>
      <c r="V208" s="66" t="s">
        <v>47</v>
      </c>
      <c r="W208" s="44" t="s">
        <v>47</v>
      </c>
      <c r="X208" s="46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36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4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7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3.5" x14ac:dyDescent="0.15"/>
  <cols>
    <col min="3" max="3" width="14.125" bestFit="1" customWidth="1"/>
    <col min="4" max="4" width="18.875" bestFit="1" customWidth="1"/>
    <col min="5" max="5" width="59.5" bestFit="1" customWidth="1"/>
    <col min="6" max="6" width="86.75" customWidth="1"/>
  </cols>
  <sheetData>
    <row r="1" spans="2:6" ht="14.25" thickBot="1" x14ac:dyDescent="0.2"/>
    <row r="2" spans="2:6" ht="15" thickBot="1" x14ac:dyDescent="0.2">
      <c r="B2" s="14"/>
      <c r="C2" s="14" t="s">
        <v>323</v>
      </c>
      <c r="D2" s="14" t="s">
        <v>324</v>
      </c>
      <c r="E2" s="14" t="s">
        <v>325</v>
      </c>
      <c r="F2" s="14" t="s">
        <v>326</v>
      </c>
    </row>
    <row r="3" spans="2:6" ht="15.75" thickTop="1" thickBot="1" x14ac:dyDescent="0.2">
      <c r="B3" s="15"/>
      <c r="C3" s="15" t="s">
        <v>327</v>
      </c>
      <c r="D3" s="16" t="s">
        <v>328</v>
      </c>
      <c r="E3" s="16" t="s">
        <v>329</v>
      </c>
      <c r="F3" s="16" t="s">
        <v>330</v>
      </c>
    </row>
    <row r="4" spans="2:6" ht="15" thickBot="1" x14ac:dyDescent="0.2">
      <c r="B4" s="17"/>
      <c r="C4" s="17" t="s">
        <v>331</v>
      </c>
      <c r="D4" s="18" t="s">
        <v>332</v>
      </c>
      <c r="E4" s="18" t="s">
        <v>333</v>
      </c>
      <c r="F4" s="18" t="s">
        <v>334</v>
      </c>
    </row>
    <row r="5" spans="2:6" ht="15" thickBot="1" x14ac:dyDescent="0.2">
      <c r="B5" s="19"/>
      <c r="C5" s="19" t="s">
        <v>335</v>
      </c>
      <c r="D5" s="20" t="s">
        <v>377</v>
      </c>
      <c r="E5" s="20" t="s">
        <v>378</v>
      </c>
      <c r="F5" s="20" t="s">
        <v>379</v>
      </c>
    </row>
    <row r="6" spans="2:6" ht="15" thickBot="1" x14ac:dyDescent="0.2">
      <c r="B6" s="17"/>
      <c r="C6" s="17" t="s">
        <v>336</v>
      </c>
      <c r="D6" s="18" t="s">
        <v>337</v>
      </c>
      <c r="E6" s="18" t="s">
        <v>338</v>
      </c>
      <c r="F6" s="18" t="s">
        <v>339</v>
      </c>
    </row>
    <row r="7" spans="2:6" ht="15" thickBot="1" x14ac:dyDescent="0.2">
      <c r="B7" s="19"/>
      <c r="C7" s="19" t="s">
        <v>340</v>
      </c>
      <c r="D7" s="20" t="s">
        <v>341</v>
      </c>
      <c r="E7" s="20" t="s">
        <v>342</v>
      </c>
      <c r="F7" s="20" t="s">
        <v>343</v>
      </c>
    </row>
    <row r="8" spans="2:6" ht="15" thickBot="1" x14ac:dyDescent="0.2">
      <c r="B8" s="17"/>
      <c r="C8" s="17" t="s">
        <v>344</v>
      </c>
      <c r="D8" s="18" t="s">
        <v>345</v>
      </c>
      <c r="E8" s="18" t="s">
        <v>346</v>
      </c>
      <c r="F8" s="18" t="s">
        <v>347</v>
      </c>
    </row>
    <row r="9" spans="2:6" ht="15" thickBot="1" x14ac:dyDescent="0.2">
      <c r="B9" s="19"/>
      <c r="C9" s="19" t="s">
        <v>348</v>
      </c>
      <c r="D9" s="20" t="s">
        <v>219</v>
      </c>
      <c r="E9" s="20" t="s">
        <v>349</v>
      </c>
      <c r="F9" s="20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/>
  </sheetViews>
  <sheetFormatPr defaultRowHeight="13.5" x14ac:dyDescent="0.15"/>
  <cols>
    <col min="1" max="1" width="4.375" customWidth="1"/>
    <col min="2" max="2" width="53.625" bestFit="1" customWidth="1"/>
  </cols>
  <sheetData>
    <row r="1" spans="1:7" x14ac:dyDescent="0.15">
      <c r="C1" t="s">
        <v>7</v>
      </c>
      <c r="D1" t="s">
        <v>11</v>
      </c>
      <c r="E1" t="s">
        <v>8</v>
      </c>
      <c r="F1" t="s">
        <v>9</v>
      </c>
      <c r="G1" t="s">
        <v>366</v>
      </c>
    </row>
    <row r="2" spans="1:7" x14ac:dyDescent="0.15">
      <c r="A2">
        <v>1</v>
      </c>
      <c r="B2" t="s">
        <v>365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7" x14ac:dyDescent="0.15">
      <c r="A3">
        <v>2</v>
      </c>
      <c r="B3" t="s">
        <v>368</v>
      </c>
      <c r="C3" t="s">
        <v>28</v>
      </c>
      <c r="D3" t="s">
        <v>47</v>
      </c>
      <c r="E3" t="s">
        <v>47</v>
      </c>
      <c r="F3" t="s">
        <v>47</v>
      </c>
      <c r="G3" t="s">
        <v>47</v>
      </c>
    </row>
    <row r="4" spans="1:7" x14ac:dyDescent="0.15">
      <c r="A4">
        <v>3</v>
      </c>
      <c r="B4" t="s">
        <v>367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</row>
    <row r="5" spans="1:7" x14ac:dyDescent="0.15">
      <c r="A5">
        <v>4</v>
      </c>
      <c r="B5" t="s">
        <v>369</v>
      </c>
      <c r="C5" t="s">
        <v>28</v>
      </c>
      <c r="D5" t="s">
        <v>28</v>
      </c>
      <c r="E5" t="s">
        <v>47</v>
      </c>
      <c r="F5" t="s">
        <v>47</v>
      </c>
      <c r="G5" t="s">
        <v>47</v>
      </c>
    </row>
    <row r="6" spans="1:7" x14ac:dyDescent="0.15">
      <c r="A6">
        <v>5</v>
      </c>
      <c r="B6" t="s">
        <v>370</v>
      </c>
      <c r="C6" t="s">
        <v>47</v>
      </c>
      <c r="D6" t="s">
        <v>47</v>
      </c>
      <c r="E6" t="s">
        <v>28</v>
      </c>
      <c r="F6" t="s">
        <v>28</v>
      </c>
      <c r="G6" t="s">
        <v>28</v>
      </c>
    </row>
    <row r="7" spans="1:7" x14ac:dyDescent="0.15">
      <c r="A7">
        <v>6</v>
      </c>
      <c r="B7" t="s">
        <v>371</v>
      </c>
      <c r="C7" t="s">
        <v>47</v>
      </c>
      <c r="D7" t="s">
        <v>47</v>
      </c>
      <c r="E7" t="s">
        <v>28</v>
      </c>
      <c r="F7" t="s">
        <v>28</v>
      </c>
      <c r="G7" t="s">
        <v>28</v>
      </c>
    </row>
    <row r="9" spans="1:7" x14ac:dyDescent="0.15">
      <c r="A9">
        <v>7</v>
      </c>
      <c r="B9" s="87" t="s">
        <v>544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</row>
    <row r="10" spans="1:7" x14ac:dyDescent="0.15">
      <c r="A10">
        <v>8</v>
      </c>
      <c r="B10" s="87" t="s">
        <v>545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7" x14ac:dyDescent="0.15">
      <c r="A11">
        <v>9</v>
      </c>
      <c r="B11" s="87" t="s">
        <v>546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</row>
    <row r="12" spans="1:7" x14ac:dyDescent="0.15">
      <c r="A12">
        <v>10</v>
      </c>
      <c r="B12" t="s">
        <v>547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C70D76-1084-45F1-9E2E-D153BD987EB0}"/>
</file>

<file path=customXml/itemProps2.xml><?xml version="1.0" encoding="utf-8"?>
<ds:datastoreItem xmlns:ds="http://schemas.openxmlformats.org/officeDocument/2006/customXml" ds:itemID="{41B073C5-D17D-4B56-AE99-8DDC246F924E}">
  <ds:schemaRefs>
    <ds:schemaRef ds:uri="http://purl.org/dc/terms/"/>
    <ds:schemaRef ds:uri="http://schemas.openxmlformats.org/package/2006/metadata/core-properties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BD0DCF7-B18D-47DF-BADC-B26D691389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通信要件（本番）</vt:lpstr>
      <vt:lpstr>通信要件（研修）</vt:lpstr>
      <vt:lpstr>通信要件（開発）</vt:lpstr>
      <vt:lpstr>パターン一覧</vt:lpstr>
      <vt:lpstr>変更箇所</vt:lpstr>
      <vt:lpstr>'通信要件（開発）'!Print_Area</vt:lpstr>
      <vt:lpstr>'通信要件（研修）'!Print_Area</vt:lpstr>
      <vt:lpstr>'通信要件（本番）'!Print_Area</vt:lpstr>
      <vt:lpstr>'通信要件（開発）'!Print_Titles</vt:lpstr>
      <vt:lpstr>'通信要件（研修）'!Print_Titles</vt:lpstr>
      <vt:lpstr>'通信要件（本番）'!Print_Titles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齊藤 満</dc:creator>
  <cp:keywords/>
  <dc:description/>
  <cp:lastModifiedBy>酒井 宏和</cp:lastModifiedBy>
  <cp:revision/>
  <dcterms:created xsi:type="dcterms:W3CDTF">2021-05-31T08:32:58Z</dcterms:created>
  <dcterms:modified xsi:type="dcterms:W3CDTF">2022-05-31T05:45:54Z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