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8_ネットワーク\"/>
    </mc:Choice>
  </mc:AlternateContent>
  <bookViews>
    <workbookView xWindow="0" yWindow="0" windowWidth="28800" windowHeight="11895" tabRatio="762"/>
  </bookViews>
  <sheets>
    <sheet name="通信要件（本番）" sheetId="9" r:id="rId1"/>
    <sheet name="通信要件（研修）" sheetId="14" r:id="rId2"/>
    <sheet name="通信要件（開発）" sheetId="15" r:id="rId3"/>
    <sheet name="パターン一覧" sheetId="10" r:id="rId4"/>
    <sheet name="変更箇所" sheetId="16" r:id="rId5"/>
  </sheets>
  <definedNames>
    <definedName name="_xlnm._FilterDatabase" localSheetId="2" hidden="1">'通信要件（開発）'!$A$4:$AI$208</definedName>
    <definedName name="_xlnm._FilterDatabase" localSheetId="1" hidden="1">'通信要件（研修）'!$A$4:$AI$208</definedName>
    <definedName name="_xlnm._FilterDatabase" localSheetId="0" hidden="1">'通信要件（本番）'!$A$4:$AI$208</definedName>
    <definedName name="_xlnm.Print_Area" localSheetId="2">'通信要件（開発）'!$A$4:$AH$199</definedName>
    <definedName name="_xlnm.Print_Area" localSheetId="1">'通信要件（研修）'!$A$4:$AH$208</definedName>
    <definedName name="_xlnm.Print_Area" localSheetId="0">'通信要件（本番）'!$A$4:$AH$195</definedName>
    <definedName name="_xlnm.Print_Titles" localSheetId="2">'通信要件（開発）'!$2:$4</definedName>
    <definedName name="_xlnm.Print_Titles" localSheetId="1">'通信要件（研修）'!$2:$4</definedName>
    <definedName name="_xlnm.Print_Titles" localSheetId="0">'通信要件（本番）'!$2:$4</definedName>
    <definedName name="Z_633D012F_C57A_407C_8CFF_CAB9E43D6797_.wvu.Cols" localSheetId="2" hidden="1">'通信要件（開発）'!#REF!</definedName>
    <definedName name="Z_633D012F_C57A_407C_8CFF_CAB9E43D6797_.wvu.Cols" localSheetId="1" hidden="1">'通信要件（研修）'!#REF!</definedName>
    <definedName name="Z_633D012F_C57A_407C_8CFF_CAB9E43D6797_.wvu.Cols" localSheetId="0" hidden="1">'通信要件（本番）'!#REF!</definedName>
    <definedName name="Z_633D012F_C57A_407C_8CFF_CAB9E43D6797_.wvu.PrintTitles" localSheetId="2" hidden="1">'通信要件（開発）'!$2:$4</definedName>
    <definedName name="Z_633D012F_C57A_407C_8CFF_CAB9E43D6797_.wvu.PrintTitles" localSheetId="1" hidden="1">'通信要件（研修）'!$2:$4</definedName>
    <definedName name="Z_633D012F_C57A_407C_8CFF_CAB9E43D6797_.wvu.PrintTitles" localSheetId="0" hidden="1">'通信要件（本番）'!$2:$4</definedName>
    <definedName name="Z_79E30F33_418B_49B5_8F38_66197FD47091_.wvu.Cols" localSheetId="2" hidden="1">'通信要件（開発）'!#REF!</definedName>
    <definedName name="Z_79E30F33_418B_49B5_8F38_66197FD47091_.wvu.Cols" localSheetId="1" hidden="1">'通信要件（研修）'!#REF!</definedName>
    <definedName name="Z_79E30F33_418B_49B5_8F38_66197FD47091_.wvu.Cols" localSheetId="0" hidden="1">'通信要件（本番）'!#REF!</definedName>
    <definedName name="Z_79E30F33_418B_49B5_8F38_66197FD47091_.wvu.PrintTitles" localSheetId="2" hidden="1">'通信要件（開発）'!$2:$4</definedName>
    <definedName name="Z_79E30F33_418B_49B5_8F38_66197FD47091_.wvu.PrintTitles" localSheetId="1" hidden="1">'通信要件（研修）'!$2:$4</definedName>
    <definedName name="Z_79E30F33_418B_49B5_8F38_66197FD47091_.wvu.PrintTitles" localSheetId="0" hidden="1">'通信要件（本番）'!$2:$4</definedName>
    <definedName name="Z_7FCDD8A2_C990_11D8_85C1_00C04F87E2A5_.wvu.Cols" localSheetId="2" hidden="1">'通信要件（開発）'!#REF!</definedName>
    <definedName name="Z_7FCDD8A2_C990_11D8_85C1_00C04F87E2A5_.wvu.Cols" localSheetId="1" hidden="1">'通信要件（研修）'!#REF!</definedName>
    <definedName name="Z_7FCDD8A2_C990_11D8_85C1_00C04F87E2A5_.wvu.Cols" localSheetId="0" hidden="1">'通信要件（本番）'!#REF!</definedName>
    <definedName name="Z_7FCDD8A2_C990_11D8_85C1_00C04F87E2A5_.wvu.PrintTitles" localSheetId="2" hidden="1">'通信要件（開発）'!$2:$4</definedName>
    <definedName name="Z_7FCDD8A2_C990_11D8_85C1_00C04F87E2A5_.wvu.PrintTitles" localSheetId="1" hidden="1">'通信要件（研修）'!$2:$4</definedName>
    <definedName name="Z_7FCDD8A2_C990_11D8_85C1_00C04F87E2A5_.wvu.PrintTitles" localSheetId="0" hidden="1">'通信要件（本番）'!$2:$4</definedName>
    <definedName name="Z_BDC46D05_D734_4928_B326_F95C1BD31927_.wvu.Cols" localSheetId="2" hidden="1">'通信要件（開発）'!#REF!</definedName>
    <definedName name="Z_BDC46D05_D734_4928_B326_F95C1BD31927_.wvu.Cols" localSheetId="1" hidden="1">'通信要件（研修）'!#REF!</definedName>
    <definedName name="Z_BDC46D05_D734_4928_B326_F95C1BD31927_.wvu.Cols" localSheetId="0" hidden="1">'通信要件（本番）'!#REF!</definedName>
    <definedName name="Z_BDC46D05_D734_4928_B326_F95C1BD31927_.wvu.PrintTitles" localSheetId="2" hidden="1">'通信要件（開発）'!$2:$4</definedName>
    <definedName name="Z_BDC46D05_D734_4928_B326_F95C1BD31927_.wvu.PrintTitles" localSheetId="1" hidden="1">'通信要件（研修）'!$2:$4</definedName>
    <definedName name="Z_BDC46D05_D734_4928_B326_F95C1BD31927_.wvu.PrintTitles" localSheetId="0" hidden="1">'通信要件（本番）'!$2:$4</definedName>
    <definedName name="Z_C4835B41_6C9F_496F_BBA3_F54462CC0A8B_.wvu.Cols" localSheetId="2" hidden="1">'通信要件（開発）'!#REF!</definedName>
    <definedName name="Z_C4835B41_6C9F_496F_BBA3_F54462CC0A8B_.wvu.Cols" localSheetId="1" hidden="1">'通信要件（研修）'!#REF!</definedName>
    <definedName name="Z_C4835B41_6C9F_496F_BBA3_F54462CC0A8B_.wvu.Cols" localSheetId="0" hidden="1">'通信要件（本番）'!#REF!</definedName>
    <definedName name="Z_C4835B41_6C9F_496F_BBA3_F54462CC0A8B_.wvu.PrintTitles" localSheetId="2" hidden="1">'通信要件（開発）'!$2:$4</definedName>
    <definedName name="Z_C4835B41_6C9F_496F_BBA3_F54462CC0A8B_.wvu.PrintTitles" localSheetId="1" hidden="1">'通信要件（研修）'!$2:$4</definedName>
    <definedName name="Z_C4835B41_6C9F_496F_BBA3_F54462CC0A8B_.wvu.PrintTitles" localSheetId="0" hidden="1">'通信要件（本番）'!$2:$4</definedName>
    <definedName name="Z_C8FAD019_B259_4AE4_8522_44C5597C532D_.wvu.FilterData" localSheetId="2" hidden="1">'通信要件（開発）'!$K$2:$Y$20</definedName>
    <definedName name="Z_C8FAD019_B259_4AE4_8522_44C5597C532D_.wvu.FilterData" localSheetId="1" hidden="1">'通信要件（研修）'!$K$2:$Y$20</definedName>
    <definedName name="Z_C8FAD019_B259_4AE4_8522_44C5597C532D_.wvu.FilterData" localSheetId="0" hidden="1">'通信要件（本番）'!$K$2:$Y$20</definedName>
    <definedName name="Z_C8FAD019_B259_4AE4_8522_44C5597C532D_.wvu.PrintTitles" localSheetId="2" hidden="1">'通信要件（開発）'!$2:$4</definedName>
    <definedName name="Z_C8FAD019_B259_4AE4_8522_44C5597C532D_.wvu.PrintTitles" localSheetId="1" hidden="1">'通信要件（研修）'!$2:$4</definedName>
    <definedName name="Z_C8FAD019_B259_4AE4_8522_44C5597C532D_.wvu.PrintTitles" localSheetId="0" hidden="1">'通信要件（本番）'!$2:$4</definedName>
    <definedName name="Z_EA28518A_F2C8_481E_92D1_67B655E0FFA6_.wvu.Cols" localSheetId="2" hidden="1">'通信要件（開発）'!#REF!</definedName>
    <definedName name="Z_EA28518A_F2C8_481E_92D1_67B655E0FFA6_.wvu.Cols" localSheetId="1" hidden="1">'通信要件（研修）'!#REF!</definedName>
    <definedName name="Z_EA28518A_F2C8_481E_92D1_67B655E0FFA6_.wvu.Cols" localSheetId="0" hidden="1">'通信要件（本番）'!#REF!</definedName>
    <definedName name="Z_EA28518A_F2C8_481E_92D1_67B655E0FFA6_.wvu.PrintTitles" localSheetId="2" hidden="1">'通信要件（開発）'!$2:$4</definedName>
    <definedName name="Z_EA28518A_F2C8_481E_92D1_67B655E0FFA6_.wvu.PrintTitles" localSheetId="1" hidden="1">'通信要件（研修）'!$2:$4</definedName>
    <definedName name="Z_EA28518A_F2C8_481E_92D1_67B655E0FFA6_.wvu.PrintTitles" localSheetId="0" hidden="1">'通信要件（本番）'!$2:$4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6" i="9" l="1"/>
  <c r="AH80" i="15" l="1"/>
  <c r="AH79" i="15"/>
  <c r="AH62" i="15"/>
  <c r="AH61" i="15"/>
  <c r="AH172" i="15"/>
  <c r="AH169" i="15"/>
  <c r="AH166" i="15"/>
  <c r="AH165" i="15"/>
  <c r="AH163" i="15"/>
  <c r="AH155" i="15"/>
  <c r="AH154" i="15"/>
  <c r="AH152" i="15"/>
  <c r="AH149" i="15"/>
  <c r="AH148" i="15"/>
  <c r="AH146" i="15"/>
  <c r="AH138" i="15"/>
  <c r="AH137" i="15"/>
  <c r="AH136" i="15"/>
  <c r="AH135" i="15"/>
  <c r="AH132" i="15"/>
  <c r="AH131" i="15"/>
  <c r="AH128" i="15"/>
  <c r="AH81" i="15"/>
  <c r="AH64" i="15"/>
  <c r="AH63" i="15"/>
  <c r="AH52" i="15"/>
  <c r="AH27" i="15"/>
  <c r="AH26" i="15"/>
  <c r="AH25" i="15"/>
  <c r="AH24" i="15"/>
  <c r="AH23" i="15"/>
  <c r="AH172" i="14"/>
  <c r="AH169" i="14"/>
  <c r="AH166" i="14"/>
  <c r="AH165" i="14"/>
  <c r="AH163" i="14"/>
  <c r="AH155" i="14"/>
  <c r="AH154" i="14"/>
  <c r="AH152" i="14"/>
  <c r="AH149" i="14"/>
  <c r="AH148" i="14"/>
  <c r="AH146" i="14"/>
  <c r="AH138" i="14"/>
  <c r="AH137" i="14"/>
  <c r="AH136" i="14"/>
  <c r="AH135" i="14"/>
  <c r="AH132" i="14"/>
  <c r="AH131" i="14"/>
  <c r="AH128" i="14"/>
  <c r="AH81" i="14"/>
  <c r="AH80" i="14"/>
  <c r="AH79" i="14"/>
  <c r="AH64" i="14"/>
  <c r="AH63" i="14"/>
  <c r="AH62" i="14"/>
  <c r="AH61" i="14"/>
  <c r="AH56" i="14"/>
  <c r="AH52" i="14"/>
  <c r="AH27" i="14"/>
  <c r="AH26" i="14"/>
  <c r="AH25" i="14"/>
  <c r="AH24" i="14"/>
  <c r="AH23" i="14"/>
  <c r="AH154" i="9" l="1"/>
  <c r="AH137" i="9"/>
  <c r="AH81" i="9" l="1"/>
  <c r="AH80" i="9"/>
  <c r="AH62" i="9" l="1"/>
  <c r="AH169" i="9" l="1"/>
  <c r="AH152" i="9"/>
  <c r="AH163" i="9"/>
  <c r="AH146" i="9"/>
  <c r="AH165" i="9"/>
  <c r="AH172" i="9"/>
  <c r="AH155" i="9"/>
  <c r="AH64" i="9"/>
  <c r="AH138" i="9"/>
  <c r="AH136" i="9"/>
  <c r="AH166" i="9"/>
  <c r="AH149" i="9"/>
  <c r="AH148" i="9"/>
  <c r="AH132" i="9"/>
  <c r="AH135" i="9"/>
  <c r="AH131" i="9"/>
  <c r="AH128" i="9"/>
  <c r="AH79" i="9"/>
  <c r="AH63" i="9"/>
  <c r="AH61" i="9"/>
  <c r="AH23" i="9"/>
  <c r="AH27" i="9"/>
  <c r="AH26" i="9"/>
  <c r="AH25" i="9"/>
  <c r="AH24" i="9"/>
  <c r="AH52" i="9"/>
</calcChain>
</file>

<file path=xl/sharedStrings.xml><?xml version="1.0" encoding="utf-8"?>
<sst xmlns="http://schemas.openxmlformats.org/spreadsheetml/2006/main" count="11755" uniqueCount="562">
  <si>
    <t>通信要件項番_横浜</t>
    <rPh sb="0" eb="2">
      <t>ツウシン</t>
    </rPh>
    <rPh sb="2" eb="4">
      <t>ヨウケン</t>
    </rPh>
    <rPh sb="7" eb="9">
      <t>ヨコハマ</t>
    </rPh>
    <phoneticPr fontId="2"/>
  </si>
  <si>
    <t>通信要件項番_東日本</t>
    <rPh sb="0" eb="2">
      <t>ツウシン</t>
    </rPh>
    <rPh sb="2" eb="4">
      <t>ヨウケン</t>
    </rPh>
    <rPh sb="7" eb="8">
      <t>ヒガシ</t>
    </rPh>
    <rPh sb="8" eb="10">
      <t>ニッポン</t>
    </rPh>
    <phoneticPr fontId="2"/>
  </si>
  <si>
    <t>通信要件項番_北陸</t>
    <rPh sb="0" eb="2">
      <t>ツウシン</t>
    </rPh>
    <rPh sb="2" eb="4">
      <t>ヨウケン</t>
    </rPh>
    <rPh sb="7" eb="9">
      <t>ホクリク</t>
    </rPh>
    <phoneticPr fontId="2"/>
  </si>
  <si>
    <t>通信要件項番_北海道</t>
    <rPh sb="0" eb="2">
      <t>ツウシン</t>
    </rPh>
    <rPh sb="2" eb="4">
      <t>ヨウケン</t>
    </rPh>
    <rPh sb="7" eb="10">
      <t>ホッカイドウ</t>
    </rPh>
    <phoneticPr fontId="2"/>
  </si>
  <si>
    <t>通信要件項番_七十七</t>
    <rPh sb="0" eb="2">
      <t>ツウシン</t>
    </rPh>
    <rPh sb="2" eb="4">
      <t>ヨウケン</t>
    </rPh>
    <rPh sb="7" eb="10">
      <t>シチジュウシチ</t>
    </rPh>
    <phoneticPr fontId="2"/>
  </si>
  <si>
    <t>項番</t>
  </si>
  <si>
    <t>銀行</t>
    <rPh sb="0" eb="2">
      <t>ギンコウ</t>
    </rPh>
    <phoneticPr fontId="3"/>
  </si>
  <si>
    <t>横浜</t>
    <rPh sb="0" eb="2">
      <t>ヨコハマ</t>
    </rPh>
    <phoneticPr fontId="2"/>
  </si>
  <si>
    <t>北陸</t>
    <rPh sb="0" eb="2">
      <t>ホクリク</t>
    </rPh>
    <phoneticPr fontId="2"/>
  </si>
  <si>
    <t>北海道</t>
    <rPh sb="0" eb="3">
      <t>ホッカイドウ</t>
    </rPh>
    <phoneticPr fontId="2"/>
  </si>
  <si>
    <t>七十七</t>
    <rPh sb="0" eb="3">
      <t>ナナジュウナナ</t>
    </rPh>
    <phoneticPr fontId="2"/>
  </si>
  <si>
    <t>東日本</t>
    <rPh sb="0" eb="1">
      <t>ヒガシ</t>
    </rPh>
    <rPh sb="1" eb="3">
      <t>ニホン</t>
    </rPh>
    <phoneticPr fontId="2"/>
  </si>
  <si>
    <t>区分</t>
    <phoneticPr fontId="2"/>
  </si>
  <si>
    <t>接続理由</t>
    <rPh sb="0" eb="2">
      <t>セツゾク</t>
    </rPh>
    <rPh sb="2" eb="4">
      <t>リユウ</t>
    </rPh>
    <phoneticPr fontId="2"/>
  </si>
  <si>
    <t>サーバ/クライアント</t>
    <phoneticPr fontId="3"/>
  </si>
  <si>
    <t>システム</t>
  </si>
  <si>
    <t>EYS直接接続</t>
    <rPh sb="3" eb="5">
      <t>チョクセツ</t>
    </rPh>
    <rPh sb="5" eb="7">
      <t>セツゾク</t>
    </rPh>
    <phoneticPr fontId="2"/>
  </si>
  <si>
    <t>備考</t>
    <rPh sb="0" eb="2">
      <t>ビコウ</t>
    </rPh>
    <phoneticPr fontId="2"/>
  </si>
  <si>
    <t>配置</t>
  </si>
  <si>
    <t>1回の通信量</t>
    <phoneticPr fontId="3"/>
  </si>
  <si>
    <t>通信頻度</t>
  </si>
  <si>
    <t>通信時間帯</t>
    <phoneticPr fontId="3"/>
  </si>
  <si>
    <t>手段</t>
    <phoneticPr fontId="3"/>
  </si>
  <si>
    <t>通信方向</t>
    <rPh sb="0" eb="2">
      <t>ツウシン</t>
    </rPh>
    <rPh sb="2" eb="4">
      <t>ホウコウ</t>
    </rPh>
    <phoneticPr fontId="2"/>
  </si>
  <si>
    <t>パターン</t>
    <phoneticPr fontId="2"/>
  </si>
  <si>
    <t>経路パターン①～⑦：通信ルート
[ ]ネットワーク、[ ]内( ) はその詳細</t>
    <phoneticPr fontId="2"/>
  </si>
  <si>
    <t>共同</t>
    <rPh sb="0" eb="2">
      <t>キョウドウ</t>
    </rPh>
    <phoneticPr fontId="2"/>
  </si>
  <si>
    <t>●</t>
  </si>
  <si>
    <t>●</t>
    <phoneticPr fontId="2"/>
  </si>
  <si>
    <t>①共同</t>
    <phoneticPr fontId="2"/>
  </si>
  <si>
    <t>ディレード連携</t>
    <rPh sb="5" eb="7">
      <t>レンケイ</t>
    </rPh>
    <phoneticPr fontId="2"/>
  </si>
  <si>
    <t>サーバ</t>
    <phoneticPr fontId="3"/>
  </si>
  <si>
    <t>勘定系</t>
    <rPh sb="0" eb="2">
      <t>カンジョウ</t>
    </rPh>
    <rPh sb="2" eb="3">
      <t>ケイ</t>
    </rPh>
    <phoneticPr fontId="2"/>
  </si>
  <si>
    <t>接続要否は、業務要件を整理したのち決定する。
→接続しない</t>
    <rPh sb="0" eb="2">
      <t>セツゾク</t>
    </rPh>
    <rPh sb="2" eb="4">
      <t>ヨウヒ</t>
    </rPh>
    <rPh sb="6" eb="8">
      <t>ギョウム</t>
    </rPh>
    <rPh sb="8" eb="10">
      <t>ヨウケン</t>
    </rPh>
    <rPh sb="11" eb="13">
      <t>セイリ</t>
    </rPh>
    <rPh sb="17" eb="19">
      <t>ケッテイ</t>
    </rPh>
    <rPh sb="24" eb="26">
      <t>セツゾク</t>
    </rPh>
    <phoneticPr fontId="2"/>
  </si>
  <si>
    <t>MEJAR</t>
    <phoneticPr fontId="2"/>
  </si>
  <si>
    <t>中</t>
    <phoneticPr fontId="2"/>
  </si>
  <si>
    <t>随時</t>
    <phoneticPr fontId="2"/>
  </si>
  <si>
    <t>終日</t>
  </si>
  <si>
    <t>MQ</t>
  </si>
  <si>
    <t>→</t>
    <phoneticPr fontId="2"/>
  </si>
  <si>
    <t>①MEJAR系</t>
  </si>
  <si>
    <t>①：AWS(EYS)-&gt;[COLT_Y]-&gt;[自行NW(業務)]-&gt;[MEJAR-NW]-&gt;勘定系</t>
    <phoneticPr fontId="2"/>
  </si>
  <si>
    <t>外為系</t>
    <rPh sb="0" eb="2">
      <t>ガイタメ</t>
    </rPh>
    <rPh sb="2" eb="3">
      <t>ケイ</t>
    </rPh>
    <phoneticPr fontId="2"/>
  </si>
  <si>
    <t>接続要否は、業務要件を整理したのち決定する。
→接続しない</t>
    <phoneticPr fontId="2"/>
  </si>
  <si>
    <t>①：AWS(EYS)-&gt;[COLT_Y]-&gt;[自行NW(業務)]-&gt;[MEJAR-NW]-&gt;外為系</t>
    <rPh sb="46" eb="48">
      <t>ガイタメ</t>
    </rPh>
    <phoneticPr fontId="2"/>
  </si>
  <si>
    <t>横東</t>
    <phoneticPr fontId="3"/>
  </si>
  <si>
    <t>〇</t>
  </si>
  <si>
    <t>-</t>
    <phoneticPr fontId="2"/>
  </si>
  <si>
    <t>WEB-API連携</t>
    <rPh sb="7" eb="9">
      <t>レンケイ</t>
    </rPh>
    <phoneticPr fontId="2"/>
  </si>
  <si>
    <t>データ連携基盤</t>
    <rPh sb="3" eb="5">
      <t>レンケイ</t>
    </rPh>
    <rPh sb="5" eb="7">
      <t>キバン</t>
    </rPh>
    <phoneticPr fontId="2"/>
  </si>
  <si>
    <t>OCV</t>
    <phoneticPr fontId="2"/>
  </si>
  <si>
    <t>オン中</t>
  </si>
  <si>
    <t>HTTPS</t>
  </si>
  <si>
    <t>②OCV系</t>
  </si>
  <si>
    <t>②：AWS(EYS)-&gt;[マルクラ]-&gt;[OCV]-&gt;データ連携基盤</t>
    <phoneticPr fontId="2"/>
  </si>
  <si>
    <t>陸道七</t>
    <rPh sb="0" eb="1">
      <t>リク</t>
    </rPh>
    <rPh sb="1" eb="2">
      <t>ドウ</t>
    </rPh>
    <rPh sb="2" eb="3">
      <t>シチ</t>
    </rPh>
    <phoneticPr fontId="3"/>
  </si>
  <si>
    <t>-</t>
  </si>
  <si>
    <t>①共同</t>
  </si>
  <si>
    <t>AWS</t>
    <phoneticPr fontId="2"/>
  </si>
  <si>
    <t>URLリンク</t>
    <phoneticPr fontId="2"/>
  </si>
  <si>
    <t>格付/自己査定（現ＹＧＳ）</t>
    <rPh sb="0" eb="2">
      <t>カクヅケ</t>
    </rPh>
    <rPh sb="3" eb="5">
      <t>ジコ</t>
    </rPh>
    <rPh sb="5" eb="7">
      <t>サテイ</t>
    </rPh>
    <rPh sb="8" eb="9">
      <t>ゲン</t>
    </rPh>
    <phoneticPr fontId="2"/>
  </si>
  <si>
    <t>小</t>
    <phoneticPr fontId="2"/>
  </si>
  <si>
    <t>⑦その他</t>
    <rPh sb="3" eb="4">
      <t>タ</t>
    </rPh>
    <phoneticPr fontId="2"/>
  </si>
  <si>
    <t>⑦：イントラ端末（シンクライアント/仮想PC）-&gt;[自行NW(OA)]-&gt;[MEJAR-NW]-&gt;格付/自己査定</t>
    <phoneticPr fontId="2"/>
  </si>
  <si>
    <t>4-A</t>
    <phoneticPr fontId="2"/>
  </si>
  <si>
    <t>⑦：イントラ端末（シンクライアント/仮想PC）-&gt;[自行NW]-&gt;[部門共同NW]-&gt;[MEJAR-NW]-&gt;格付/自己査定</t>
    <rPh sb="26" eb="28">
      <t>ジコウ</t>
    </rPh>
    <rPh sb="34" eb="36">
      <t>ブモン</t>
    </rPh>
    <rPh sb="36" eb="38">
      <t>キョウドウ</t>
    </rPh>
    <phoneticPr fontId="2"/>
  </si>
  <si>
    <t>DB連携</t>
    <rPh sb="2" eb="4">
      <t>レンケイ</t>
    </rPh>
    <phoneticPr fontId="2"/>
  </si>
  <si>
    <t>統合ＤＢ</t>
    <phoneticPr fontId="2"/>
  </si>
  <si>
    <t>大</t>
    <phoneticPr fontId="2"/>
  </si>
  <si>
    <t>夜間(オン中)</t>
  </si>
  <si>
    <t>JDBC</t>
    <phoneticPr fontId="2"/>
  </si>
  <si>
    <t>①：AWS(EYS)-&gt;[COLT_Y]-&gt;[自行NW(業務)]-&gt;[MEJAR-NW]-&gt;統合DB</t>
  </si>
  <si>
    <t>5-A</t>
    <phoneticPr fontId="2"/>
  </si>
  <si>
    <t>①：AWS(EYS)-&gt;[COLT_FC]-&gt;[部門共同NW]-&gt;[MEJAR-NW]-&gt;統合DB</t>
    <rPh sb="24" eb="26">
      <t>ブモン</t>
    </rPh>
    <rPh sb="26" eb="28">
      <t>キョウドウ</t>
    </rPh>
    <phoneticPr fontId="2"/>
  </si>
  <si>
    <t>保守</t>
    <rPh sb="0" eb="2">
      <t>ホシュ</t>
    </rPh>
    <phoneticPr fontId="2"/>
  </si>
  <si>
    <t>クライアント</t>
  </si>
  <si>
    <t>品川(ISID)</t>
    <phoneticPr fontId="2"/>
  </si>
  <si>
    <t>小</t>
  </si>
  <si>
    <t>随時</t>
  </si>
  <si>
    <t>←</t>
    <phoneticPr fontId="2"/>
  </si>
  <si>
    <t>横</t>
    <phoneticPr fontId="3"/>
  </si>
  <si>
    <t>②自行(API/URL)</t>
  </si>
  <si>
    <t>コールセンタシステム</t>
  </si>
  <si>
    <t>自行</t>
  </si>
  <si>
    <t>⑤自行系</t>
  </si>
  <si>
    <t>⑤：AWS(EYS)&lt;-[COLT_Y]&lt;-[自行NW(業務)]&lt;-コールセンタシステム</t>
    <phoneticPr fontId="2"/>
  </si>
  <si>
    <t>8-A</t>
    <phoneticPr fontId="2"/>
  </si>
  <si>
    <t>預り資産販売支援システム（現CRM)</t>
    <phoneticPr fontId="2"/>
  </si>
  <si>
    <t>⑦：イントラ端末（シンクライアント/仮想PC）-&gt;[自行NW(業務)]-&gt;預り資産販売支援システム（現CRM)</t>
    <phoneticPr fontId="2"/>
  </si>
  <si>
    <t>⑤：AWS(EYS)&lt;-[COLT_Y]&lt;-[自行NW(業務)]&lt;-預り資産販売支援システム（現CRM)</t>
    <phoneticPr fontId="2"/>
  </si>
  <si>
    <t>ファイル連携</t>
    <rPh sb="4" eb="6">
      <t>レンケイ</t>
    </rPh>
    <phoneticPr fontId="2"/>
  </si>
  <si>
    <t>SFMCシステム</t>
  </si>
  <si>
    <t>連携サーバ、チャネルDB経由
最終的な確定については、次フェーズに申し送ります。</t>
    <rPh sb="0" eb="2">
      <t>レンケイ</t>
    </rPh>
    <rPh sb="12" eb="14">
      <t>ケイユ</t>
    </rPh>
    <phoneticPr fontId="2"/>
  </si>
  <si>
    <t>外部</t>
  </si>
  <si>
    <t>HULFT</t>
    <phoneticPr fontId="2"/>
  </si>
  <si>
    <t>⑦：AWS(EYS)&lt;-[COLT_Y]&lt;-連携サーバ&lt;-[自行NW(業務)]&lt;-チャネルDB
　　チャネルDB-&gt;[COLT_GCP]-&gt;GoogleCloudPlatform-&gt;[インターネット]-&gt;Salseforce Marketing Cloud</t>
    <rPh sb="22" eb="24">
      <t>レンケイ</t>
    </rPh>
    <rPh sb="35" eb="37">
      <t>ギョウム</t>
    </rPh>
    <phoneticPr fontId="2"/>
  </si>
  <si>
    <t>個人ローン審査システム</t>
  </si>
  <si>
    <t>預り資産販売支援システムより連携の場合、通信なし</t>
    <rPh sb="0" eb="1">
      <t>アズカ</t>
    </rPh>
    <rPh sb="2" eb="4">
      <t>シサン</t>
    </rPh>
    <rPh sb="4" eb="6">
      <t>ハンバイ</t>
    </rPh>
    <rPh sb="6" eb="8">
      <t>シエン</t>
    </rPh>
    <rPh sb="14" eb="16">
      <t>レンケイ</t>
    </rPh>
    <rPh sb="17" eb="19">
      <t>バアイ</t>
    </rPh>
    <rPh sb="20" eb="22">
      <t>ツウシン</t>
    </rPh>
    <phoneticPr fontId="2"/>
  </si>
  <si>
    <t>HTTP</t>
  </si>
  <si>
    <t>融資契約書集中管理システム</t>
  </si>
  <si>
    <t>端末⇔対象システム間の通信のみ</t>
    <rPh sb="0" eb="2">
      <t>タンマツ</t>
    </rPh>
    <rPh sb="3" eb="5">
      <t>タイショウ</t>
    </rPh>
    <rPh sb="9" eb="10">
      <t>カン</t>
    </rPh>
    <rPh sb="11" eb="13">
      <t>ツウシン</t>
    </rPh>
    <phoneticPr fontId="2"/>
  </si>
  <si>
    <t>URLリンク</t>
  </si>
  <si>
    <t>商流可視化ツール</t>
  </si>
  <si>
    <t>保険窓販システム（インプラス）</t>
  </si>
  <si>
    <t>通達・通報</t>
  </si>
  <si>
    <t>15-A</t>
    <phoneticPr fontId="2"/>
  </si>
  <si>
    <t>〇</t>
    <phoneticPr fontId="2"/>
  </si>
  <si>
    <t>未定</t>
    <rPh sb="0" eb="2">
      <t>ミテイ</t>
    </rPh>
    <phoneticPr fontId="2"/>
  </si>
  <si>
    <t>②自行(API/URL)</t>
    <phoneticPr fontId="2"/>
  </si>
  <si>
    <t>楽々ワークフロー２</t>
    <phoneticPr fontId="2"/>
  </si>
  <si>
    <t>2023年の更改でhttps対応予定</t>
    <phoneticPr fontId="2"/>
  </si>
  <si>
    <t>⑦：イントラ端末（シンクライアント/仮想PC）-&gt;[自行NW(業務)]-&gt;楽々ワークフロー２</t>
    <phoneticPr fontId="2"/>
  </si>
  <si>
    <t>楽々ワークフロー２</t>
  </si>
  <si>
    <t>2023年の更改でhttps対応予定</t>
    <rPh sb="4" eb="5">
      <t>ネン</t>
    </rPh>
    <rPh sb="6" eb="8">
      <t>コウカイ</t>
    </rPh>
    <rPh sb="14" eb="16">
      <t>タイオウ</t>
    </rPh>
    <rPh sb="16" eb="18">
      <t>ヨテイ</t>
    </rPh>
    <phoneticPr fontId="2"/>
  </si>
  <si>
    <t>HTTPS</t>
    <phoneticPr fontId="2"/>
  </si>
  <si>
    <t>⑤：AWS(EYS)-&gt;[COLT_Y]-&gt;[自行NW(業務)]-&gt;楽々ワークフロー２</t>
    <phoneticPr fontId="2"/>
  </si>
  <si>
    <t>行内ファイルサーバ</t>
  </si>
  <si>
    <t>資金繰り、案件格付け、アパートローンの情報をFドライブに格納
最終的な確定については、次フェーズに申し送ります。→接続しない</t>
    <rPh sb="5" eb="7">
      <t>アンケン</t>
    </rPh>
    <rPh sb="28" eb="30">
      <t>カクノウ</t>
    </rPh>
    <rPh sb="57" eb="59">
      <t>セツゾク</t>
    </rPh>
    <phoneticPr fontId="2"/>
  </si>
  <si>
    <t>FTP、CIFS</t>
    <phoneticPr fontId="2"/>
  </si>
  <si>
    <t>⑤：AWS(EYS)-&gt;[COLT_Y]-&gt;[自行NW(業務)]-&gt;行内ファイルサーバ</t>
  </si>
  <si>
    <t>オンライン連携</t>
    <rPh sb="5" eb="7">
      <t>レンケイ</t>
    </rPh>
    <phoneticPr fontId="2"/>
  </si>
  <si>
    <t>ID統合認証</t>
  </si>
  <si>
    <t>業務選択メニューの対応</t>
    <rPh sb="0" eb="2">
      <t>ギョウム</t>
    </rPh>
    <rPh sb="2" eb="4">
      <t>センタク</t>
    </rPh>
    <rPh sb="9" eb="11">
      <t>タイオウ</t>
    </rPh>
    <phoneticPr fontId="2"/>
  </si>
  <si>
    <t>③自行(HULFT)</t>
  </si>
  <si>
    <t>連携サーバ・自行バッチ</t>
  </si>
  <si>
    <t>ＨＵＬＦＴ送受信で利用する。
EYSとはHULFT-HUBを経由する。</t>
    <rPh sb="5" eb="8">
      <t>ソウジュシン</t>
    </rPh>
    <rPh sb="9" eb="11">
      <t>リヨウ</t>
    </rPh>
    <rPh sb="30" eb="32">
      <t>ケイユ</t>
    </rPh>
    <phoneticPr fontId="2"/>
  </si>
  <si>
    <t>部門共同</t>
  </si>
  <si>
    <t>大</t>
  </si>
  <si>
    <t>HULFT</t>
  </si>
  <si>
    <t>⇔</t>
    <phoneticPr fontId="2"/>
  </si>
  <si>
    <t>④部門共同系</t>
  </si>
  <si>
    <t>④：AWS(EYS)&lt;-&gt;HULFT-HUB&lt;-&gt;[COLT_Y]&lt;-&gt;[自行NW(業務)]&lt;-&gt;[MEJAR-NW]&lt;-&gt;[部門共同-NW]&lt;-&gt;連携サーバ（双方向）</t>
    <phoneticPr fontId="2"/>
  </si>
  <si>
    <t>オムニチャネルシステム</t>
  </si>
  <si>
    <t>No.18経由で接続（直接接続なし）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</si>
  <si>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⑦その他</t>
  </si>
  <si>
    <t>⑦：連携サーバ経由でファイルを送受信する。</t>
    <rPh sb="2" eb="4">
      <t>レンケイ</t>
    </rPh>
    <rPh sb="7" eb="9">
      <t>ケイユ</t>
    </rPh>
    <rPh sb="15" eb="18">
      <t>ソウジュシン</t>
    </rPh>
    <phoneticPr fontId="2"/>
  </si>
  <si>
    <t>データ中継サーバ</t>
  </si>
  <si>
    <t>HULFT中継サーバ</t>
  </si>
  <si>
    <t>AML顧客リスク格付システム</t>
  </si>
  <si>
    <t>不動産担保評価システム</t>
  </si>
  <si>
    <t>受取証・現物管理システム</t>
  </si>
  <si>
    <t>事務量システム</t>
  </si>
  <si>
    <t>Splunk（アクセスログ統合管理システム）</t>
  </si>
  <si>
    <t>電子帳票</t>
  </si>
  <si>
    <t>投資信託システム</t>
  </si>
  <si>
    <t>プリントサーバ</t>
  </si>
  <si>
    <t>収益管理システム</t>
  </si>
  <si>
    <t>ＷｅｂＡＴＭ</t>
  </si>
  <si>
    <t>融資業務センターシステム</t>
  </si>
  <si>
    <t>証券バックオフィスシステム</t>
  </si>
  <si>
    <t>市場取引管理システム（MX.3）</t>
  </si>
  <si>
    <t>財務データ登録分析システム</t>
  </si>
  <si>
    <t>バーゼル関連</t>
  </si>
  <si>
    <t>④自行(イントラ)</t>
  </si>
  <si>
    <t>デスクトップ環境</t>
    <rPh sb="6" eb="8">
      <t>カンキョウ</t>
    </rPh>
    <phoneticPr fontId="3"/>
  </si>
  <si>
    <t>イントラ基盤（VDIサーバ）</t>
    <rPh sb="4" eb="6">
      <t>キバン</t>
    </rPh>
    <phoneticPr fontId="2"/>
  </si>
  <si>
    <t>中</t>
  </si>
  <si>
    <t>ICA</t>
    <phoneticPr fontId="2"/>
  </si>
  <si>
    <t>認証</t>
    <rPh sb="0" eb="2">
      <t>ニンショウ</t>
    </rPh>
    <phoneticPr fontId="2"/>
  </si>
  <si>
    <t>ＡｚｕｒｅAD</t>
  </si>
  <si>
    <t>SAML認証に使用</t>
    <rPh sb="4" eb="6">
      <t>ニンショウ</t>
    </rPh>
    <rPh sb="7" eb="9">
      <t>シヨウ</t>
    </rPh>
    <phoneticPr fontId="2"/>
  </si>
  <si>
    <t>Azure</t>
  </si>
  <si>
    <t>オン/バッチ</t>
    <phoneticPr fontId="3"/>
  </si>
  <si>
    <t>⑥外部系</t>
    <phoneticPr fontId="2"/>
  </si>
  <si>
    <t>⑥：クライアント(※)-&gt;[自行NW(OA)]-&gt;[COLT(ExpressRoute)]-&gt;Azure AD
※：仮想PC、ファットクライアント、RPA統合管理システム、EUC、スマホ端末</t>
    <rPh sb="58" eb="60">
      <t>カソウ</t>
    </rPh>
    <rPh sb="77" eb="79">
      <t>トウゴウ</t>
    </rPh>
    <rPh sb="79" eb="81">
      <t>カンリ</t>
    </rPh>
    <rPh sb="93" eb="95">
      <t>タンマツ</t>
    </rPh>
    <phoneticPr fontId="2"/>
  </si>
  <si>
    <t>スケジュール連携</t>
    <rPh sb="6" eb="8">
      <t>レンケイ</t>
    </rPh>
    <phoneticPr fontId="2"/>
  </si>
  <si>
    <t>Outlook連携（MS Graph API）</t>
    <rPh sb="7" eb="9">
      <t>レンケイ</t>
    </rPh>
    <phoneticPr fontId="2"/>
  </si>
  <si>
    <t>クライアント接続</t>
    <rPh sb="6" eb="8">
      <t>セツゾク</t>
    </rPh>
    <phoneticPr fontId="3"/>
  </si>
  <si>
    <t>クライアント</t>
    <phoneticPr fontId="3"/>
  </si>
  <si>
    <t>渉外タブレット</t>
  </si>
  <si>
    <t>No.38経由で接続（直接接続なし）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</si>
  <si>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HTTP(S)</t>
  </si>
  <si>
    <t>⑦：イントラ基盤(VDIサーバ)&lt;-[自行NW(OA)]&lt;-渉外タブレット</t>
    <rPh sb="6" eb="8">
      <t>キバン</t>
    </rPh>
    <rPh sb="30" eb="32">
      <t>ショウガイ</t>
    </rPh>
    <phoneticPr fontId="2"/>
  </si>
  <si>
    <t>営業店端末</t>
  </si>
  <si>
    <t>URLパラメタの暗号化あり</t>
    <rPh sb="8" eb="11">
      <t>アンゴウカ</t>
    </rPh>
    <phoneticPr fontId="2"/>
  </si>
  <si>
    <t>MEJAR</t>
  </si>
  <si>
    <t>①：AWS(EYS)&lt;-[COLT_Y]&lt;-[自行NW(業務)]&lt;-[MEJAR-NW]&lt;-営業店端末</t>
  </si>
  <si>
    <t>小窓連携</t>
    <rPh sb="0" eb="2">
      <t>コマド</t>
    </rPh>
    <rPh sb="2" eb="4">
      <t>レンケイ</t>
    </rPh>
    <phoneticPr fontId="2"/>
  </si>
  <si>
    <t>ＦＢＣサーバ</t>
  </si>
  <si>
    <t>自行</t>
    <phoneticPr fontId="2"/>
  </si>
  <si>
    <t>HTTP</t>
    <phoneticPr fontId="2"/>
  </si>
  <si>
    <t>①：AWS(EYS)&lt;-[COLT_Y]&lt;-[自行NW(業務)]&lt;-[MEJAR-NW]&lt;-FBCサーバ</t>
    <phoneticPr fontId="2"/>
  </si>
  <si>
    <t>コールセンター端末</t>
  </si>
  <si>
    <t>RPA端末</t>
    <rPh sb="3" eb="5">
      <t>タンマツ</t>
    </rPh>
    <phoneticPr fontId="2"/>
  </si>
  <si>
    <t>EUC(ExcelVBA)</t>
    <phoneticPr fontId="2"/>
  </si>
  <si>
    <t>ExcelVBAにて資金繰り、案件格付け、アパートローンの情報を、DataSpiderから取得する</t>
    <rPh sb="45" eb="47">
      <t>シュトク</t>
    </rPh>
    <phoneticPr fontId="2"/>
  </si>
  <si>
    <t>EUC(QuickSight)</t>
    <phoneticPr fontId="2"/>
  </si>
  <si>
    <t>ZscalerPrivateAccessConnector(スマホ端末)</t>
    <rPh sb="33" eb="35">
      <t>タンマツ</t>
    </rPh>
    <phoneticPr fontId="2"/>
  </si>
  <si>
    <t>⑦：AWS(EYS)&lt;-ZscalerPrivateAccessConnector
  ZscalerPrivateAccessConnector-&gt;AWS Network Firewall-&gt;[インターネット]-&gt;スマホ端末</t>
    <rPh sb="111" eb="113">
      <t>タンマツ</t>
    </rPh>
    <phoneticPr fontId="2"/>
  </si>
  <si>
    <t>⑤非機能</t>
  </si>
  <si>
    <t>非機能</t>
    <rPh sb="0" eb="3">
      <t>ヒキノウ</t>
    </rPh>
    <phoneticPr fontId="2"/>
  </si>
  <si>
    <t>統合監視システム（Hinemos Manager）</t>
    <rPh sb="0" eb="2">
      <t>トウゴウ</t>
    </rPh>
    <rPh sb="2" eb="4">
      <t>カンシ</t>
    </rPh>
    <phoneticPr fontId="2"/>
  </si>
  <si>
    <t>AWS</t>
  </si>
  <si>
    <t>SSH/HTTPS</t>
  </si>
  <si>
    <t>ウィルス対策サーバ</t>
  </si>
  <si>
    <t>夜間</t>
  </si>
  <si>
    <t>独自</t>
  </si>
  <si>
    <t>⑤：AWS(EYS)&lt;-&gt;[COLT_Y]&lt;-&gt;[自行NW(業務)]&lt;-&gt;ウイルス対策</t>
  </si>
  <si>
    <t>自行ＤＮＳ</t>
    <phoneticPr fontId="2"/>
  </si>
  <si>
    <t>DNS</t>
  </si>
  <si>
    <t>⑤：AWS(Route53)&lt;-[COLT_Y]&lt;-[自行NW(業務)]&lt;-自行DNS</t>
  </si>
  <si>
    <t>ＮＴＰ（AWS共通基盤）</t>
  </si>
  <si>
    <t>NTP</t>
  </si>
  <si>
    <t>⑤：AWS(EYS)-&gt;[COLT_Y]-&gt;[自行NW(業務)]-&gt;NTP</t>
  </si>
  <si>
    <t>特権ＩＤ管理システム</t>
  </si>
  <si>
    <t>日中</t>
  </si>
  <si>
    <t>SSH</t>
  </si>
  <si>
    <t>⑤：AWS(EYS)&lt;-[COLT_Y]&lt;-[自行NW(業務)]&lt;-特権ID(SV)</t>
  </si>
  <si>
    <t>特権ＩＤ端末</t>
  </si>
  <si>
    <t>SSH/RDP</t>
  </si>
  <si>
    <t>⑤：AWS(EYS)&lt;-[COLT_Y]&lt;-[自行NW(業務)]&lt;-特権ID(CL)</t>
  </si>
  <si>
    <t>SSH/RDP以外</t>
  </si>
  <si>
    <t>事務センター５階本番検証用端末</t>
  </si>
  <si>
    <t>⑥その他</t>
  </si>
  <si>
    <t>データ移行</t>
    <rPh sb="3" eb="5">
      <t>イコウ</t>
    </rPh>
    <phoneticPr fontId="2"/>
  </si>
  <si>
    <t>現行CRM(チャネルDB)</t>
    <phoneticPr fontId="2"/>
  </si>
  <si>
    <t>移行時</t>
    <rPh sb="0" eb="2">
      <t>イコウ</t>
    </rPh>
    <rPh sb="2" eb="3">
      <t>ジ</t>
    </rPh>
    <phoneticPr fontId="2"/>
  </si>
  <si>
    <t>sFTP</t>
    <phoneticPr fontId="2"/>
  </si>
  <si>
    <t>⑤：AWS(EYS)&lt;-[COLT_Y]&lt;-[自行NW(業務)]&lt;-現行CRM(チャネルDB)</t>
  </si>
  <si>
    <t>その他</t>
    <rPh sb="2" eb="3">
      <t>タ</t>
    </rPh>
    <phoneticPr fontId="2"/>
  </si>
  <si>
    <t>その他</t>
    <rPh sb="2" eb="3">
      <t>タ</t>
    </rPh>
    <phoneticPr fontId="3"/>
  </si>
  <si>
    <t>自行ネットワーク</t>
  </si>
  <si>
    <t>ＡＷＳ共通基盤上に構築したＥＹＳとの通信を行う。</t>
    <rPh sb="3" eb="5">
      <t>キョウツウ</t>
    </rPh>
    <rPh sb="5" eb="7">
      <t>キバン</t>
    </rPh>
    <rPh sb="7" eb="8">
      <t>ジョウ</t>
    </rPh>
    <rPh sb="9" eb="11">
      <t>コウチク</t>
    </rPh>
    <rPh sb="18" eb="20">
      <t>ツウシン</t>
    </rPh>
    <rPh sb="21" eb="22">
      <t>オコナ</t>
    </rPh>
    <phoneticPr fontId="2"/>
  </si>
  <si>
    <t>自行運用</t>
  </si>
  <si>
    <t>預り資産販売支援システム(iTO)</t>
  </si>
  <si>
    <t>⑦：イントラ端末（シンクライアント/仮想PC）-&gt;[自行NW]-&gt;預り資産販売支援システム（iTO)
（陸、道：北銀アルプスビル（ほくほく仮想化共通基盤）、七：青葉センター）</t>
    <rPh sb="26" eb="28">
      <t>ジコウ</t>
    </rPh>
    <rPh sb="33" eb="34">
      <t>アズカ</t>
    </rPh>
    <phoneticPr fontId="2"/>
  </si>
  <si>
    <t>⑤自行系</t>
    <rPh sb="1" eb="3">
      <t>ジコウ</t>
    </rPh>
    <rPh sb="3" eb="4">
      <t>ケイ</t>
    </rPh>
    <phoneticPr fontId="2"/>
  </si>
  <si>
    <t>⑤：AWS(EYS)&lt;-[COLT_FC]&lt;-[部門共同NW]&lt;-[MEJAR-NW]&lt;-[自行NW]&lt;-預り資産販売支援システム（iTO)</t>
    <rPh sb="24" eb="26">
      <t>ブモン</t>
    </rPh>
    <rPh sb="26" eb="28">
      <t>キョウドウ</t>
    </rPh>
    <rPh sb="46" eb="48">
      <t>ジコウ</t>
    </rPh>
    <phoneticPr fontId="2"/>
  </si>
  <si>
    <t>ＱＵＩＣＫ</t>
  </si>
  <si>
    <t>URLリンクを行う。（各行センターから外部センタ―に対し専用線接続）</t>
    <rPh sb="7" eb="8">
      <t>オコナ</t>
    </rPh>
    <rPh sb="11" eb="13">
      <t>カクコウ</t>
    </rPh>
    <rPh sb="26" eb="27">
      <t>タイ</t>
    </rPh>
    <phoneticPr fontId="2"/>
  </si>
  <si>
    <t>MeShare</t>
  </si>
  <si>
    <t>部門共同</t>
    <phoneticPr fontId="2"/>
  </si>
  <si>
    <t>⑦：イントラ端末（シンクライアント/仮想PC）-&gt;[自行NW]-&gt;[部門共同NW]-&gt;MeShare</t>
    <rPh sb="34" eb="36">
      <t>ブモン</t>
    </rPh>
    <rPh sb="36" eb="38">
      <t>キョウドウ</t>
    </rPh>
    <phoneticPr fontId="2"/>
  </si>
  <si>
    <t>北海道</t>
    <rPh sb="0" eb="3">
      <t>ホッカイドウ</t>
    </rPh>
    <phoneticPr fontId="3"/>
  </si>
  <si>
    <t>保険窓販システム（インプラス）</t>
    <phoneticPr fontId="2"/>
  </si>
  <si>
    <t>⑦：イントラ端末（シンクライアント/仮想PC）-&gt;[自行NW]-&gt;保険窓販システム（インプラス）</t>
    <phoneticPr fontId="2"/>
  </si>
  <si>
    <t>七十七</t>
    <rPh sb="0" eb="3">
      <t>シチジュウシチ</t>
    </rPh>
    <phoneticPr fontId="3"/>
  </si>
  <si>
    <t>オムニチャネル（ＣＸＭ基盤）</t>
    <phoneticPr fontId="2"/>
  </si>
  <si>
    <t>⑦：イントラ端末（シンクライアント/仮想PC）-&gt;[自行NW]-&gt;[MEJAR-NW]-&gt;[専用線]-&gt;[OCV-NW]-&gt;オムニチャネル（ＣＸＭ基盤）</t>
    <rPh sb="46" eb="49">
      <t>センヨウセン</t>
    </rPh>
    <phoneticPr fontId="2"/>
  </si>
  <si>
    <t>連携サーバ（自行バッチシステム）</t>
  </si>
  <si>
    <t>④：AWS(EYS)&lt;-&gt;HULFT-HUB&lt;-&gt;[COLT_FC]&lt;-&gt;[部門共同NW]&lt;-&gt;連携サーバ</t>
    <rPh sb="38" eb="40">
      <t>ブモン</t>
    </rPh>
    <rPh sb="40" eb="42">
      <t>キョウドウ</t>
    </rPh>
    <rPh sb="48" eb="50">
      <t>レンケイ</t>
    </rPh>
    <phoneticPr fontId="2"/>
  </si>
  <si>
    <t>財務分析システム（ソラン）</t>
  </si>
  <si>
    <t>証券子会社</t>
  </si>
  <si>
    <t>COSMOSⅡ</t>
  </si>
  <si>
    <t>契約書作成システム</t>
  </si>
  <si>
    <t>Bloomberg</t>
  </si>
  <si>
    <t>不動産担保管理システム</t>
  </si>
  <si>
    <t>ほくほく</t>
    <phoneticPr fontId="3"/>
  </si>
  <si>
    <t>AnserPsaraSol（IB投信）</t>
  </si>
  <si>
    <t>北陸</t>
    <rPh sb="0" eb="2">
      <t>ホクリク</t>
    </rPh>
    <phoneticPr fontId="3"/>
  </si>
  <si>
    <t>信託システム</t>
  </si>
  <si>
    <t>401k</t>
  </si>
  <si>
    <t>人事システム</t>
  </si>
  <si>
    <t>IDマスター</t>
  </si>
  <si>
    <t>LDAP</t>
  </si>
  <si>
    <t>⑦：連携サーバ経由でファイルを送受信する。現行ＣＲＭはＯＤＢＣ接続としているが共同化に伴いＨＵＬＦＴへ変更するもの</t>
    <rPh sb="2" eb="4">
      <t>レンケイ</t>
    </rPh>
    <rPh sb="7" eb="9">
      <t>ケイユ</t>
    </rPh>
    <rPh sb="15" eb="18">
      <t>ソウジュシン</t>
    </rPh>
    <rPh sb="21" eb="23">
      <t>ゲンコウ</t>
    </rPh>
    <rPh sb="31" eb="33">
      <t>セツゾク</t>
    </rPh>
    <rPh sb="39" eb="42">
      <t>キョウドウカ</t>
    </rPh>
    <rPh sb="43" eb="44">
      <t>トモナ</t>
    </rPh>
    <rPh sb="51" eb="53">
      <t>ヘンコウ</t>
    </rPh>
    <phoneticPr fontId="2"/>
  </si>
  <si>
    <t>オペリスク(DOOR)</t>
  </si>
  <si>
    <t>CRITS</t>
  </si>
  <si>
    <t>査定集計システム</t>
  </si>
  <si>
    <t>総合債券管理システム</t>
  </si>
  <si>
    <t>債権書類管理システム</t>
  </si>
  <si>
    <t>自振集中管理サーバ</t>
  </si>
  <si>
    <t>信用リスクアセット計測システム</t>
  </si>
  <si>
    <t>未収利息管理システム</t>
  </si>
  <si>
    <t>本部LAN中継サーバ</t>
  </si>
  <si>
    <t>オートコール</t>
  </si>
  <si>
    <t>集中審査</t>
  </si>
  <si>
    <t>データ登録基盤（業務電子化）</t>
  </si>
  <si>
    <t>イントラ基盤（北陸）(VDIサーバ)</t>
    <rPh sb="4" eb="6">
      <t>キバン</t>
    </rPh>
    <rPh sb="7" eb="9">
      <t>ホクリク</t>
    </rPh>
    <phoneticPr fontId="2"/>
  </si>
  <si>
    <t>Identity Provider(IdP)</t>
    <phoneticPr fontId="2"/>
  </si>
  <si>
    <t>SAML認証
（AD FS、AWS Direcroty Service、AzureAD、その他）</t>
    <rPh sb="4" eb="6">
      <t>ニンショウ</t>
    </rPh>
    <rPh sb="46" eb="47">
      <t>タ</t>
    </rPh>
    <phoneticPr fontId="2"/>
  </si>
  <si>
    <t>desknet'sNeo</t>
  </si>
  <si>
    <t>オン中</t>
    <phoneticPr fontId="2"/>
  </si>
  <si>
    <t>⑤：AWS(EYS)-&gt;[COLT_FC]-&gt;[部門共同NW]-&gt;[MEJAR-NW]-&gt;[自行NW]-&gt;desknet'sNeo</t>
    <phoneticPr fontId="2"/>
  </si>
  <si>
    <t>No.107経由で接続（直接接続なし）</t>
    <phoneticPr fontId="2"/>
  </si>
  <si>
    <t>①：AWS(EYS)&lt;-[COLT_FC]&lt;-[部門共同NW]&lt;-[MEJAR-NW]&lt;-営業店端末</t>
    <rPh sb="24" eb="26">
      <t>ブモン</t>
    </rPh>
    <rPh sb="26" eb="28">
      <t>キョウドウ</t>
    </rPh>
    <phoneticPr fontId="2"/>
  </si>
  <si>
    <t>①：AWS(EYS)&lt;-[COLT_FC]&lt;-[部門共同NW]&lt;-[MEJAR-NW]&lt;-FBCサーバ</t>
    <rPh sb="24" eb="26">
      <t>ブモン</t>
    </rPh>
    <rPh sb="26" eb="28">
      <t>キョウドウ</t>
    </rPh>
    <phoneticPr fontId="2"/>
  </si>
  <si>
    <t>ファットクライアント（北陸）</t>
  </si>
  <si>
    <t>接続なし</t>
  </si>
  <si>
    <t>RPA統合管理システム</t>
  </si>
  <si>
    <t>114-A</t>
    <phoneticPr fontId="2"/>
  </si>
  <si>
    <t>未定</t>
  </si>
  <si>
    <t>ZscalerPrivateAccessConnector(スマホ端末)</t>
    <phoneticPr fontId="2"/>
  </si>
  <si>
    <t>最終的な確定は、次フェーズに申し送ります。</t>
    <rPh sb="0" eb="3">
      <t>サイシュウテキ</t>
    </rPh>
    <rPh sb="4" eb="6">
      <t>カクテイ</t>
    </rPh>
    <rPh sb="8" eb="9">
      <t>ジ</t>
    </rPh>
    <rPh sb="14" eb="15">
      <t>モウ</t>
    </rPh>
    <rPh sb="16" eb="17">
      <t>オク</t>
    </rPh>
    <phoneticPr fontId="2"/>
  </si>
  <si>
    <t>イントラ基盤（北海道）(DVIサーバ)</t>
    <rPh sb="4" eb="6">
      <t>キバン</t>
    </rPh>
    <rPh sb="7" eb="10">
      <t>ホッカイドウ</t>
    </rPh>
    <phoneticPr fontId="2"/>
  </si>
  <si>
    <t>⑤自行系</t>
    <phoneticPr fontId="2"/>
  </si>
  <si>
    <t>SAML認証</t>
    <rPh sb="4" eb="6">
      <t>ニンショウ</t>
    </rPh>
    <phoneticPr fontId="2"/>
  </si>
  <si>
    <t>渉外タブレット</t>
    <phoneticPr fontId="2"/>
  </si>
  <si>
    <t>No.116経由で接続（直接接続なし）</t>
    <phoneticPr fontId="2"/>
  </si>
  <si>
    <t>①：AWS(EYS)&lt;-[COLT_FC]&lt;-[部門共同NW]&lt;-[MEJAR-NW]&lt;-営業店端末</t>
    <phoneticPr fontId="2"/>
  </si>
  <si>
    <t>ファットクライアント（北海道）</t>
  </si>
  <si>
    <t>125-A</t>
    <phoneticPr fontId="2"/>
  </si>
  <si>
    <t>イントラ基盤（七十七）(DVIサーバ)</t>
    <rPh sb="4" eb="6">
      <t>キバン</t>
    </rPh>
    <rPh sb="7" eb="10">
      <t>シチジュウシチ</t>
    </rPh>
    <phoneticPr fontId="2"/>
  </si>
  <si>
    <t>No.127経由で接続（直接接続なし）</t>
    <phoneticPr fontId="2"/>
  </si>
  <si>
    <t>ファットクライアント（七十七）</t>
  </si>
  <si>
    <t>137-A</t>
    <phoneticPr fontId="2"/>
  </si>
  <si>
    <t>ZscalerPrivateAccessConnector(スマホ端末)</t>
  </si>
  <si>
    <t>最終的な確定は、次フェーズに申し送ります。</t>
  </si>
  <si>
    <t>←</t>
  </si>
  <si>
    <t>⑦：AWS(EYS)&lt;-ZscalerPrivateAccessConnector
  ZscalerPrivateAccessConnector-&gt;AWS Network Firewall-&gt;[インターネット]-&gt;スマホ端末</t>
  </si>
  <si>
    <t>フォースクラウド</t>
  </si>
  <si>
    <t>※</t>
    <phoneticPr fontId="3"/>
  </si>
  <si>
    <t>部門共同・ネットワーク（ＤＮＳ等）</t>
    <rPh sb="15" eb="16">
      <t>トウ</t>
    </rPh>
    <phoneticPr fontId="2"/>
  </si>
  <si>
    <t>部門共同運用</t>
  </si>
  <si>
    <t>部門共同・統合監視システム（Hinemos Manager）</t>
    <rPh sb="0" eb="2">
      <t>ブモン</t>
    </rPh>
    <rPh sb="2" eb="4">
      <t>キョウドウ</t>
    </rPh>
    <phoneticPr fontId="2"/>
  </si>
  <si>
    <t>部門共同ウィルス対策サーバ</t>
    <phoneticPr fontId="2"/>
  </si>
  <si>
    <t>ネットワーク（自行ＤＮＳ）</t>
  </si>
  <si>
    <t>④部門共同系</t>
    <phoneticPr fontId="2"/>
  </si>
  <si>
    <t>④：AWS(Route53)&lt;-[COLT_FC]&lt;-[部門共同NW]&lt;-[MEJAR-NW]&lt;-[自行NW]&lt;-自行DNS</t>
    <rPh sb="28" eb="30">
      <t>ブモン</t>
    </rPh>
    <rPh sb="30" eb="32">
      <t>キョウドウ</t>
    </rPh>
    <rPh sb="50" eb="52">
      <t>ジコウ</t>
    </rPh>
    <rPh sb="57" eb="59">
      <t>ジコウ</t>
    </rPh>
    <phoneticPr fontId="2"/>
  </si>
  <si>
    <t>ＮＴＰ（フォースクラウド）</t>
    <phoneticPr fontId="2"/>
  </si>
  <si>
    <t>×</t>
    <phoneticPr fontId="2"/>
  </si>
  <si>
    <t>利用なし</t>
    <rPh sb="0" eb="2">
      <t>リヨウ</t>
    </rPh>
    <phoneticPr fontId="2"/>
  </si>
  <si>
    <t>本番検証用端末（フォースクラウド）</t>
    <phoneticPr fontId="2"/>
  </si>
  <si>
    <t>現行CRM</t>
  </si>
  <si>
    <t>④：AWS(EYS)&lt;-[COLT_FC]&lt;-[部門共同NW]&lt;-現行CRM</t>
    <rPh sb="24" eb="26">
      <t>ブモン</t>
    </rPh>
    <rPh sb="26" eb="28">
      <t>キョウドウ</t>
    </rPh>
    <rPh sb="33" eb="35">
      <t>ゲンコウ</t>
    </rPh>
    <phoneticPr fontId="2"/>
  </si>
  <si>
    <t>自行ネットワーク（ＤＮＳ等）</t>
    <rPh sb="12" eb="13">
      <t>トウ</t>
    </rPh>
    <phoneticPr fontId="2"/>
  </si>
  <si>
    <t>フォースクラウド上に構築したＥＹＳとの通信を行う。</t>
    <rPh sb="8" eb="9">
      <t>ジョウ</t>
    </rPh>
    <rPh sb="10" eb="12">
      <t>コウチク</t>
    </rPh>
    <rPh sb="19" eb="21">
      <t>ツウシン</t>
    </rPh>
    <rPh sb="22" eb="23">
      <t>オコナ</t>
    </rPh>
    <phoneticPr fontId="2"/>
  </si>
  <si>
    <t>自行ネットワーク（ＤＮＳ等）</t>
    <phoneticPr fontId="2"/>
  </si>
  <si>
    <t>ＢＩツール関連</t>
  </si>
  <si>
    <t>統合ＤＢ　ＢＩツール辞書</t>
  </si>
  <si>
    <t>ＢＩパラメータ自動実行システム</t>
  </si>
  <si>
    <t>アクセスログ管理</t>
  </si>
  <si>
    <t>EUC関連</t>
  </si>
  <si>
    <t>経路パターン</t>
  </si>
  <si>
    <t>パターン名</t>
  </si>
  <si>
    <t>パターンの定義</t>
    <rPh sb="5" eb="7">
      <t>テイギ</t>
    </rPh>
    <phoneticPr fontId="2"/>
  </si>
  <si>
    <t>経路</t>
  </si>
  <si>
    <t>①</t>
  </si>
  <si>
    <t>MEJAR系</t>
  </si>
  <si>
    <t>MEJAR-NWを経由する接続先システム</t>
    <phoneticPr fontId="2"/>
  </si>
  <si>
    <t>①：AWS(EYS)-[COLT(Y)]-[自行NW(業務)]-[MEJAR-NW]</t>
  </si>
  <si>
    <t>②</t>
  </si>
  <si>
    <t>OCV系</t>
  </si>
  <si>
    <t>OCVに向かうCOLT回線を経由する接続先システム</t>
    <phoneticPr fontId="2"/>
  </si>
  <si>
    <t>②：AWS(EYS)-[マルクラ]-データ連携基盤[OCV]</t>
  </si>
  <si>
    <t>③</t>
  </si>
  <si>
    <t>④</t>
  </si>
  <si>
    <t>部門共同系</t>
  </si>
  <si>
    <t>部門共同NWを経由する接続先システム</t>
    <phoneticPr fontId="2"/>
  </si>
  <si>
    <t>④：AWS(EYS)-[COLT(Y)]-[自行NW(業務)]-[MEJAR-NW]-[部門共同-NW]</t>
  </si>
  <si>
    <t>⑤</t>
  </si>
  <si>
    <t>自行系</t>
  </si>
  <si>
    <t>自行NWに接続する相手先システム</t>
    <phoneticPr fontId="2"/>
  </si>
  <si>
    <t>⑤：AWS(EYS)-[COLT(Y)]-[自行NW(業務/OA)]</t>
  </si>
  <si>
    <t>⑥</t>
  </si>
  <si>
    <t>外部系</t>
    <phoneticPr fontId="2"/>
  </si>
  <si>
    <t>インターネットなど外部ネットワークの通信経路がある接続先システム</t>
    <phoneticPr fontId="2"/>
  </si>
  <si>
    <t>⑥：AWS(EYS)-[COLT(Y)]-[自行NW(OA)]-IIJなど</t>
  </si>
  <si>
    <t>⑦</t>
    <phoneticPr fontId="2"/>
  </si>
  <si>
    <t>①～⑥以外</t>
    <rPh sb="3" eb="5">
      <t>イガイ</t>
    </rPh>
    <phoneticPr fontId="2"/>
  </si>
  <si>
    <t>EYS新規接続</t>
    <rPh sb="3" eb="5">
      <t>シンキ</t>
    </rPh>
    <rPh sb="5" eb="7">
      <t>セツゾク</t>
    </rPh>
    <phoneticPr fontId="2"/>
  </si>
  <si>
    <t>-</t>
    <phoneticPr fontId="2"/>
  </si>
  <si>
    <t>●</t>
    <phoneticPr fontId="2"/>
  </si>
  <si>
    <t>スケジュール連携に使用（陸、道：北銀アルプスビル、七：青葉センター）</t>
    <phoneticPr fontId="2"/>
  </si>
  <si>
    <t>スケジュール連携に使用</t>
    <rPh sb="6" eb="8">
      <t>レンケイ</t>
    </rPh>
    <rPh sb="9" eb="11">
      <t>シヨウ</t>
    </rPh>
    <phoneticPr fontId="2"/>
  </si>
  <si>
    <t>コンソール管理端末（横浜自行運用）</t>
    <rPh sb="5" eb="7">
      <t>カンリ</t>
    </rPh>
    <rPh sb="7" eb="9">
      <t>タンマツ</t>
    </rPh>
    <phoneticPr fontId="2"/>
  </si>
  <si>
    <t>ファットクライアント</t>
    <phoneticPr fontId="2"/>
  </si>
  <si>
    <t>イントラ端末からEYSプロキシを経由してQuickSightに接続</t>
    <rPh sb="4" eb="6">
      <t>タンマツ</t>
    </rPh>
    <rPh sb="16" eb="18">
      <t>ケイユ</t>
    </rPh>
    <rPh sb="31" eb="33">
      <t>セツゾク</t>
    </rPh>
    <phoneticPr fontId="2"/>
  </si>
  <si>
    <t>クラウドコンソール操作端末（フォースクラウド）</t>
    <rPh sb="9" eb="11">
      <t>ソウサ</t>
    </rPh>
    <rPh sb="11" eb="13">
      <t>タンマツ</t>
    </rPh>
    <phoneticPr fontId="2"/>
  </si>
  <si>
    <t>④：AWS(EYS)&lt;-[COLT_FC]&lt;-[部門共同NW]&lt;-クラウドコンソール操作端末（フォースクラウド）</t>
    <rPh sb="24" eb="26">
      <t>ブモン</t>
    </rPh>
    <rPh sb="26" eb="28">
      <t>キョウドウ</t>
    </rPh>
    <rPh sb="42" eb="44">
      <t>ソウサ</t>
    </rPh>
    <rPh sb="44" eb="46">
      <t>タンマツ</t>
    </rPh>
    <phoneticPr fontId="2"/>
  </si>
  <si>
    <t>サーバ維持管理端末（フォースクラウド）</t>
    <phoneticPr fontId="2"/>
  </si>
  <si>
    <t>④：AWS(EYS)&lt;-[COLT_FC]&lt;-[部門共同NW]&lt;-サーバ維持管理端末（フォースクラウド）</t>
    <rPh sb="24" eb="26">
      <t>ブモン</t>
    </rPh>
    <rPh sb="26" eb="28">
      <t>キョウドウ</t>
    </rPh>
    <rPh sb="36" eb="38">
      <t>イジ</t>
    </rPh>
    <rPh sb="38" eb="40">
      <t>カンリ</t>
    </rPh>
    <rPh sb="40" eb="42">
      <t>タンマツ</t>
    </rPh>
    <phoneticPr fontId="2"/>
  </si>
  <si>
    <t>④部門共同系
⑤自行系</t>
    <rPh sb="8" eb="10">
      <t>ジコウ</t>
    </rPh>
    <rPh sb="10" eb="11">
      <t>ケイ</t>
    </rPh>
    <phoneticPr fontId="2"/>
  </si>
  <si>
    <t>④：AWS(EYS)&lt;-[COLT_FC]&lt;-[部門共同NW]&lt;-本番検証用端末（フォースクラウド）
⑤：AWS(EYS)&lt;-[COLT_FC]&lt;-[部門共同NW]&lt;-[MEJAR-NW]&lt;-[自行NW]&lt;-本番検証用端末（フォースクラウド）</t>
    <rPh sb="33" eb="35">
      <t>ホンバン</t>
    </rPh>
    <rPh sb="35" eb="38">
      <t>ケンショウヨウ</t>
    </rPh>
    <rPh sb="38" eb="40">
      <t>タンマツ</t>
    </rPh>
    <rPh sb="104" eb="106">
      <t>ホンバン</t>
    </rPh>
    <rPh sb="106" eb="109">
      <t>ケンショウヨウ</t>
    </rPh>
    <rPh sb="109" eb="111">
      <t>タンマツ</t>
    </rPh>
    <phoneticPr fontId="2"/>
  </si>
  <si>
    <t>オン中</t>
    <phoneticPr fontId="2"/>
  </si>
  <si>
    <t>Z-scalerの明細削除</t>
    <rPh sb="9" eb="11">
      <t>メイサイ</t>
    </rPh>
    <rPh sb="11" eb="13">
      <t>サクジョ</t>
    </rPh>
    <phoneticPr fontId="2"/>
  </si>
  <si>
    <t>七十七</t>
    <rPh sb="0" eb="3">
      <t>シチジュウシチ</t>
    </rPh>
    <phoneticPr fontId="2"/>
  </si>
  <si>
    <t>運用PCの正式名称変更</t>
    <rPh sb="0" eb="2">
      <t>ウンヨウ</t>
    </rPh>
    <rPh sb="5" eb="7">
      <t>セイシキ</t>
    </rPh>
    <rPh sb="7" eb="9">
      <t>メイショウ</t>
    </rPh>
    <rPh sb="9" eb="11">
      <t>ヘンコウ</t>
    </rPh>
    <phoneticPr fontId="2"/>
  </si>
  <si>
    <t>SF（HULFT）の削除（連携サーバ経由のファイル連携に集約）</t>
    <rPh sb="10" eb="12">
      <t>サクジョ</t>
    </rPh>
    <rPh sb="13" eb="15">
      <t>レンケイ</t>
    </rPh>
    <rPh sb="18" eb="20">
      <t>ケイユ</t>
    </rPh>
    <rPh sb="25" eb="27">
      <t>レンケイ</t>
    </rPh>
    <rPh sb="28" eb="30">
      <t>シュウヤク</t>
    </rPh>
    <phoneticPr fontId="2"/>
  </si>
  <si>
    <t>Outlook連携（MS Graph API）の接続有無</t>
    <rPh sb="24" eb="26">
      <t>セツゾク</t>
    </rPh>
    <rPh sb="26" eb="28">
      <t>ウム</t>
    </rPh>
    <phoneticPr fontId="2"/>
  </si>
  <si>
    <t>desknet'sNeoの接続有無</t>
    <rPh sb="13" eb="15">
      <t>セツゾク</t>
    </rPh>
    <rPh sb="15" eb="17">
      <t>ウム</t>
    </rPh>
    <phoneticPr fontId="2"/>
  </si>
  <si>
    <t>本番検証端末の通信経路等の修正</t>
    <rPh sb="0" eb="2">
      <t>ホンバン</t>
    </rPh>
    <rPh sb="2" eb="4">
      <t>ケンショウ</t>
    </rPh>
    <rPh sb="4" eb="6">
      <t>タンマツ</t>
    </rPh>
    <rPh sb="7" eb="9">
      <t>ツウシン</t>
    </rPh>
    <rPh sb="9" eb="11">
      <t>ケイロ</t>
    </rPh>
    <rPh sb="11" eb="12">
      <t>トウ</t>
    </rPh>
    <rPh sb="13" eb="15">
      <t>シュウセイ</t>
    </rPh>
    <phoneticPr fontId="2"/>
  </si>
  <si>
    <t>接続方式</t>
    <rPh sb="0" eb="2">
      <t>セツゾク</t>
    </rPh>
    <rPh sb="2" eb="4">
      <t>ホウシキ</t>
    </rPh>
    <phoneticPr fontId="2"/>
  </si>
  <si>
    <t>Web API連携</t>
    <rPh sb="7" eb="9">
      <t>レンケイ</t>
    </rPh>
    <phoneticPr fontId="2"/>
  </si>
  <si>
    <t>HULFT連携</t>
    <rPh sb="5" eb="7">
      <t>レンケイ</t>
    </rPh>
    <phoneticPr fontId="2"/>
  </si>
  <si>
    <t>SOAP Webサービス連携</t>
    <rPh sb="12" eb="14">
      <t>レンケイ</t>
    </rPh>
    <phoneticPr fontId="2"/>
  </si>
  <si>
    <t>③TransitGateway系</t>
    <rPh sb="15" eb="16">
      <t>ケイ</t>
    </rPh>
    <phoneticPr fontId="2"/>
  </si>
  <si>
    <t>TransitGateway系</t>
    <rPh sb="14" eb="15">
      <t>ケイ</t>
    </rPh>
    <phoneticPr fontId="2"/>
  </si>
  <si>
    <t>EYSとは別のVPCとTransitGatewayで接続する接続先システム</t>
    <rPh sb="26" eb="28">
      <t>セツゾク</t>
    </rPh>
    <phoneticPr fontId="2"/>
  </si>
  <si>
    <t>③：AWS(EYS)-[TransitGateway]</t>
    <phoneticPr fontId="2"/>
  </si>
  <si>
    <t>その他</t>
    <rPh sb="2" eb="3">
      <t>タ</t>
    </rPh>
    <phoneticPr fontId="2"/>
  </si>
  <si>
    <t>DNS連携</t>
    <rPh sb="3" eb="5">
      <t>レンケイ</t>
    </rPh>
    <phoneticPr fontId="2"/>
  </si>
  <si>
    <t>リモート接続連携</t>
    <rPh sb="4" eb="6">
      <t>セツゾク</t>
    </rPh>
    <rPh sb="6" eb="8">
      <t>レンケイ</t>
    </rPh>
    <phoneticPr fontId="2"/>
  </si>
  <si>
    <t>シンクラ端末（イントラ端末）</t>
    <rPh sb="4" eb="6">
      <t>タンマツ</t>
    </rPh>
    <rPh sb="11" eb="13">
      <t>タンマツ</t>
    </rPh>
    <phoneticPr fontId="2"/>
  </si>
  <si>
    <t>③：AWS(EYS)&lt;-&gt;[AWS内NW(TransitGateway)]&lt;-&gt;Hinemos Manager</t>
    <phoneticPr fontId="2"/>
  </si>
  <si>
    <t>URL連携</t>
    <rPh sb="3" eb="5">
      <t>レンケイ</t>
    </rPh>
    <phoneticPr fontId="2"/>
  </si>
  <si>
    <t>リモート接続連携</t>
    <rPh sb="6" eb="8">
      <t>レンケイ</t>
    </rPh>
    <phoneticPr fontId="2"/>
  </si>
  <si>
    <t>URL連携</t>
    <phoneticPr fontId="2"/>
  </si>
  <si>
    <t>リモート保守（EYSサーバ）</t>
    <rPh sb="4" eb="6">
      <t>ホシュ</t>
    </rPh>
    <phoneticPr fontId="2"/>
  </si>
  <si>
    <t>リモート保守（AWSマネコン）</t>
    <rPh sb="4" eb="6">
      <t>ホシュ</t>
    </rPh>
    <phoneticPr fontId="2"/>
  </si>
  <si>
    <t>③：AWS(EYS)&lt;-[AWS内NW(TransitGateway)]&lt;-AWS(踏み台サーバ)</t>
    <rPh sb="42" eb="43">
      <t>フ</t>
    </rPh>
    <rPh sb="44" eb="45">
      <t>ダイ</t>
    </rPh>
    <phoneticPr fontId="2"/>
  </si>
  <si>
    <t>⑥：AWS(踏み台サーバ)&lt;-踏み台VPC&lt;-[インターネット(ClientVPN)]&lt;-ISID品川端末</t>
    <rPh sb="6" eb="7">
      <t>フ</t>
    </rPh>
    <rPh sb="8" eb="9">
      <t>ダイ</t>
    </rPh>
    <rPh sb="49" eb="51">
      <t>シナガワ</t>
    </rPh>
    <rPh sb="51" eb="53">
      <t>タンマツ</t>
    </rPh>
    <phoneticPr fontId="2"/>
  </si>
  <si>
    <t>⑥外部系</t>
    <rPh sb="1" eb="3">
      <t>ガイブ</t>
    </rPh>
    <rPh sb="3" eb="4">
      <t>ケイ</t>
    </rPh>
    <phoneticPr fontId="2"/>
  </si>
  <si>
    <t>SSH、RDP</t>
    <phoneticPr fontId="2"/>
  </si>
  <si>
    <t>⑥：AWS(踏み台サーバ)&lt;-踏み台VPC&lt;-[インターネット(ClientVPN)]&lt;-ISID品川端末</t>
    <phoneticPr fontId="2"/>
  </si>
  <si>
    <t>URL連携</t>
    <rPh sb="3" eb="5">
      <t>レンケイ</t>
    </rPh>
    <phoneticPr fontId="2"/>
  </si>
  <si>
    <t>⑤：クライアント(※)-&gt;[自行NW(OA)]-&gt;[COLT_Y]-&gt;AWS(EYS)(EYSプロキシ)
※：シンクラ端末（イントラ端末）、ファットクライアント</t>
    <rPh sb="59" eb="61">
      <t>タンマツ</t>
    </rPh>
    <rPh sb="66" eb="68">
      <t>タンマツ</t>
    </rPh>
    <phoneticPr fontId="2"/>
  </si>
  <si>
    <t>QuickSightからEYS AuroraへDB接続</t>
    <rPh sb="25" eb="27">
      <t>セツゾク</t>
    </rPh>
    <phoneticPr fontId="2"/>
  </si>
  <si>
    <t>DB</t>
    <phoneticPr fontId="2"/>
  </si>
  <si>
    <t>⑥：AWS(EYS)(EYSプロキシ)-&gt;[インターネット]-&gt;AWS(QuickSight)</t>
    <phoneticPr fontId="2"/>
  </si>
  <si>
    <t>⑦：AWS(QuickSight)-&gt;[ENI]-&gt;AWS(EYS)</t>
    <phoneticPr fontId="2"/>
  </si>
  <si>
    <t>⑥：AWS(EYS)-&gt;AWS(EYSプロキシ)-&gt;[インターネット]-&gt;MSGraph</t>
    <phoneticPr fontId="2"/>
  </si>
  <si>
    <t>⑦その他</t>
    <rPh sb="3" eb="4">
      <t>タ</t>
    </rPh>
    <phoneticPr fontId="2"/>
  </si>
  <si>
    <t>1-1</t>
    <phoneticPr fontId="2"/>
  </si>
  <si>
    <t>1-2</t>
    <phoneticPr fontId="2"/>
  </si>
  <si>
    <t>3-1</t>
    <phoneticPr fontId="2"/>
  </si>
  <si>
    <t>3-2</t>
    <phoneticPr fontId="2"/>
  </si>
  <si>
    <t>3-3</t>
    <phoneticPr fontId="2"/>
  </si>
  <si>
    <t>3-4</t>
    <phoneticPr fontId="2"/>
  </si>
  <si>
    <t>1-1</t>
    <phoneticPr fontId="2"/>
  </si>
  <si>
    <t>③TransitGateway系</t>
    <phoneticPr fontId="2"/>
  </si>
  <si>
    <t>⑦：データ連携基盤-&gt;[eBネット]-&gt;[MEJAR-NW]-&gt;勘定系、外為系</t>
    <rPh sb="32" eb="34">
      <t>カンジョウ</t>
    </rPh>
    <rPh sb="34" eb="35">
      <t>ケイ</t>
    </rPh>
    <rPh sb="36" eb="38">
      <t>ガイタメ</t>
    </rPh>
    <rPh sb="38" eb="39">
      <t>ケイ</t>
    </rPh>
    <phoneticPr fontId="2"/>
  </si>
  <si>
    <t>③：AWS(EYS)-&gt;[AWS内NW(TransitGateway)]-&gt;データ連携基盤</t>
    <phoneticPr fontId="2"/>
  </si>
  <si>
    <t>12-1</t>
    <phoneticPr fontId="2"/>
  </si>
  <si>
    <t>48-B</t>
    <phoneticPr fontId="2"/>
  </si>
  <si>
    <t>48-C</t>
    <phoneticPr fontId="2"/>
  </si>
  <si>
    <t>3-B</t>
    <phoneticPr fontId="2"/>
  </si>
  <si>
    <t>1-1</t>
    <phoneticPr fontId="2"/>
  </si>
  <si>
    <t>1-2</t>
    <phoneticPr fontId="2"/>
  </si>
  <si>
    <t>1-2</t>
    <phoneticPr fontId="2"/>
  </si>
  <si>
    <t>6-A</t>
    <phoneticPr fontId="2"/>
  </si>
  <si>
    <t>6-B</t>
    <phoneticPr fontId="2"/>
  </si>
  <si>
    <t>6-C</t>
    <phoneticPr fontId="2"/>
  </si>
  <si>
    <t>3-A</t>
    <phoneticPr fontId="2"/>
  </si>
  <si>
    <t>3-C</t>
    <phoneticPr fontId="2"/>
  </si>
  <si>
    <t>48-A</t>
    <phoneticPr fontId="2"/>
  </si>
  <si>
    <t>114-B</t>
    <phoneticPr fontId="2"/>
  </si>
  <si>
    <t>114-C</t>
    <phoneticPr fontId="2"/>
  </si>
  <si>
    <t>AWS</t>
    <phoneticPr fontId="2"/>
  </si>
  <si>
    <t>⑥：クライアント(※)-&gt;[自行NW]-&gt;[MEJAR-NW]-&gt;[部門共同NW]-&gt;[COLT_FC]-&gt;AWS(EYS)(EYSプロキシ)
※：シンクラ端末（イントラ端末）、ファットクライアント</t>
    <rPh sb="34" eb="36">
      <t>ブモン</t>
    </rPh>
    <rPh sb="36" eb="38">
      <t>キョウドウ</t>
    </rPh>
    <phoneticPr fontId="2"/>
  </si>
  <si>
    <t>シンクラ端末（イントラ端末）</t>
    <phoneticPr fontId="2"/>
  </si>
  <si>
    <t>随時</t>
    <phoneticPr fontId="2"/>
  </si>
  <si>
    <t>あり</t>
    <phoneticPr fontId="2"/>
  </si>
  <si>
    <t>なし</t>
    <phoneticPr fontId="2"/>
  </si>
  <si>
    <t>暗号化有無
(L4以上)</t>
    <rPh sb="0" eb="3">
      <t>アンゴウカ</t>
    </rPh>
    <rPh sb="3" eb="5">
      <t>ウム</t>
    </rPh>
    <rPh sb="9" eb="11">
      <t>イジョウ</t>
    </rPh>
    <phoneticPr fontId="2"/>
  </si>
  <si>
    <t>16-1</t>
    <phoneticPr fontId="2"/>
  </si>
  <si>
    <t>16-2</t>
    <phoneticPr fontId="2"/>
  </si>
  <si>
    <t>HTTPS</t>
    <phoneticPr fontId="2"/>
  </si>
  <si>
    <t>17-1</t>
    <phoneticPr fontId="2"/>
  </si>
  <si>
    <t>17-2</t>
    <phoneticPr fontId="2"/>
  </si>
  <si>
    <t>13-1</t>
    <phoneticPr fontId="2"/>
  </si>
  <si>
    <t>13-2</t>
    <phoneticPr fontId="2"/>
  </si>
  <si>
    <t>50-A</t>
    <phoneticPr fontId="2"/>
  </si>
  <si>
    <t>HTTPS</t>
    <phoneticPr fontId="2"/>
  </si>
  <si>
    <t>仮想化管理端末（ＡＷＳ共通基盤）</t>
    <phoneticPr fontId="2"/>
  </si>
  <si>
    <t>⑦：仮想化管理端末（ＡＷＳ共通基盤）&lt;-&gt;[COLT_Y]&lt;-&gt;Hinemos Manager</t>
    <rPh sb="2" eb="5">
      <t>カソウカ</t>
    </rPh>
    <rPh sb="5" eb="7">
      <t>カンリ</t>
    </rPh>
    <rPh sb="7" eb="9">
      <t>タンマツ</t>
    </rPh>
    <rPh sb="13" eb="15">
      <t>キョウツウ</t>
    </rPh>
    <rPh sb="15" eb="17">
      <t>キバン</t>
    </rPh>
    <phoneticPr fontId="2"/>
  </si>
  <si>
    <t>14-1</t>
    <phoneticPr fontId="2"/>
  </si>
  <si>
    <t>14-2</t>
    <phoneticPr fontId="2"/>
  </si>
  <si>
    <t>141-A</t>
    <phoneticPr fontId="2"/>
  </si>
  <si>
    <t>⑦：サーバ維持管理端末（フォースクラウド）-&gt;[COLT_FC]&lt;-&gt;Hinemos Manager</t>
    <phoneticPr fontId="2"/>
  </si>
  <si>
    <t>6-1</t>
    <phoneticPr fontId="2"/>
  </si>
  <si>
    <t>5-1</t>
    <phoneticPr fontId="2"/>
  </si>
  <si>
    <t>5-2</t>
    <phoneticPr fontId="2"/>
  </si>
  <si>
    <t>6-2</t>
    <phoneticPr fontId="2"/>
  </si>
  <si>
    <t>7-1</t>
    <phoneticPr fontId="2"/>
  </si>
  <si>
    <t>7-2</t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</si>
  <si>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)]&lt;-コールセンタシステム</t>
    </r>
    <phoneticPr fontId="2"/>
  </si>
  <si>
    <r>
      <t>①：AWS(EYS)&lt;-[COLT_Y]&lt;-[自行NW(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)]&lt;-[MEJAR-NW]&lt;-FBCサーバ</t>
    </r>
    <phoneticPr fontId="2"/>
  </si>
  <si>
    <t>クライアント接続</t>
    <rPh sb="6" eb="8">
      <t>セツゾク</t>
    </rPh>
    <phoneticPr fontId="2"/>
  </si>
  <si>
    <t>RPA端末(XenDesktop)</t>
    <rPh sb="3" eb="5">
      <t>タンマツ</t>
    </rPh>
    <phoneticPr fontId="2"/>
  </si>
  <si>
    <t>15-1</t>
    <phoneticPr fontId="2"/>
  </si>
  <si>
    <t>15-2</t>
    <phoneticPr fontId="2"/>
  </si>
  <si>
    <r>
      <t>⑥：AWS(踏み台サーバ)-&gt;</t>
    </r>
    <r>
      <rPr>
        <sz val="8"/>
        <color rgb="FFFF0000"/>
        <rFont val="HGPｺﾞｼｯｸE"/>
        <family val="3"/>
        <charset val="128"/>
      </rPr>
      <t>踏み台Proxy-&gt;</t>
    </r>
    <r>
      <rPr>
        <sz val="8"/>
        <color rgb="FF000000"/>
        <rFont val="HGPｺﾞｼｯｸE"/>
        <family val="3"/>
        <charset val="128"/>
      </rPr>
      <t>[インターネット]-&gt;AWSマネージメントコンソール</t>
    </r>
    <rPh sb="6" eb="7">
      <t>フ</t>
    </rPh>
    <rPh sb="8" eb="9">
      <t>ダイ</t>
    </rPh>
    <rPh sb="15" eb="16">
      <t>フ</t>
    </rPh>
    <rPh sb="17" eb="18">
      <t>ダイ</t>
    </rPh>
    <phoneticPr fontId="2"/>
  </si>
  <si>
    <t>⑦：データ連携基盤-&gt;[COLT-FC]-&gt;[部門共同NW]-&gt;[MEJAR-NW]-&gt;勘定系、外為系</t>
    <rPh sb="5" eb="7">
      <t>レンケイ</t>
    </rPh>
    <rPh sb="7" eb="9">
      <t>キバン</t>
    </rPh>
    <rPh sb="23" eb="25">
      <t>ブモン</t>
    </rPh>
    <rPh sb="25" eb="27">
      <t>キョウドウ</t>
    </rPh>
    <rPh sb="44" eb="46">
      <t>カンジョウ</t>
    </rPh>
    <rPh sb="46" eb="47">
      <t>ケイ</t>
    </rPh>
    <rPh sb="48" eb="50">
      <t>ガイタメ</t>
    </rPh>
    <rPh sb="50" eb="51">
      <t>ケイ</t>
    </rPh>
    <phoneticPr fontId="2"/>
  </si>
  <si>
    <r>
      <t>⑤：AWS(Route53)&lt;-[COLT_FC]&lt;-[部門共同NW]</t>
    </r>
    <r>
      <rPr>
        <sz val="8"/>
        <color rgb="FFFF0000"/>
        <rFont val="HGPｺﾞｼｯｸE"/>
        <family val="3"/>
        <charset val="128"/>
      </rPr>
      <t>&lt;-</t>
    </r>
    <r>
      <rPr>
        <sz val="8"/>
        <color rgb="FF404040"/>
        <rFont val="HGPｺﾞｼｯｸE"/>
        <family val="3"/>
        <charset val="128"/>
      </rPr>
      <t>DNS等</t>
    </r>
    <rPh sb="28" eb="30">
      <t>ブモン</t>
    </rPh>
    <rPh sb="30" eb="32">
      <t>キョウドウ</t>
    </rPh>
    <rPh sb="40" eb="41">
      <t>ナド</t>
    </rPh>
    <phoneticPr fontId="2"/>
  </si>
  <si>
    <r>
      <t>⑤：AWS(EYS)&lt;-[COLT_FC]&lt;-[部門共同NW]</t>
    </r>
    <r>
      <rPr>
        <sz val="8"/>
        <color rgb="FFFF0000"/>
        <rFont val="HGPｺﾞｼｯｸE"/>
        <family val="3"/>
        <charset val="128"/>
      </rPr>
      <t>&lt;-</t>
    </r>
    <r>
      <rPr>
        <sz val="8"/>
        <color rgb="FF404040"/>
        <rFont val="HGPｺﾞｼｯｸE"/>
        <family val="3"/>
        <charset val="128"/>
      </rPr>
      <t>部門共同運用</t>
    </r>
    <rPh sb="24" eb="26">
      <t>ブモン</t>
    </rPh>
    <rPh sb="26" eb="28">
      <t>キョウドウ</t>
    </rPh>
    <rPh sb="33" eb="35">
      <t>ブモン</t>
    </rPh>
    <rPh sb="35" eb="37">
      <t>キョウドウ</t>
    </rPh>
    <rPh sb="37" eb="39">
      <t>ウンヨウ</t>
    </rPh>
    <phoneticPr fontId="2"/>
  </si>
  <si>
    <r>
      <t>⑤：AWS(EYS)&lt;-[COLT_FC]&lt;-[部門共同NW]</t>
    </r>
    <r>
      <rPr>
        <sz val="8"/>
        <color rgb="FFFF0000"/>
        <rFont val="HGPｺﾞｼｯｸE"/>
        <family val="3"/>
        <charset val="128"/>
      </rPr>
      <t>&lt;-</t>
    </r>
    <r>
      <rPr>
        <sz val="8"/>
        <color rgb="FF404040"/>
        <rFont val="HGPｺﾞｼｯｸE"/>
        <family val="3"/>
        <charset val="128"/>
      </rPr>
      <t>部門共同ウィルス対策サーバ</t>
    </r>
    <rPh sb="24" eb="26">
      <t>ブモン</t>
    </rPh>
    <rPh sb="26" eb="28">
      <t>キョウドウ</t>
    </rPh>
    <rPh sb="33" eb="35">
      <t>ブモン</t>
    </rPh>
    <rPh sb="35" eb="37">
      <t>キョウドウ</t>
    </rPh>
    <rPh sb="41" eb="43">
      <t>タイサク</t>
    </rPh>
    <phoneticPr fontId="2"/>
  </si>
  <si>
    <t>EUC(WebQuery)</t>
    <phoneticPr fontId="2"/>
  </si>
  <si>
    <t>自行</t>
    <phoneticPr fontId="2"/>
  </si>
  <si>
    <t>EUC(InterstageNavigator)</t>
    <phoneticPr fontId="2"/>
  </si>
  <si>
    <t>EUC(DBplayerWEB-J)</t>
    <phoneticPr fontId="2"/>
  </si>
  <si>
    <t>ユーザ情報連携</t>
    <rPh sb="3" eb="5">
      <t>ジョウホウ</t>
    </rPh>
    <rPh sb="5" eb="7">
      <t>レンケイ</t>
    </rPh>
    <phoneticPr fontId="2"/>
  </si>
  <si>
    <t>8-2</t>
    <phoneticPr fontId="2"/>
  </si>
  <si>
    <t>ユーザー情報連携（MS Graph API）</t>
    <rPh sb="4" eb="6">
      <t>ジョウホウ</t>
    </rPh>
    <rPh sb="6" eb="8">
      <t>レンケイ</t>
    </rPh>
    <phoneticPr fontId="2"/>
  </si>
  <si>
    <t>顧客宛CSVの連携に使用</t>
    <rPh sb="0" eb="2">
      <t>コキャク</t>
    </rPh>
    <rPh sb="2" eb="3">
      <t>アテ</t>
    </rPh>
    <rPh sb="7" eb="9">
      <t>レンケイ</t>
    </rPh>
    <rPh sb="10" eb="12">
      <t>シヨウ</t>
    </rPh>
    <phoneticPr fontId="2"/>
  </si>
  <si>
    <t>バッチ</t>
    <phoneticPr fontId="2"/>
  </si>
  <si>
    <t>⑥：AWS(EYS)-&gt;AWS(EYSプロキシ)-&gt;[インターネット]-&gt;AzureAD</t>
    <phoneticPr fontId="2"/>
  </si>
  <si>
    <t>8-2</t>
    <phoneticPr fontId="2"/>
  </si>
  <si>
    <t>114-D</t>
    <phoneticPr fontId="2"/>
  </si>
  <si>
    <t>114-E</t>
    <phoneticPr fontId="2"/>
  </si>
  <si>
    <t>⑤：シンクラ端末（イントラ端末）-&gt;[自行NW]-&gt;[MEJAR-NW]-&gt;[部門共同NW]-&gt;[COLT_FC]-&gt;AWS(EYS)(BIサーバ）</t>
    <phoneticPr fontId="2"/>
  </si>
  <si>
    <t>RDP</t>
    <phoneticPr fontId="2"/>
  </si>
  <si>
    <t>イントラ端末からBIサーバへリモートデスクトップ接続</t>
    <rPh sb="4" eb="6">
      <t>タンマツ</t>
    </rPh>
    <rPh sb="24" eb="26">
      <t>セツゾク</t>
    </rPh>
    <phoneticPr fontId="2"/>
  </si>
  <si>
    <t>InterstageNavigatorからAuroraに接続</t>
    <phoneticPr fontId="2"/>
  </si>
  <si>
    <t>⑥その他</t>
    <phoneticPr fontId="2"/>
  </si>
  <si>
    <t>⑦：AWS(EYS)(BIサーバ）-&gt;Amazon Aurora</t>
    <phoneticPr fontId="2"/>
  </si>
  <si>
    <t>114-F</t>
    <phoneticPr fontId="2"/>
  </si>
  <si>
    <t>ファイル共有</t>
    <rPh sb="4" eb="6">
      <t>キョウユウ</t>
    </rPh>
    <phoneticPr fontId="2"/>
  </si>
  <si>
    <t>EUC(ファイルサーバ)</t>
    <phoneticPr fontId="2"/>
  </si>
  <si>
    <t>BIサーバがファイルサーバへ接続</t>
    <rPh sb="14" eb="16">
      <t>セツゾク</t>
    </rPh>
    <phoneticPr fontId="2"/>
  </si>
  <si>
    <t>CIFS</t>
    <phoneticPr fontId="2"/>
  </si>
  <si>
    <t>BI業務連携</t>
    <rPh sb="2" eb="4">
      <t>ギョウム</t>
    </rPh>
    <rPh sb="4" eb="6">
      <t>レンケイ</t>
    </rPh>
    <phoneticPr fontId="2"/>
  </si>
  <si>
    <t>⑤：AWS(EYS)(BIサーバ）-&gt;[COLT_FC]-&gt;[部門共同NW]-&gt;[MEJAR-NW]-&gt;[自行LAN]-&gt;ファイルサーバ</t>
    <rPh sb="31" eb="33">
      <t>ブモン</t>
    </rPh>
    <rPh sb="33" eb="35">
      <t>キョウドウ</t>
    </rPh>
    <rPh sb="53" eb="55">
      <t>ジコウ</t>
    </rPh>
    <phoneticPr fontId="2"/>
  </si>
  <si>
    <t>④：AWS(EYS)(S3)&lt;-&gt;HULFT-HUB&lt;-&gt;[COLT_FC]&lt;-&gt;[部門共同NW]&lt;-&gt;連携サーバ</t>
    <rPh sb="42" eb="44">
      <t>ブモン</t>
    </rPh>
    <rPh sb="44" eb="46">
      <t>キョウドウ</t>
    </rPh>
    <rPh sb="52" eb="54">
      <t>レンケイ</t>
    </rPh>
    <phoneticPr fontId="2"/>
  </si>
  <si>
    <t>④：AWS(EYS)(S3)&lt;-&gt;HULFT-HUB&lt;-&gt;[COLT_Y]&lt;-&gt;[自行NW(業務)]&lt;-&gt;[MEJAR-NW]&lt;-&gt;[部門共同-NW]&lt;-&gt;連携サーバ（双方向）</t>
    <phoneticPr fontId="2"/>
  </si>
  <si>
    <t>⑥：AWS(EYS)-&gt;AWS(踏み台Proxy)-&gt;[インターネット]-&gt;AzureAD</t>
    <rPh sb="16" eb="17">
      <t>フ</t>
    </rPh>
    <rPh sb="18" eb="19">
      <t>ダイ</t>
    </rPh>
    <phoneticPr fontId="2"/>
  </si>
  <si>
    <t>40-1</t>
    <phoneticPr fontId="2"/>
  </si>
  <si>
    <t>48-D</t>
    <phoneticPr fontId="2"/>
  </si>
  <si>
    <t>125-B</t>
    <phoneticPr fontId="2"/>
  </si>
  <si>
    <t>125-C</t>
    <phoneticPr fontId="2"/>
  </si>
  <si>
    <t>125-D</t>
    <phoneticPr fontId="2"/>
  </si>
  <si>
    <t>137-B</t>
    <phoneticPr fontId="2"/>
  </si>
  <si>
    <t>137-C</t>
    <phoneticPr fontId="2"/>
  </si>
  <si>
    <t>137-D</t>
    <phoneticPr fontId="2"/>
  </si>
  <si>
    <t>⑤：AWS(EYS)&lt;-[COLT_Y]&lt;-[自行NW(OA)]&lt;-シンクラ端末（イントラ端末）</t>
    <phoneticPr fontId="2"/>
  </si>
  <si>
    <t>開発環境SAML認証(AzureAD)用</t>
    <rPh sb="0" eb="2">
      <t>カイハツ</t>
    </rPh>
    <rPh sb="2" eb="4">
      <t>カンキョウ</t>
    </rPh>
    <rPh sb="8" eb="10">
      <t>ニンショウ</t>
    </rPh>
    <rPh sb="19" eb="20">
      <t>ヨウ</t>
    </rPh>
    <phoneticPr fontId="2"/>
  </si>
  <si>
    <t>シンクラ端末（イントラ端末）-AzureAD</t>
    <rPh sb="4" eb="6">
      <t>タンマツ</t>
    </rPh>
    <rPh sb="11" eb="13">
      <t>タンマツ</t>
    </rPh>
    <phoneticPr fontId="2"/>
  </si>
  <si>
    <t>41-1</t>
    <phoneticPr fontId="2"/>
  </si>
  <si>
    <t>7-1</t>
    <phoneticPr fontId="2"/>
  </si>
  <si>
    <t>7-2</t>
    <phoneticPr fontId="2"/>
  </si>
  <si>
    <t>12-1</t>
    <phoneticPr fontId="2"/>
  </si>
  <si>
    <t>12-2</t>
    <phoneticPr fontId="2"/>
  </si>
  <si>
    <t>12-2</t>
    <phoneticPr fontId="2"/>
  </si>
  <si>
    <t>12-3</t>
    <phoneticPr fontId="2"/>
  </si>
  <si>
    <t>11-1</t>
    <phoneticPr fontId="2"/>
  </si>
  <si>
    <t>11-2</t>
    <phoneticPr fontId="2"/>
  </si>
  <si>
    <t>137-E</t>
    <phoneticPr fontId="2"/>
  </si>
  <si>
    <t>137-F</t>
    <phoneticPr fontId="2"/>
  </si>
  <si>
    <t>DBplayerWEB-JからAuroraに接続</t>
    <phoneticPr fontId="2"/>
  </si>
  <si>
    <t>小</t>
    <rPh sb="0" eb="1">
      <t>ショウ</t>
    </rPh>
    <phoneticPr fontId="2"/>
  </si>
  <si>
    <t>リモート接続連携</t>
    <rPh sb="4" eb="6">
      <t>セツゾク</t>
    </rPh>
    <rPh sb="6" eb="8">
      <t>レンケイ</t>
    </rPh>
    <phoneticPr fontId="2"/>
  </si>
  <si>
    <t>125-E</t>
    <phoneticPr fontId="2"/>
  </si>
  <si>
    <t>125-F</t>
    <phoneticPr fontId="2"/>
  </si>
  <si>
    <t>48-E</t>
    <phoneticPr fontId="2"/>
  </si>
  <si>
    <t>48-F</t>
    <phoneticPr fontId="2"/>
  </si>
  <si>
    <t>EUC(データ中継サーバ)</t>
    <rPh sb="7" eb="9">
      <t>チュウケイ</t>
    </rPh>
    <phoneticPr fontId="2"/>
  </si>
  <si>
    <t>WebQueryからAuroraに接続</t>
    <phoneticPr fontId="2"/>
  </si>
  <si>
    <t>⑤：シンクラ端末（イントラ端末）-&gt;[自行NW(OA)]-&gt;[COLT_Y]-&gt;AWS(EYS)(BIサーバ）</t>
    <phoneticPr fontId="2"/>
  </si>
  <si>
    <t>⑤：AWS(EYS)(BIサーバ）-&gt;[COLT_Y]-&gt;[自行NW(OA)]-&gt;データ中継サーバ</t>
    <rPh sb="30" eb="32">
      <t>ジコウ</t>
    </rPh>
    <rPh sb="44" eb="46">
      <t>チュウケイ</t>
    </rPh>
    <phoneticPr fontId="2"/>
  </si>
  <si>
    <t>16-1</t>
    <phoneticPr fontId="2"/>
  </si>
  <si>
    <t>16-2</t>
    <phoneticPr fontId="2"/>
  </si>
  <si>
    <t>16-3</t>
    <phoneticPr fontId="2"/>
  </si>
  <si>
    <t>9-1</t>
    <phoneticPr fontId="2"/>
  </si>
  <si>
    <t>9-2</t>
    <phoneticPr fontId="2"/>
  </si>
  <si>
    <t>8-1</t>
    <phoneticPr fontId="2"/>
  </si>
  <si>
    <t>8-2</t>
    <phoneticPr fontId="2"/>
  </si>
  <si>
    <t>10-1</t>
    <phoneticPr fontId="2"/>
  </si>
  <si>
    <t>10-2</t>
    <phoneticPr fontId="2"/>
  </si>
  <si>
    <t>BIツール関連(BIサーバ追加/ユーザID/通信要件)</t>
    <rPh sb="5" eb="7">
      <t>カンレン</t>
    </rPh>
    <rPh sb="22" eb="24">
      <t>ツウシン</t>
    </rPh>
    <rPh sb="24" eb="26">
      <t>ヨウケン</t>
    </rPh>
    <phoneticPr fontId="3"/>
  </si>
  <si>
    <t>BIサーバにリモデ(＋BIサーバ-デ中)</t>
    <rPh sb="18" eb="19">
      <t>チュウ</t>
    </rPh>
    <phoneticPr fontId="3"/>
  </si>
  <si>
    <t>QuickSight削除</t>
    <rPh sb="10" eb="12">
      <t>サクジョ</t>
    </rPh>
    <phoneticPr fontId="2"/>
  </si>
  <si>
    <t>EYS Proxy削除</t>
  </si>
  <si>
    <t>⑤：AzureAD&lt;-[インターネット]&lt;-AWS(踏み台Proxy)&lt;-[COLT_Y]&lt;-[自行NW(OA)]&lt;-シンクラ端末（イントラ端末）</t>
    <rPh sb="26" eb="27">
      <t>フ</t>
    </rPh>
    <rPh sb="28" eb="29">
      <t>ダイ</t>
    </rPh>
    <phoneticPr fontId="2"/>
  </si>
  <si>
    <t>⑤：AzureAD&lt;-[インターネット]&lt;-AWS(踏み台Proxy)&lt;-[COLT_Y]&lt;-[自行NW(OA)]&lt;-シンクラ端末（イントラ端末）</t>
    <phoneticPr fontId="2"/>
  </si>
  <si>
    <t>⑥：AWS(EYS)-&gt;AWS(踏み台Proxy)-&gt;[インターネット]-&gt;M365</t>
    <rPh sb="16" eb="17">
      <t>フ</t>
    </rPh>
    <rPh sb="18" eb="19">
      <t>ダイ</t>
    </rPh>
    <phoneticPr fontId="2"/>
  </si>
  <si>
    <t>⑥：AWS(踏み台サーバ)-&gt;踏み台Proxy-&gt;[インターネット]-&gt;AWSマネージメントコンソール</t>
    <rPh sb="6" eb="7">
      <t>フ</t>
    </rPh>
    <rPh sb="8" eb="9">
      <t>ダイ</t>
    </rPh>
    <rPh sb="15" eb="16">
      <t>フ</t>
    </rPh>
    <rPh sb="17" eb="18">
      <t>ダイ</t>
    </rPh>
    <phoneticPr fontId="2"/>
  </si>
  <si>
    <r>
      <t>イントラ端末</t>
    </r>
    <r>
      <rPr>
        <sz val="8"/>
        <color rgb="FFFF0000"/>
        <rFont val="HGPｺﾞｼｯｸE"/>
        <family val="3"/>
        <charset val="128"/>
      </rPr>
      <t>のブラウザ</t>
    </r>
    <r>
      <rPr>
        <sz val="8"/>
        <rFont val="HGPｺﾞｼｯｸE"/>
        <family val="3"/>
        <charset val="128"/>
      </rPr>
      <t>からBIサーバへ接続</t>
    </r>
    <rPh sb="4" eb="6">
      <t>タンマツ</t>
    </rPh>
    <rPh sb="19" eb="21">
      <t>セツゾク</t>
    </rPh>
    <phoneticPr fontId="2"/>
  </si>
  <si>
    <t>部門共同</t>
    <phoneticPr fontId="2"/>
  </si>
  <si>
    <t>部門共同
自行</t>
    <rPh sb="5" eb="7">
      <t>ジコウ</t>
    </rPh>
    <phoneticPr fontId="2"/>
  </si>
  <si>
    <t>①：AWS(EYS)-&gt;[COLT_Y]-&gt;[自行NW(OA)]-&gt;[MEJAR-NW]-&gt;統合DB</t>
    <phoneticPr fontId="2"/>
  </si>
  <si>
    <t>⑤：AWS(EYS)&lt;-[COLT_Y]&lt;-[自行NW(OA)]&lt;-預り資産販売支援システム（現CRM)</t>
    <phoneticPr fontId="2"/>
  </si>
  <si>
    <t>⑤：AWS(EYS)-&gt;[COLT_Y]-&gt;[自行NW(OA)]-&gt;楽々ワークフロー２</t>
    <phoneticPr fontId="2"/>
  </si>
  <si>
    <t>④：AWS(EYS)&lt;-&gt;HULFT-HUB&lt;-&gt;[COLT_Y]&lt;-&gt;[自行NW(OA)]&lt;-&gt;[MEJAR-NW]&lt;-&gt;[部門共同-NW]&lt;-&gt;連携サーバ（双方向）</t>
    <phoneticPr fontId="2"/>
  </si>
  <si>
    <t>⑥：AWS(EYS)-&gt;AWS(EYSプロキシ)-&gt;[インターネット]-&gt;M365</t>
    <phoneticPr fontId="2"/>
  </si>
  <si>
    <t>①：AWS(EYS)&lt;-[COLT_Y]&lt;-[自行NW(OA)]&lt;-[MEJAR-NW]&lt;-営業店端末</t>
    <phoneticPr fontId="2"/>
  </si>
  <si>
    <t>⑤：AWS(EYS)&lt;-&gt;[COLT_Y]&lt;-&gt;[自行NW(OA)]&lt;-&gt;ウイルス対策</t>
    <phoneticPr fontId="2"/>
  </si>
  <si>
    <t>⑤：AWS(Route53)&lt;-[COLT_Y]&lt;-[自行NW(OA)]&lt;-自行DNS</t>
    <phoneticPr fontId="2"/>
  </si>
  <si>
    <t>⑤：AWS(EYS)&lt;-[COLT_Y]&lt;-[自行NW(OA)]&lt;-現行CRM(チャネルDB)</t>
    <phoneticPr fontId="2"/>
  </si>
  <si>
    <t>3</t>
    <phoneticPr fontId="2"/>
  </si>
  <si>
    <t>EYSサーバ</t>
    <phoneticPr fontId="2"/>
  </si>
  <si>
    <t>本番シートの3-2「リモート保守（EYSサーバ）」のシステム名を3「EYSサーバ」へ変更</t>
    <rPh sb="0" eb="2">
      <t>ホンバン</t>
    </rPh>
    <rPh sb="30" eb="31">
      <t>メイ</t>
    </rPh>
    <rPh sb="42" eb="44">
      <t>ヘンコウ</t>
    </rPh>
    <phoneticPr fontId="2"/>
  </si>
  <si>
    <t>研修シート：1-1、1-2「データ連携基盤」を削除</t>
    <rPh sb="0" eb="2">
      <t>ケンシュウ</t>
    </rPh>
    <rPh sb="23" eb="25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</si>
</sst>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ＭＳ Ｐ明朝"/>
      <family val="2"/>
      <charset val="128"/>
    </font>
    <font>
      <sz val="11"/>
      <name val="ＭＳ Ｐゴシック"/>
      <family val="3"/>
      <charset val="128"/>
    </font>
    <font>
      <sz val="6"/>
      <name val="ＭＳ Ｐ明朝"/>
      <family val="2"/>
      <charset val="128"/>
    </font>
    <font>
      <sz val="6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9"/>
      <color indexed="12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8"/>
      <color rgb="FF404040"/>
      <name val="HGPｺﾞｼｯｸE"/>
      <family val="3"/>
      <charset val="128"/>
    </font>
    <font>
      <sz val="8"/>
      <color rgb="FFFF0000"/>
      <name val="HGPｺﾞｼｯｸE"/>
      <family val="3"/>
      <charset val="128"/>
    </font>
    <font>
      <b/>
      <sz val="8"/>
      <color rgb="FF404040"/>
      <name val="HGPｺﾞｼｯｸE"/>
      <family val="3"/>
      <charset val="128"/>
    </font>
    <font>
      <b/>
      <sz val="12"/>
      <color rgb="FF404040"/>
      <name val="HGPｺﾞｼｯｸE"/>
      <family val="3"/>
      <charset val="128"/>
    </font>
    <font>
      <sz val="12"/>
      <color rgb="FF404040"/>
      <name val="HGPｺﾞｼｯｸE"/>
      <family val="3"/>
      <charset val="128"/>
    </font>
    <font>
      <sz val="8"/>
      <name val="HGPｺﾞｼｯｸE"/>
      <family val="3"/>
      <charset val="128"/>
    </font>
    <font>
      <sz val="8"/>
      <color rgb="FF000000"/>
      <name val="HGPｺﾞｼｯｸE"/>
      <family val="3"/>
      <charset val="128"/>
    </font>
    <font>
      <sz val="11"/>
      <color rgb="FFFF0000"/>
      <name val="Meiryo UI"/>
      <family val="3"/>
      <charset val="128"/>
    </font>
    <font>
      <b/>
      <sz val="8"/>
      <color rgb="FFFF0000"/>
      <name val="HGPｺﾞｼｯｸE"/>
      <family val="3"/>
      <charset val="128"/>
    </font>
    <font>
      <b/>
      <sz val="8"/>
      <name val="HGPｺﾞｼｯｸE"/>
      <family val="3"/>
      <charset val="128"/>
    </font>
    <font>
      <u/>
      <sz val="8"/>
      <name val="HGPｺﾞｼｯｸE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DF5"/>
        <bgColor indexed="64"/>
      </patternFill>
    </fill>
    <fill>
      <patternFill patternType="solid">
        <fgColor rgb="FFF4F6FA"/>
        <bgColor indexed="64"/>
      </patternFill>
    </fill>
    <fill>
      <patternFill patternType="solid">
        <fgColor rgb="FFC2CE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/>
  </cellStyleXfs>
  <cellXfs count="108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 wrapText="1"/>
    </xf>
    <xf numFmtId="0" fontId="7" fillId="3" borderId="0" xfId="1" applyFont="1" applyFill="1" applyAlignment="1">
      <alignment vertical="center" wrapText="1"/>
    </xf>
    <xf numFmtId="0" fontId="6" fillId="0" borderId="0" xfId="1" applyFont="1"/>
    <xf numFmtId="0" fontId="6" fillId="0" borderId="0" xfId="1" applyFont="1" applyAlignment="1">
      <alignment vertical="top" wrapText="1"/>
    </xf>
    <xf numFmtId="0" fontId="6" fillId="0" borderId="0" xfId="1" applyFont="1" applyAlignment="1">
      <alignment horizontal="center"/>
    </xf>
    <xf numFmtId="0" fontId="9" fillId="5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center" vertical="center" wrapText="1" readingOrder="1"/>
    </xf>
    <xf numFmtId="0" fontId="9" fillId="5" borderId="1" xfId="2" applyFont="1" applyFill="1" applyBorder="1" applyAlignment="1">
      <alignment horizontal="center" vertical="center" wrapText="1" readingOrder="1"/>
    </xf>
    <xf numFmtId="0" fontId="11" fillId="7" borderId="1" xfId="2" applyFont="1" applyFill="1" applyBorder="1" applyAlignment="1">
      <alignment horizontal="center" vertical="center" wrapText="1" readingOrder="1"/>
    </xf>
    <xf numFmtId="0" fontId="11" fillId="7" borderId="1" xfId="2" applyFont="1" applyFill="1" applyBorder="1" applyAlignment="1">
      <alignment horizontal="center" vertical="center" textRotation="255" wrapText="1" readingOrder="1"/>
    </xf>
    <xf numFmtId="0" fontId="6" fillId="0" borderId="0" xfId="1" applyFont="1" applyAlignment="1">
      <alignment horizontal="center" vertical="center"/>
    </xf>
    <xf numFmtId="0" fontId="5" fillId="10" borderId="1" xfId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left" vertical="center" wrapText="1" readingOrder="1"/>
    </xf>
    <xf numFmtId="0" fontId="13" fillId="6" borderId="4" xfId="0" applyFont="1" applyFill="1" applyBorder="1" applyAlignment="1">
      <alignment horizontal="center" vertical="center" wrapText="1" readingOrder="1"/>
    </xf>
    <xf numFmtId="0" fontId="13" fillId="6" borderId="4" xfId="0" applyFont="1" applyFill="1" applyBorder="1" applyAlignment="1">
      <alignment horizontal="left" vertical="center" wrapText="1" readingOrder="1"/>
    </xf>
    <xf numFmtId="0" fontId="13" fillId="5" borderId="4" xfId="0" applyFont="1" applyFill="1" applyBorder="1" applyAlignment="1">
      <alignment horizontal="center" vertical="center" wrapText="1" readingOrder="1"/>
    </xf>
    <xf numFmtId="0" fontId="13" fillId="5" borderId="4" xfId="0" applyFont="1" applyFill="1" applyBorder="1" applyAlignment="1">
      <alignment horizontal="left" vertical="center" wrapText="1" readingOrder="1"/>
    </xf>
    <xf numFmtId="0" fontId="6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9" fillId="5" borderId="1" xfId="2" applyFont="1" applyFill="1" applyBorder="1" applyAlignment="1">
      <alignment horizontal="left" vertical="center" wrapText="1"/>
    </xf>
    <xf numFmtId="0" fontId="9" fillId="10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left" vertical="center" wrapText="1" readingOrder="1"/>
    </xf>
    <xf numFmtId="0" fontId="11" fillId="13" borderId="1" xfId="2" applyFont="1" applyFill="1" applyBorder="1" applyAlignment="1">
      <alignment horizontal="center" vertical="center" textRotation="255" wrapText="1" readingOrder="1"/>
    </xf>
    <xf numFmtId="0" fontId="11" fillId="13" borderId="1" xfId="2" applyFont="1" applyFill="1" applyBorder="1" applyAlignment="1">
      <alignment horizontal="center" vertical="center" textRotation="255" wrapText="1"/>
    </xf>
    <xf numFmtId="0" fontId="9" fillId="10" borderId="1" xfId="2" applyFont="1" applyFill="1" applyBorder="1" applyAlignment="1">
      <alignment horizontal="center" vertical="center" wrapText="1" readingOrder="1"/>
    </xf>
    <xf numFmtId="0" fontId="9" fillId="10" borderId="1" xfId="2" applyFont="1" applyFill="1" applyBorder="1" applyAlignment="1">
      <alignment horizontal="left" vertical="center" wrapText="1"/>
    </xf>
    <xf numFmtId="0" fontId="15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center" vertical="center" wrapText="1" readingOrder="1"/>
    </xf>
    <xf numFmtId="0" fontId="14" fillId="10" borderId="1" xfId="2" applyFont="1" applyFill="1" applyBorder="1" applyAlignment="1">
      <alignment horizontal="left" vertical="center" wrapText="1"/>
    </xf>
    <xf numFmtId="0" fontId="11" fillId="7" borderId="0" xfId="2" applyFont="1" applyFill="1" applyAlignment="1">
      <alignment horizontal="center" vertical="center" wrapText="1" readingOrder="1"/>
    </xf>
    <xf numFmtId="0" fontId="9" fillId="6" borderId="0" xfId="2" applyFont="1" applyFill="1" applyAlignment="1">
      <alignment horizontal="left" vertical="center" wrapText="1" readingOrder="1"/>
    </xf>
    <xf numFmtId="0" fontId="10" fillId="6" borderId="0" xfId="2" applyFont="1" applyFill="1" applyAlignment="1">
      <alignment horizontal="left" vertical="center" wrapText="1" readingOrder="1"/>
    </xf>
    <xf numFmtId="0" fontId="9" fillId="5" borderId="0" xfId="2" applyFont="1" applyFill="1" applyAlignment="1">
      <alignment horizontal="left" vertical="center" wrapText="1" readingOrder="1"/>
    </xf>
    <xf numFmtId="0" fontId="15" fillId="5" borderId="0" xfId="2" applyFont="1" applyFill="1" applyAlignment="1">
      <alignment horizontal="left" vertical="center" wrapText="1" readingOrder="1"/>
    </xf>
    <xf numFmtId="0" fontId="10" fillId="5" borderId="0" xfId="2" applyFont="1" applyFill="1" applyAlignment="1">
      <alignment horizontal="left" vertical="center" wrapText="1" readingOrder="1"/>
    </xf>
    <xf numFmtId="0" fontId="5" fillId="10" borderId="0" xfId="1" applyFont="1" applyFill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/>
    </xf>
    <xf numFmtId="0" fontId="11" fillId="13" borderId="1" xfId="2" applyFont="1" applyFill="1" applyBorder="1" applyAlignment="1">
      <alignment horizontal="center" vertical="center" wrapText="1" readingOrder="1"/>
    </xf>
    <xf numFmtId="0" fontId="9" fillId="14" borderId="1" xfId="2" applyFont="1" applyFill="1" applyBorder="1" applyAlignment="1">
      <alignment horizontal="left" vertical="center" wrapText="1" readingOrder="1"/>
    </xf>
    <xf numFmtId="0" fontId="9" fillId="14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left" vertical="center" wrapText="1"/>
    </xf>
    <xf numFmtId="0" fontId="5" fillId="14" borderId="1" xfId="1" applyFont="1" applyFill="1" applyBorder="1" applyAlignment="1">
      <alignment horizontal="center" vertical="center"/>
    </xf>
    <xf numFmtId="0" fontId="9" fillId="12" borderId="1" xfId="2" applyFont="1" applyFill="1" applyBorder="1" applyAlignment="1">
      <alignment horizontal="center" vertical="center" wrapText="1" readingOrder="1"/>
    </xf>
    <xf numFmtId="0" fontId="9" fillId="2" borderId="1" xfId="2" applyFont="1" applyFill="1" applyBorder="1" applyAlignment="1">
      <alignment horizontal="center" vertical="center" wrapText="1" readingOrder="1"/>
    </xf>
    <xf numFmtId="0" fontId="14" fillId="8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 wrapText="1" readingOrder="1"/>
    </xf>
    <xf numFmtId="0" fontId="9" fillId="9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 readingOrder="1"/>
    </xf>
    <xf numFmtId="0" fontId="14" fillId="5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/>
    </xf>
    <xf numFmtId="0" fontId="16" fillId="5" borderId="1" xfId="1" applyFont="1" applyFill="1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/>
    </xf>
    <xf numFmtId="0" fontId="11" fillId="13" borderId="6" xfId="2" applyFont="1" applyFill="1" applyBorder="1" applyAlignment="1">
      <alignment horizontal="center" vertical="center" textRotation="255" wrapText="1" readingOrder="1"/>
    </xf>
    <xf numFmtId="0" fontId="14" fillId="6" borderId="6" xfId="2" applyFont="1" applyFill="1" applyBorder="1" applyAlignment="1">
      <alignment horizontal="center" vertical="center" wrapText="1" readingOrder="1"/>
    </xf>
    <xf numFmtId="0" fontId="11" fillId="13" borderId="5" xfId="2" applyFont="1" applyFill="1" applyBorder="1" applyAlignment="1">
      <alignment horizontal="center" vertical="center" textRotation="255" wrapText="1" readingOrder="1"/>
    </xf>
    <xf numFmtId="0" fontId="14" fillId="6" borderId="5" xfId="2" applyFont="1" applyFill="1" applyBorder="1" applyAlignment="1">
      <alignment horizontal="center" vertical="center" wrapText="1" readingOrder="1"/>
    </xf>
    <xf numFmtId="0" fontId="11" fillId="13" borderId="7" xfId="2" applyFont="1" applyFill="1" applyBorder="1" applyAlignment="1">
      <alignment horizontal="center" vertical="center" textRotation="255" wrapText="1" readingOrder="1"/>
    </xf>
    <xf numFmtId="0" fontId="14" fillId="6" borderId="7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center" vertical="center" wrapText="1" readingOrder="1"/>
    </xf>
    <xf numFmtId="0" fontId="9" fillId="14" borderId="1" xfId="2" quotePrefix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/>
    </xf>
    <xf numFmtId="0" fontId="14" fillId="6" borderId="6" xfId="2" quotePrefix="1" applyFont="1" applyFill="1" applyBorder="1" applyAlignment="1">
      <alignment horizontal="center" vertical="center" wrapText="1" readingOrder="1"/>
    </xf>
    <xf numFmtId="0" fontId="14" fillId="6" borderId="7" xfId="2" quotePrefix="1" applyFont="1" applyFill="1" applyBorder="1" applyAlignment="1">
      <alignment horizontal="center" vertical="center" wrapText="1" readingOrder="1"/>
    </xf>
    <xf numFmtId="0" fontId="14" fillId="6" borderId="5" xfId="2" quotePrefix="1" applyFont="1" applyFill="1" applyBorder="1" applyAlignment="1">
      <alignment horizontal="center" vertical="center" wrapText="1" readingOrder="1"/>
    </xf>
    <xf numFmtId="56" fontId="14" fillId="6" borderId="7" xfId="2" quotePrefix="1" applyNumberFormat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 readingOrder="1"/>
    </xf>
    <xf numFmtId="0" fontId="10" fillId="6" borderId="1" xfId="2" applyFont="1" applyFill="1" applyBorder="1" applyAlignment="1">
      <alignment horizontal="left" vertical="center" wrapText="1" readingOrder="1"/>
    </xf>
    <xf numFmtId="0" fontId="14" fillId="10" borderId="5" xfId="2" applyFont="1" applyFill="1" applyBorder="1" applyAlignment="1">
      <alignment horizontal="center" vertical="center" wrapText="1" readingOrder="1"/>
    </xf>
    <xf numFmtId="0" fontId="10" fillId="6" borderId="6" xfId="2" quotePrefix="1" applyFont="1" applyFill="1" applyBorder="1" applyAlignment="1">
      <alignment horizontal="center" vertical="center" wrapText="1" readingOrder="1"/>
    </xf>
    <xf numFmtId="0" fontId="10" fillId="6" borderId="7" xfId="2" applyFont="1" applyFill="1" applyBorder="1" applyAlignment="1">
      <alignment horizontal="center" vertical="center" wrapText="1" readingOrder="1"/>
    </xf>
    <xf numFmtId="0" fontId="10" fillId="6" borderId="7" xfId="2" quotePrefix="1" applyFont="1" applyFill="1" applyBorder="1" applyAlignment="1">
      <alignment horizontal="center" vertical="center" wrapText="1" readingOrder="1"/>
    </xf>
    <xf numFmtId="0" fontId="10" fillId="6" borderId="5" xfId="2" applyFont="1" applyFill="1" applyBorder="1" applyAlignment="1">
      <alignment horizontal="center" vertical="center" wrapText="1" readingOrder="1"/>
    </xf>
    <xf numFmtId="0" fontId="17" fillId="6" borderId="7" xfId="2" applyFont="1" applyFill="1" applyBorder="1" applyAlignment="1">
      <alignment horizontal="center" vertical="center" wrapText="1" readingOrder="1"/>
    </xf>
    <xf numFmtId="0" fontId="14" fillId="0" borderId="5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 wrapText="1" readingOrder="1"/>
    </xf>
    <xf numFmtId="0" fontId="7" fillId="0" borderId="0" xfId="1" applyFont="1" applyFill="1" applyAlignment="1">
      <alignment vertical="center" wrapText="1"/>
    </xf>
    <xf numFmtId="0" fontId="17" fillId="6" borderId="7" xfId="2" quotePrefix="1" applyFont="1" applyFill="1" applyBorder="1" applyAlignment="1">
      <alignment horizontal="center" vertical="center" wrapText="1" readingOrder="1"/>
    </xf>
    <xf numFmtId="0" fontId="0" fillId="0" borderId="0" xfId="0" applyAlignment="1"/>
    <xf numFmtId="0" fontId="18" fillId="7" borderId="1" xfId="2" applyFont="1" applyFill="1" applyBorder="1" applyAlignment="1">
      <alignment horizontal="center" vertical="center" textRotation="255" wrapText="1" readingOrder="1"/>
    </xf>
    <xf numFmtId="0" fontId="14" fillId="6" borderId="1" xfId="2" applyFont="1" applyFill="1" applyBorder="1" applyAlignment="1">
      <alignment horizontal="left" vertical="center" wrapText="1" readingOrder="1"/>
    </xf>
    <xf numFmtId="0" fontId="19" fillId="5" borderId="1" xfId="2" applyFont="1" applyFill="1" applyBorder="1" applyAlignment="1">
      <alignment horizontal="left" vertical="center" wrapText="1" readingOrder="1"/>
    </xf>
    <xf numFmtId="0" fontId="14" fillId="6" borderId="1" xfId="2" applyFont="1" applyFill="1" applyBorder="1" applyAlignment="1">
      <alignment horizontal="center" vertical="center" wrapText="1" readingOrder="1"/>
    </xf>
    <xf numFmtId="0" fontId="14" fillId="6" borderId="1" xfId="2" applyFont="1" applyFill="1" applyBorder="1" applyAlignment="1">
      <alignment horizontal="left" vertical="center" wrapText="1"/>
    </xf>
    <xf numFmtId="0" fontId="18" fillId="6" borderId="7" xfId="2" quotePrefix="1" applyFont="1" applyFill="1" applyBorder="1" applyAlignment="1">
      <alignment horizontal="center" vertical="center" wrapText="1" readingOrder="1"/>
    </xf>
    <xf numFmtId="56" fontId="18" fillId="6" borderId="7" xfId="2" quotePrefix="1" applyNumberFormat="1" applyFont="1" applyFill="1" applyBorder="1" applyAlignment="1">
      <alignment horizontal="center" vertical="center" wrapText="1" readingOrder="1"/>
    </xf>
    <xf numFmtId="0" fontId="14" fillId="0" borderId="1" xfId="2" applyFont="1" applyFill="1" applyBorder="1" applyAlignment="1">
      <alignment horizontal="left" vertical="center" wrapText="1" readingOrder="1"/>
    </xf>
    <xf numFmtId="0" fontId="14" fillId="0" borderId="1" xfId="2" applyFont="1" applyFill="1" applyBorder="1" applyAlignment="1">
      <alignment horizontal="center" vertical="center" wrapText="1"/>
    </xf>
    <xf numFmtId="0" fontId="14" fillId="10" borderId="1" xfId="2" applyFont="1" applyFill="1" applyBorder="1" applyAlignment="1">
      <alignment horizontal="center" vertical="center" wrapText="1"/>
    </xf>
    <xf numFmtId="0" fontId="9" fillId="15" borderId="1" xfId="2" applyFont="1" applyFill="1" applyBorder="1" applyAlignment="1">
      <alignment horizontal="left" vertical="center" wrapText="1" readingOrder="1"/>
    </xf>
    <xf numFmtId="0" fontId="9" fillId="15" borderId="1" xfId="2" applyFont="1" applyFill="1" applyBorder="1" applyAlignment="1">
      <alignment horizontal="center" vertical="center" wrapText="1" readingOrder="1"/>
    </xf>
    <xf numFmtId="0" fontId="9" fillId="15" borderId="1" xfId="2" applyFont="1" applyFill="1" applyBorder="1" applyAlignment="1">
      <alignment horizontal="left" vertical="center" wrapText="1"/>
    </xf>
    <xf numFmtId="0" fontId="14" fillId="15" borderId="1" xfId="2" applyFont="1" applyFill="1" applyBorder="1" applyAlignment="1">
      <alignment horizontal="left" vertical="center" wrapText="1" readingOrder="1"/>
    </xf>
    <xf numFmtId="0" fontId="14" fillId="15" borderId="1" xfId="2" applyFont="1" applyFill="1" applyBorder="1" applyAlignment="1">
      <alignment horizontal="left" vertical="center" wrapText="1"/>
    </xf>
    <xf numFmtId="0" fontId="15" fillId="15" borderId="1" xfId="2" applyFont="1" applyFill="1" applyBorder="1" applyAlignment="1">
      <alignment horizontal="left" vertical="center" wrapText="1" readingOrder="1"/>
    </xf>
    <xf numFmtId="0" fontId="14" fillId="15" borderId="1" xfId="2" applyFont="1" applyFill="1" applyBorder="1" applyAlignment="1">
      <alignment horizontal="center" vertical="center" wrapText="1" readingOrder="1"/>
    </xf>
  </cellXfs>
  <cellStyles count="3">
    <cellStyle name="標準" xfId="0" builtinId="0"/>
    <cellStyle name="標準 2" xfId="2"/>
    <cellStyle name="標準 2 2" xfId="1"/>
  </cellStyles>
  <dxfs count="0"/>
  <tableStyles count="0" defaultTableStyle="TableStyleMedium2" defaultPivotStyle="PivotStyleLight16"/>
  <colors>
    <mruColors>
      <color rgb="FFE9EDF5"/>
      <color rgb="FFF4F6FA"/>
      <color rgb="FFBFBFB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881541" y="56029"/>
          <a:ext cx="10868585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133344" y="56029"/>
          <a:ext cx="9450060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816640" y="69635"/>
          <a:ext cx="18009134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776035" y="225136"/>
          <a:ext cx="583622" cy="398319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442827" y="173546"/>
          <a:ext cx="4540784" cy="467228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382250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772525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tabSelected="1" view="pageBreakPreview" topLeftCell="A3" zoomScaleNormal="80" zoomScaleSheetLayoutView="100" workbookViewId="0">
      <pane xSplit="21" ySplit="2" topLeftCell="V8" activePane="bottomRight" state="frozen"/>
      <selection activeCell="B3" sqref="B3"/>
      <selection pane="topRight" activeCell="V3" sqref="V3"/>
      <selection pane="bottomLeft" activeCell="B5" sqref="B5"/>
      <selection pane="bottomRight" activeCell="B3" sqref="B3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customWidth="1" outlineLevel="1"/>
    <col min="4" max="4" width="3.75" style="7" customWidth="1"/>
    <col min="5" max="5" width="3.875" style="7" hidden="1" customWidth="1" outlineLevel="1"/>
    <col min="6" max="6" width="3.875" style="7" customWidth="1" collapsed="1"/>
    <col min="7" max="7" width="3.875" style="7" hidden="1" customWidth="1" outlineLevel="1"/>
    <col min="8" max="8" width="4.5" style="7" customWidth="1" collapsed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2.875" style="5" customWidth="1"/>
    <col min="34" max="34" width="67.625" style="5" bestFit="1" customWidth="1"/>
    <col min="35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66"/>
      <c r="C4" s="66" t="s">
        <v>1</v>
      </c>
      <c r="D4" s="66"/>
      <c r="E4" s="66" t="s">
        <v>2</v>
      </c>
      <c r="F4" s="66"/>
      <c r="G4" s="66" t="s">
        <v>3</v>
      </c>
      <c r="H4" s="66"/>
      <c r="I4" s="66" t="s">
        <v>4</v>
      </c>
      <c r="J4" s="66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29" t="s">
        <v>13</v>
      </c>
      <c r="T4" s="29" t="s">
        <v>14</v>
      </c>
      <c r="U4" s="29" t="s">
        <v>15</v>
      </c>
      <c r="V4" s="29" t="s">
        <v>350</v>
      </c>
      <c r="W4" s="29" t="s">
        <v>16</v>
      </c>
      <c r="X4" s="45" t="s">
        <v>17</v>
      </c>
      <c r="Y4" s="13" t="s">
        <v>18</v>
      </c>
      <c r="Z4" s="13" t="s">
        <v>19</v>
      </c>
      <c r="AA4" s="13" t="s">
        <v>20</v>
      </c>
      <c r="AB4" s="13" t="s">
        <v>21</v>
      </c>
      <c r="AC4" s="13" t="s">
        <v>22</v>
      </c>
      <c r="AD4" s="91" t="s">
        <v>434</v>
      </c>
      <c r="AE4" s="13" t="s">
        <v>23</v>
      </c>
      <c r="AF4" s="13" t="s">
        <v>24</v>
      </c>
      <c r="AG4" s="91" t="s">
        <v>372</v>
      </c>
      <c r="AH4" s="12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351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351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9"/>
    </row>
    <row r="7" spans="1:35" s="4" customFormat="1" ht="24" customHeight="1" x14ac:dyDescent="0.15">
      <c r="A7" s="72" t="s">
        <v>403</v>
      </c>
      <c r="B7" s="67"/>
      <c r="C7" s="73" t="s">
        <v>409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352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40"/>
    </row>
    <row r="8" spans="1:35" s="4" customFormat="1" ht="24" customHeight="1" x14ac:dyDescent="0.15">
      <c r="A8" s="72" t="s">
        <v>404</v>
      </c>
      <c r="B8" s="67"/>
      <c r="C8" s="73" t="s">
        <v>419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402</v>
      </c>
      <c r="AG8" s="58" t="s">
        <v>373</v>
      </c>
      <c r="AH8" s="8" t="s">
        <v>411</v>
      </c>
      <c r="AI8" s="40"/>
    </row>
    <row r="9" spans="1:35" s="4" customFormat="1" ht="24" hidden="1" customHeight="1" x14ac:dyDescent="0.15">
      <c r="A9" s="63"/>
      <c r="B9" s="67"/>
      <c r="C9" s="67"/>
      <c r="D9" s="67"/>
      <c r="E9" s="73" t="s">
        <v>409</v>
      </c>
      <c r="F9" s="67"/>
      <c r="G9" s="73" t="s">
        <v>409</v>
      </c>
      <c r="H9" s="67"/>
      <c r="I9" s="73" t="s">
        <v>409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8" t="s">
        <v>48</v>
      </c>
      <c r="T9" s="8" t="s">
        <v>31</v>
      </c>
      <c r="U9" s="8" t="s">
        <v>49</v>
      </c>
      <c r="V9" s="11" t="s">
        <v>352</v>
      </c>
      <c r="W9" s="44" t="s">
        <v>28</v>
      </c>
      <c r="X9" s="25"/>
      <c r="Y9" s="8" t="s">
        <v>58</v>
      </c>
      <c r="Z9" s="11" t="s">
        <v>35</v>
      </c>
      <c r="AA9" s="9" t="s">
        <v>36</v>
      </c>
      <c r="AB9" s="8" t="s">
        <v>51</v>
      </c>
      <c r="AC9" s="8" t="s">
        <v>52</v>
      </c>
      <c r="AD9" s="56" t="s">
        <v>432</v>
      </c>
      <c r="AE9" s="11" t="s">
        <v>39</v>
      </c>
      <c r="AF9" s="25" t="s">
        <v>410</v>
      </c>
      <c r="AG9" s="58" t="s">
        <v>373</v>
      </c>
      <c r="AH9" s="8" t="s">
        <v>412</v>
      </c>
      <c r="AI9" s="40"/>
    </row>
    <row r="10" spans="1:35" s="4" customFormat="1" ht="24" hidden="1" customHeight="1" x14ac:dyDescent="0.15">
      <c r="A10" s="63"/>
      <c r="B10" s="67"/>
      <c r="C10" s="67"/>
      <c r="D10" s="67"/>
      <c r="E10" s="73" t="s">
        <v>419</v>
      </c>
      <c r="F10" s="67"/>
      <c r="G10" s="73" t="s">
        <v>419</v>
      </c>
      <c r="H10" s="67"/>
      <c r="I10" s="73" t="s">
        <v>419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8" t="s">
        <v>48</v>
      </c>
      <c r="T10" s="8" t="s">
        <v>31</v>
      </c>
      <c r="U10" s="8" t="s">
        <v>49</v>
      </c>
      <c r="V10" s="11" t="s">
        <v>28</v>
      </c>
      <c r="W10" s="44" t="s">
        <v>28</v>
      </c>
      <c r="X10" s="25"/>
      <c r="Y10" s="8" t="s">
        <v>34</v>
      </c>
      <c r="Z10" s="11" t="s">
        <v>35</v>
      </c>
      <c r="AA10" s="9" t="s">
        <v>36</v>
      </c>
      <c r="AB10" s="8" t="s">
        <v>51</v>
      </c>
      <c r="AC10" s="8" t="s">
        <v>52</v>
      </c>
      <c r="AD10" s="56" t="s">
        <v>432</v>
      </c>
      <c r="AE10" s="11" t="s">
        <v>39</v>
      </c>
      <c r="AF10" s="25" t="s">
        <v>62</v>
      </c>
      <c r="AG10" s="58" t="s">
        <v>373</v>
      </c>
      <c r="AH10" s="8" t="s">
        <v>463</v>
      </c>
      <c r="AI10" s="40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352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352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customHeight="1" x14ac:dyDescent="0.15">
      <c r="A13" s="63">
        <v>2</v>
      </c>
      <c r="B13" s="67"/>
      <c r="C13" s="67">
        <v>2</v>
      </c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351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71</v>
      </c>
      <c r="AI13" s="41"/>
    </row>
    <row r="14" spans="1:35" s="4" customFormat="1" ht="24" hidden="1" customHeight="1" x14ac:dyDescent="0.15">
      <c r="A14" s="63"/>
      <c r="B14" s="67"/>
      <c r="C14" s="67"/>
      <c r="D14" s="67"/>
      <c r="E14" s="67">
        <v>2</v>
      </c>
      <c r="F14" s="67"/>
      <c r="G14" s="67">
        <v>2</v>
      </c>
      <c r="H14" s="67"/>
      <c r="I14" s="67">
        <v>2</v>
      </c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8" t="s">
        <v>66</v>
      </c>
      <c r="T14" s="8" t="s">
        <v>31</v>
      </c>
      <c r="U14" s="8" t="s">
        <v>67</v>
      </c>
      <c r="V14" s="11" t="s">
        <v>351</v>
      </c>
      <c r="W14" s="44" t="s">
        <v>28</v>
      </c>
      <c r="X14" s="25"/>
      <c r="Y14" s="9" t="s">
        <v>34</v>
      </c>
      <c r="Z14" s="11" t="s">
        <v>68</v>
      </c>
      <c r="AA14" s="9" t="s">
        <v>36</v>
      </c>
      <c r="AB14" s="8" t="s">
        <v>69</v>
      </c>
      <c r="AC14" s="8" t="s">
        <v>70</v>
      </c>
      <c r="AD14" s="56" t="s">
        <v>433</v>
      </c>
      <c r="AE14" s="11" t="s">
        <v>39</v>
      </c>
      <c r="AF14" s="25" t="s">
        <v>40</v>
      </c>
      <c r="AG14" s="58" t="s">
        <v>66</v>
      </c>
      <c r="AH14" s="28" t="s">
        <v>73</v>
      </c>
      <c r="AI14" s="41"/>
    </row>
    <row r="15" spans="1:35" s="4" customFormat="1" ht="24" hidden="1" customHeight="1" x14ac:dyDescent="0.15">
      <c r="A15" s="72" t="s">
        <v>405</v>
      </c>
      <c r="B15" s="67"/>
      <c r="C15" s="73"/>
      <c r="D15" s="67"/>
      <c r="E15" s="73" t="s">
        <v>405</v>
      </c>
      <c r="F15" s="67"/>
      <c r="G15" s="73" t="s">
        <v>405</v>
      </c>
      <c r="H15" s="67"/>
      <c r="I15" s="73" t="s">
        <v>405</v>
      </c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101" t="s">
        <v>74</v>
      </c>
      <c r="T15" s="8" t="s">
        <v>75</v>
      </c>
      <c r="U15" s="101" t="s">
        <v>388</v>
      </c>
      <c r="V15" s="102" t="s">
        <v>28</v>
      </c>
      <c r="W15" s="44" t="s">
        <v>28</v>
      </c>
      <c r="X15" s="103"/>
      <c r="Y15" s="101" t="s">
        <v>76</v>
      </c>
      <c r="Z15" s="102" t="s">
        <v>77</v>
      </c>
      <c r="AA15" s="101" t="s">
        <v>78</v>
      </c>
      <c r="AB15" s="101" t="s">
        <v>37</v>
      </c>
      <c r="AC15" s="101" t="s">
        <v>393</v>
      </c>
      <c r="AD15" s="104" t="s">
        <v>432</v>
      </c>
      <c r="AE15" s="102" t="s">
        <v>79</v>
      </c>
      <c r="AF15" s="103" t="s">
        <v>392</v>
      </c>
      <c r="AG15" s="105" t="s">
        <v>386</v>
      </c>
      <c r="AH15" s="106" t="s">
        <v>391</v>
      </c>
      <c r="AI15" s="41"/>
    </row>
    <row r="16" spans="1:35" s="4" customFormat="1" ht="24" customHeight="1" x14ac:dyDescent="0.15">
      <c r="A16" s="72" t="s">
        <v>406</v>
      </c>
      <c r="B16" s="67"/>
      <c r="C16" s="75" t="s">
        <v>558</v>
      </c>
      <c r="D16" s="67"/>
      <c r="E16" s="73" t="s">
        <v>406</v>
      </c>
      <c r="F16" s="67"/>
      <c r="G16" s="73" t="s">
        <v>406</v>
      </c>
      <c r="H16" s="67"/>
      <c r="I16" s="73" t="s">
        <v>406</v>
      </c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8" t="s">
        <v>74</v>
      </c>
      <c r="T16" s="8" t="s">
        <v>75</v>
      </c>
      <c r="U16" s="8" t="s">
        <v>559</v>
      </c>
      <c r="V16" s="11" t="s">
        <v>28</v>
      </c>
      <c r="W16" s="44" t="s">
        <v>28</v>
      </c>
      <c r="X16" s="25"/>
      <c r="Y16" s="8" t="s">
        <v>58</v>
      </c>
      <c r="Z16" s="11" t="s">
        <v>77</v>
      </c>
      <c r="AA16" s="8" t="s">
        <v>78</v>
      </c>
      <c r="AB16" s="8" t="s">
        <v>37</v>
      </c>
      <c r="AC16" s="8" t="s">
        <v>393</v>
      </c>
      <c r="AD16" s="56" t="s">
        <v>432</v>
      </c>
      <c r="AE16" s="11" t="s">
        <v>79</v>
      </c>
      <c r="AF16" s="25" t="s">
        <v>376</v>
      </c>
      <c r="AG16" s="58" t="s">
        <v>386</v>
      </c>
      <c r="AH16" s="28" t="s">
        <v>390</v>
      </c>
      <c r="AI16" s="41"/>
    </row>
    <row r="17" spans="1:35" s="4" customFormat="1" ht="24" hidden="1" customHeight="1" x14ac:dyDescent="0.15">
      <c r="A17" s="72" t="s">
        <v>407</v>
      </c>
      <c r="B17" s="67"/>
      <c r="C17" s="73"/>
      <c r="D17" s="67"/>
      <c r="E17" s="73" t="s">
        <v>407</v>
      </c>
      <c r="F17" s="67"/>
      <c r="G17" s="73" t="s">
        <v>407</v>
      </c>
      <c r="H17" s="67"/>
      <c r="I17" s="73" t="s">
        <v>407</v>
      </c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101" t="s">
        <v>74</v>
      </c>
      <c r="T17" s="8" t="s">
        <v>75</v>
      </c>
      <c r="U17" s="101" t="s">
        <v>389</v>
      </c>
      <c r="V17" s="102" t="s">
        <v>352</v>
      </c>
      <c r="W17" s="44" t="s">
        <v>28</v>
      </c>
      <c r="X17" s="103"/>
      <c r="Y17" s="101" t="s">
        <v>76</v>
      </c>
      <c r="Z17" s="102" t="s">
        <v>77</v>
      </c>
      <c r="AA17" s="101" t="s">
        <v>78</v>
      </c>
      <c r="AB17" s="101" t="s">
        <v>37</v>
      </c>
      <c r="AC17" s="101" t="s">
        <v>393</v>
      </c>
      <c r="AD17" s="104" t="s">
        <v>432</v>
      </c>
      <c r="AE17" s="102" t="s">
        <v>79</v>
      </c>
      <c r="AF17" s="103" t="s">
        <v>392</v>
      </c>
      <c r="AG17" s="105" t="s">
        <v>386</v>
      </c>
      <c r="AH17" s="106" t="s">
        <v>394</v>
      </c>
      <c r="AI17" s="41"/>
    </row>
    <row r="18" spans="1:35" s="4" customFormat="1" ht="24" hidden="1" customHeight="1" x14ac:dyDescent="0.15">
      <c r="A18" s="72" t="s">
        <v>408</v>
      </c>
      <c r="B18" s="67"/>
      <c r="C18" s="73"/>
      <c r="D18" s="67"/>
      <c r="E18" s="73" t="s">
        <v>408</v>
      </c>
      <c r="F18" s="67"/>
      <c r="G18" s="73" t="s">
        <v>408</v>
      </c>
      <c r="H18" s="67"/>
      <c r="I18" s="73" t="s">
        <v>408</v>
      </c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101" t="s">
        <v>74</v>
      </c>
      <c r="T18" s="8" t="s">
        <v>75</v>
      </c>
      <c r="U18" s="101" t="s">
        <v>389</v>
      </c>
      <c r="V18" s="102" t="s">
        <v>28</v>
      </c>
      <c r="W18" s="44" t="s">
        <v>28</v>
      </c>
      <c r="X18" s="103"/>
      <c r="Y18" s="101" t="s">
        <v>58</v>
      </c>
      <c r="Z18" s="102" t="s">
        <v>77</v>
      </c>
      <c r="AA18" s="101" t="s">
        <v>78</v>
      </c>
      <c r="AB18" s="101" t="s">
        <v>37</v>
      </c>
      <c r="AC18" s="101" t="s">
        <v>114</v>
      </c>
      <c r="AD18" s="104" t="s">
        <v>432</v>
      </c>
      <c r="AE18" s="102" t="s">
        <v>79</v>
      </c>
      <c r="AF18" s="103" t="s">
        <v>392</v>
      </c>
      <c r="AG18" s="105" t="s">
        <v>385</v>
      </c>
      <c r="AH18" s="104" t="s">
        <v>545</v>
      </c>
      <c r="AI18" s="41"/>
    </row>
    <row r="19" spans="1:35" s="4" customFormat="1" ht="24" hidden="1" customHeight="1" x14ac:dyDescent="0.15">
      <c r="A19" s="63">
        <v>4</v>
      </c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351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85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352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40"/>
    </row>
    <row r="21" spans="1:35" s="4" customFormat="1" ht="24" customHeight="1" x14ac:dyDescent="0.15">
      <c r="A21" s="63">
        <v>5</v>
      </c>
      <c r="B21" s="67"/>
      <c r="C21" s="67">
        <v>4</v>
      </c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352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89</v>
      </c>
      <c r="AI21" s="40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352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351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42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351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41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351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41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351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2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351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41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352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41"/>
    </row>
    <row r="29" spans="1:35" s="6" customFormat="1" ht="24" customHeight="1" x14ac:dyDescent="0.15">
      <c r="A29" s="63">
        <v>6</v>
      </c>
      <c r="B29" s="67"/>
      <c r="C29" s="67">
        <v>5</v>
      </c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352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115</v>
      </c>
      <c r="AI29" s="41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352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41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351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42"/>
    </row>
    <row r="32" spans="1:35" s="4" customFormat="1" ht="24" customHeight="1" x14ac:dyDescent="0.15">
      <c r="A32" s="63">
        <v>7</v>
      </c>
      <c r="B32" s="67"/>
      <c r="C32" s="67">
        <v>6</v>
      </c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351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494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351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40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351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40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351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40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351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40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351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40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351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40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351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40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351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40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351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40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351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40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351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40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351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40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351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40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351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40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351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40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351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40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351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40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351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40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351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40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351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40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352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40"/>
    </row>
    <row r="54" spans="1:35" ht="24" customHeight="1" x14ac:dyDescent="0.25">
      <c r="A54" s="72" t="s">
        <v>534</v>
      </c>
      <c r="B54" s="67"/>
      <c r="C54" s="75" t="s">
        <v>508</v>
      </c>
      <c r="D54" s="67"/>
      <c r="E54" s="67"/>
      <c r="F54" s="67"/>
      <c r="G54" s="67"/>
      <c r="H54" s="67"/>
      <c r="I54" s="67"/>
      <c r="J54" s="67"/>
      <c r="K54" s="74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2" t="s">
        <v>544</v>
      </c>
      <c r="AI54" s="38"/>
    </row>
    <row r="55" spans="1:35" ht="24" customHeight="1" x14ac:dyDescent="0.25">
      <c r="A55" s="72" t="s">
        <v>472</v>
      </c>
      <c r="B55" s="67"/>
      <c r="C55" s="73" t="s">
        <v>509</v>
      </c>
      <c r="D55" s="67"/>
      <c r="E55" s="67"/>
      <c r="F55" s="67"/>
      <c r="G55" s="67"/>
      <c r="H55" s="67"/>
      <c r="I55" s="67"/>
      <c r="J55" s="67"/>
      <c r="K55" s="74" t="s">
        <v>496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471</v>
      </c>
      <c r="T55" s="56" t="s">
        <v>31</v>
      </c>
      <c r="U55" s="56" t="s">
        <v>473</v>
      </c>
      <c r="V55" s="57" t="s">
        <v>352</v>
      </c>
      <c r="W55" s="68" t="s">
        <v>28</v>
      </c>
      <c r="X55" s="58" t="s">
        <v>474</v>
      </c>
      <c r="Y55" s="92" t="s">
        <v>161</v>
      </c>
      <c r="Z55" s="94" t="s">
        <v>35</v>
      </c>
      <c r="AA55" s="92" t="s">
        <v>78</v>
      </c>
      <c r="AB55" s="92" t="s">
        <v>475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92" t="s">
        <v>495</v>
      </c>
      <c r="AI55" s="38"/>
    </row>
    <row r="56" spans="1:35" ht="24" customHeight="1" x14ac:dyDescent="0.25">
      <c r="A56" s="63">
        <v>9</v>
      </c>
      <c r="B56" s="67"/>
      <c r="C56" s="67">
        <v>8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351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40"/>
    </row>
    <row r="57" spans="1:35" ht="24" hidden="1" customHeight="1" x14ac:dyDescent="0.25">
      <c r="A57" s="63"/>
      <c r="B57" s="67"/>
      <c r="C57" s="67"/>
      <c r="D57" s="67"/>
      <c r="E57" s="67"/>
      <c r="F57" s="67"/>
      <c r="G57" s="67"/>
      <c r="H57" s="67"/>
      <c r="I57" s="67"/>
      <c r="J57" s="67"/>
      <c r="K57" s="74" t="s">
        <v>507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506</v>
      </c>
      <c r="V57" s="44" t="s">
        <v>28</v>
      </c>
      <c r="W57" s="44" t="s">
        <v>28</v>
      </c>
      <c r="X57" s="25" t="s">
        <v>505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8" t="s">
        <v>543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351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40"/>
    </row>
    <row r="59" spans="1:35" s="4" customFormat="1" ht="24" customHeight="1" x14ac:dyDescent="0.15">
      <c r="A59" s="63">
        <v>10</v>
      </c>
      <c r="B59" s="67"/>
      <c r="C59" s="67">
        <v>9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351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176</v>
      </c>
      <c r="AI59" s="40"/>
    </row>
    <row r="60" spans="1:35" s="4" customFormat="1" ht="24" hidden="1" customHeight="1" x14ac:dyDescent="0.15">
      <c r="A60" s="63">
        <v>11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351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181</v>
      </c>
      <c r="AI60" s="38"/>
    </row>
    <row r="61" spans="1:35" s="6" customFormat="1" ht="24" customHeight="1" x14ac:dyDescent="0.15">
      <c r="A61" s="63">
        <v>12</v>
      </c>
      <c r="B61" s="67"/>
      <c r="C61" s="67">
        <v>10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351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40"/>
    </row>
    <row r="62" spans="1:35" s="6" customFormat="1" ht="24" hidden="1" customHeight="1" x14ac:dyDescent="0.15">
      <c r="A62" s="63">
        <v>13</v>
      </c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351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40"/>
    </row>
    <row r="63" spans="1:35" s="4" customFormat="1" ht="24" hidden="1" customHeight="1" x14ac:dyDescent="0.15">
      <c r="A63" s="63">
        <v>14</v>
      </c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351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40"/>
    </row>
    <row r="64" spans="1:35" s="4" customFormat="1" ht="24" customHeight="1" x14ac:dyDescent="0.15">
      <c r="A64" s="63">
        <v>15</v>
      </c>
      <c r="B64" s="67"/>
      <c r="C64" s="67">
        <v>11</v>
      </c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352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40"/>
    </row>
    <row r="65" spans="1:35" s="4" customFormat="1" ht="21" hidden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78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34" t="s">
        <v>396</v>
      </c>
      <c r="AI65" s="40"/>
    </row>
    <row r="66" spans="1:35" s="4" customFormat="1" ht="21" hidden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78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352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395</v>
      </c>
      <c r="AH66" s="34" t="s">
        <v>399</v>
      </c>
      <c r="AI66" s="40"/>
    </row>
    <row r="67" spans="1:35" s="4" customFormat="1" ht="21" hidden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78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34" t="s">
        <v>400</v>
      </c>
      <c r="AI67" s="40"/>
    </row>
    <row r="68" spans="1:35" s="4" customFormat="1" ht="24" customHeight="1" x14ac:dyDescent="0.15">
      <c r="A68" s="72" t="s">
        <v>529</v>
      </c>
      <c r="B68" s="67"/>
      <c r="C68" s="73" t="s">
        <v>510</v>
      </c>
      <c r="D68" s="67"/>
      <c r="E68" s="67"/>
      <c r="F68" s="67"/>
      <c r="G68" s="67"/>
      <c r="H68" s="67"/>
      <c r="I68" s="67"/>
      <c r="J68" s="67"/>
      <c r="K68" s="65" t="s">
        <v>497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467</v>
      </c>
      <c r="V68" s="57" t="s">
        <v>28</v>
      </c>
      <c r="W68" s="68" t="s">
        <v>28</v>
      </c>
      <c r="X68" s="58" t="s">
        <v>482</v>
      </c>
      <c r="Y68" s="56" t="s">
        <v>468</v>
      </c>
      <c r="Z68" s="57" t="s">
        <v>519</v>
      </c>
      <c r="AA68" s="56" t="s">
        <v>78</v>
      </c>
      <c r="AB68" s="56" t="s">
        <v>51</v>
      </c>
      <c r="AC68" s="56" t="s">
        <v>481</v>
      </c>
      <c r="AD68" s="56" t="s">
        <v>432</v>
      </c>
      <c r="AE68" s="57" t="s">
        <v>39</v>
      </c>
      <c r="AF68" s="58" t="s">
        <v>226</v>
      </c>
      <c r="AG68" s="58" t="s">
        <v>520</v>
      </c>
      <c r="AH68" s="56" t="s">
        <v>527</v>
      </c>
      <c r="AI68" s="40"/>
    </row>
    <row r="69" spans="1:35" s="88" customFormat="1" ht="24" customHeight="1" x14ac:dyDescent="0.15">
      <c r="A69" s="73" t="s">
        <v>530</v>
      </c>
      <c r="B69" s="67"/>
      <c r="C69" s="73" t="s">
        <v>512</v>
      </c>
      <c r="D69" s="67"/>
      <c r="E69" s="96"/>
      <c r="F69" s="73"/>
      <c r="G69" s="67"/>
      <c r="H69" s="67"/>
      <c r="I69" s="67"/>
      <c r="J69" s="67"/>
      <c r="K69" s="65" t="s">
        <v>523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484</v>
      </c>
      <c r="S69" s="56" t="s">
        <v>66</v>
      </c>
      <c r="T69" s="56" t="s">
        <v>168</v>
      </c>
      <c r="U69" s="56" t="s">
        <v>467</v>
      </c>
      <c r="V69" s="57" t="s">
        <v>28</v>
      </c>
      <c r="W69" s="68" t="s">
        <v>28</v>
      </c>
      <c r="X69" s="58" t="s">
        <v>526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56" t="s">
        <v>485</v>
      </c>
      <c r="AI69" s="87"/>
    </row>
    <row r="70" spans="1:35" s="88" customFormat="1" ht="24" customHeight="1" x14ac:dyDescent="0.15">
      <c r="A70" s="73" t="s">
        <v>531</v>
      </c>
      <c r="B70" s="67"/>
      <c r="C70" s="73" t="s">
        <v>513</v>
      </c>
      <c r="D70" s="67"/>
      <c r="E70" s="96"/>
      <c r="F70" s="73"/>
      <c r="G70" s="67"/>
      <c r="H70" s="67"/>
      <c r="I70" s="67"/>
      <c r="J70" s="67"/>
      <c r="K70" s="65" t="s">
        <v>524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484</v>
      </c>
      <c r="S70" s="56" t="s">
        <v>487</v>
      </c>
      <c r="T70" s="56" t="s">
        <v>168</v>
      </c>
      <c r="U70" s="56" t="s">
        <v>525</v>
      </c>
      <c r="V70" s="57" t="s">
        <v>28</v>
      </c>
      <c r="W70" s="68" t="s">
        <v>28</v>
      </c>
      <c r="X70" s="58" t="s">
        <v>489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490</v>
      </c>
      <c r="AD70" s="56" t="s">
        <v>432</v>
      </c>
      <c r="AE70" s="57" t="s">
        <v>39</v>
      </c>
      <c r="AF70" s="58" t="s">
        <v>226</v>
      </c>
      <c r="AG70" s="58" t="s">
        <v>491</v>
      </c>
      <c r="AH70" s="56" t="s">
        <v>528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352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40"/>
    </row>
    <row r="72" spans="1:35" s="4" customFormat="1" ht="24" customHeight="1" x14ac:dyDescent="0.15">
      <c r="A72" s="72" t="s">
        <v>438</v>
      </c>
      <c r="B72" s="67"/>
      <c r="C72" s="73" t="s">
        <v>440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352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customHeight="1" x14ac:dyDescent="0.15">
      <c r="A73" s="72" t="s">
        <v>439</v>
      </c>
      <c r="B73" s="67"/>
      <c r="C73" s="73" t="s">
        <v>441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443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customHeight="1" x14ac:dyDescent="0.15">
      <c r="A74" s="63">
        <v>18</v>
      </c>
      <c r="B74" s="67"/>
      <c r="C74" s="67">
        <v>14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351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380</v>
      </c>
      <c r="AH74" s="9" t="s">
        <v>197</v>
      </c>
      <c r="AI74" s="38"/>
    </row>
    <row r="75" spans="1:35" s="6" customFormat="1" ht="24" customHeight="1" x14ac:dyDescent="0.15">
      <c r="A75" s="63">
        <v>19</v>
      </c>
      <c r="B75" s="67"/>
      <c r="C75" s="67">
        <v>15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352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200</v>
      </c>
      <c r="AI75" s="40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351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customHeight="1" x14ac:dyDescent="0.25">
      <c r="A77" s="63">
        <v>20</v>
      </c>
      <c r="B77" s="67"/>
      <c r="C77" s="67">
        <v>16</v>
      </c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351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40"/>
    </row>
    <row r="78" spans="1:35" s="6" customFormat="1" ht="24" customHeight="1" x14ac:dyDescent="0.15">
      <c r="A78" s="63">
        <v>21</v>
      </c>
      <c r="B78" s="67"/>
      <c r="C78" s="67">
        <v>17</v>
      </c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351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customHeight="1" x14ac:dyDescent="0.15">
      <c r="A79" s="63">
        <v>22</v>
      </c>
      <c r="B79" s="67"/>
      <c r="C79" s="67">
        <v>18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351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40"/>
    </row>
    <row r="80" spans="1:35" s="6" customFormat="1" ht="24" customHeight="1" x14ac:dyDescent="0.15">
      <c r="A80" s="63">
        <v>23</v>
      </c>
      <c r="B80" s="67"/>
      <c r="C80" s="67">
        <v>19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351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437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40"/>
    </row>
    <row r="81" spans="1:35" s="6" customFormat="1" ht="24" customHeight="1" x14ac:dyDescent="0.15">
      <c r="A81" s="63">
        <v>24</v>
      </c>
      <c r="B81" s="67"/>
      <c r="C81" s="67">
        <v>20</v>
      </c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351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40"/>
    </row>
    <row r="82" spans="1:35" s="2" customFormat="1" ht="24" customHeight="1" x14ac:dyDescent="0.15">
      <c r="A82" s="63">
        <v>25</v>
      </c>
      <c r="B82" s="67"/>
      <c r="C82" s="67">
        <v>21</v>
      </c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351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380</v>
      </c>
      <c r="AH82" s="8" t="s">
        <v>218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351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351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43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352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</row>
    <row r="86" spans="1:35" s="6" customFormat="1" ht="24" hidden="1" customHeight="1" x14ac:dyDescent="0.15">
      <c r="A86" s="63"/>
      <c r="B86" s="67"/>
      <c r="C86" s="67"/>
      <c r="D86" s="67"/>
      <c r="E86" s="67">
        <v>4</v>
      </c>
      <c r="F86" s="67"/>
      <c r="G86" s="67">
        <v>4</v>
      </c>
      <c r="H86" s="67"/>
      <c r="I86" s="67">
        <v>4</v>
      </c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352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351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351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351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351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</row>
    <row r="91" spans="1:35" ht="24" hidden="1" customHeight="1" x14ac:dyDescent="0.25">
      <c r="A91" s="63"/>
      <c r="B91" s="67"/>
      <c r="C91" s="67"/>
      <c r="D91" s="67"/>
      <c r="E91" s="67">
        <v>5</v>
      </c>
      <c r="F91" s="67"/>
      <c r="G91" s="67">
        <v>5</v>
      </c>
      <c r="H91" s="67"/>
      <c r="I91" s="67">
        <v>5</v>
      </c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8" t="s">
        <v>94</v>
      </c>
      <c r="T91" s="8" t="s">
        <v>31</v>
      </c>
      <c r="U91" s="8" t="s">
        <v>239</v>
      </c>
      <c r="V91" s="11" t="s">
        <v>351</v>
      </c>
      <c r="W91" s="44" t="s">
        <v>47</v>
      </c>
      <c r="X91" s="25" t="s">
        <v>125</v>
      </c>
      <c r="Y91" s="8" t="s">
        <v>126</v>
      </c>
      <c r="Z91" s="11" t="s">
        <v>127</v>
      </c>
      <c r="AA91" s="8" t="s">
        <v>78</v>
      </c>
      <c r="AB91" s="8" t="s">
        <v>37</v>
      </c>
      <c r="AC91" s="8" t="s">
        <v>128</v>
      </c>
      <c r="AD91" s="93" t="s">
        <v>432</v>
      </c>
      <c r="AE91" s="11" t="s">
        <v>129</v>
      </c>
      <c r="AF91" s="25" t="s">
        <v>130</v>
      </c>
      <c r="AG91" s="58" t="s">
        <v>374</v>
      </c>
      <c r="AH91" s="8" t="s">
        <v>493</v>
      </c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351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351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351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351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351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</row>
    <row r="97" spans="1:34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351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</row>
    <row r="98" spans="1:34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351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</row>
    <row r="99" spans="1:34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351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</row>
    <row r="100" spans="1:34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351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</row>
    <row r="101" spans="1:34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351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</row>
    <row r="102" spans="1:34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351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</row>
    <row r="103" spans="1:34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351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</row>
    <row r="104" spans="1:34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351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</row>
    <row r="105" spans="1:34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351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</row>
    <row r="106" spans="1:34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351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</row>
    <row r="107" spans="1:34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351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</row>
    <row r="108" spans="1:34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351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</row>
    <row r="109" spans="1:34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351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</row>
    <row r="110" spans="1:34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351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</row>
    <row r="111" spans="1:34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351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</row>
    <row r="112" spans="1:34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351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</row>
    <row r="113" spans="1:34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351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</row>
    <row r="114" spans="1:34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351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</row>
    <row r="115" spans="1:34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351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</row>
    <row r="116" spans="1:34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351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</row>
    <row r="117" spans="1:34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351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</row>
    <row r="118" spans="1:34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351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</row>
    <row r="119" spans="1:34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351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</row>
    <row r="120" spans="1:34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351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</row>
    <row r="121" spans="1:34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351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</row>
    <row r="122" spans="1:34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351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</row>
    <row r="123" spans="1:34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351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</row>
    <row r="124" spans="1:34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351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</row>
    <row r="125" spans="1:34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351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</row>
    <row r="126" spans="1:34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351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</row>
    <row r="127" spans="1:34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351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</row>
    <row r="128" spans="1:34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351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352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</row>
    <row r="130" spans="1:35" ht="24" hidden="1" customHeight="1" x14ac:dyDescent="0.25">
      <c r="A130" s="63"/>
      <c r="B130" s="67"/>
      <c r="C130" s="67"/>
      <c r="D130" s="67"/>
      <c r="E130" s="67">
        <v>6</v>
      </c>
      <c r="F130" s="67"/>
      <c r="G130" s="67">
        <v>6</v>
      </c>
      <c r="H130" s="67"/>
      <c r="I130" s="67">
        <v>6</v>
      </c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8" t="s">
        <v>165</v>
      </c>
      <c r="T130" s="8" t="s">
        <v>31</v>
      </c>
      <c r="U130" s="8" t="s">
        <v>271</v>
      </c>
      <c r="V130" s="11" t="s">
        <v>352</v>
      </c>
      <c r="W130" s="44" t="s">
        <v>28</v>
      </c>
      <c r="X130" s="25" t="s">
        <v>353</v>
      </c>
      <c r="Y130" s="8" t="s">
        <v>179</v>
      </c>
      <c r="Z130" s="11" t="s">
        <v>61</v>
      </c>
      <c r="AA130" s="8" t="s">
        <v>36</v>
      </c>
      <c r="AB130" s="8" t="s">
        <v>272</v>
      </c>
      <c r="AC130" s="8" t="s">
        <v>180</v>
      </c>
      <c r="AD130" s="56" t="s">
        <v>433</v>
      </c>
      <c r="AE130" s="11" t="s">
        <v>39</v>
      </c>
      <c r="AF130" s="25" t="s">
        <v>226</v>
      </c>
      <c r="AG130" s="58" t="s">
        <v>373</v>
      </c>
      <c r="AH130" s="9" t="s">
        <v>273</v>
      </c>
    </row>
    <row r="131" spans="1:35" ht="24" hidden="1" customHeight="1" x14ac:dyDescent="0.25">
      <c r="A131" s="63"/>
      <c r="B131" s="67"/>
      <c r="C131" s="67"/>
      <c r="D131" s="67"/>
      <c r="E131" s="67">
        <v>7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351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351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</row>
    <row r="133" spans="1:35" ht="24" hidden="1" customHeight="1" x14ac:dyDescent="0.25">
      <c r="A133" s="63"/>
      <c r="B133" s="67"/>
      <c r="C133" s="67"/>
      <c r="D133" s="67"/>
      <c r="E133" s="67">
        <v>8</v>
      </c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351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</row>
    <row r="134" spans="1:35" ht="24" hidden="1" customHeight="1" x14ac:dyDescent="0.25">
      <c r="A134" s="63"/>
      <c r="B134" s="67"/>
      <c r="C134" s="67"/>
      <c r="D134" s="67"/>
      <c r="E134" s="67">
        <v>9</v>
      </c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351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351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351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hidden="1" customHeight="1" x14ac:dyDescent="0.25">
      <c r="A137" s="63"/>
      <c r="B137" s="67"/>
      <c r="C137" s="67"/>
      <c r="D137" s="67"/>
      <c r="E137" s="67">
        <v>10</v>
      </c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458</v>
      </c>
      <c r="T137" s="8" t="s">
        <v>168</v>
      </c>
      <c r="U137" s="8" t="s">
        <v>459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hidden="1" customHeight="1" x14ac:dyDescent="0.25">
      <c r="A138" s="63"/>
      <c r="B138" s="67"/>
      <c r="C138" s="67"/>
      <c r="D138" s="67"/>
      <c r="E138" s="67">
        <v>11</v>
      </c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352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3"/>
      <c r="B139" s="67"/>
      <c r="C139" s="67"/>
      <c r="D139" s="67"/>
      <c r="E139" s="75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352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34" t="s">
        <v>429</v>
      </c>
      <c r="AI139" s="40"/>
    </row>
    <row r="140" spans="1:35" s="4" customFormat="1" ht="24" hidden="1" customHeight="1" x14ac:dyDescent="0.15">
      <c r="A140" s="63"/>
      <c r="B140" s="67"/>
      <c r="C140" s="67"/>
      <c r="D140" s="67"/>
      <c r="E140" s="73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428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34" t="s">
        <v>399</v>
      </c>
      <c r="AI140" s="40"/>
    </row>
    <row r="141" spans="1:35" s="4" customFormat="1" ht="24" hidden="1" customHeight="1" x14ac:dyDescent="0.15">
      <c r="A141" s="63"/>
      <c r="B141" s="67"/>
      <c r="C141" s="67"/>
      <c r="D141" s="67"/>
      <c r="E141" s="73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428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34" t="s">
        <v>400</v>
      </c>
      <c r="AI141" s="40"/>
    </row>
    <row r="142" spans="1:35" s="88" customFormat="1" ht="24" hidden="1" customHeight="1" x14ac:dyDescent="0.15">
      <c r="A142" s="67"/>
      <c r="B142" s="67"/>
      <c r="C142" s="67"/>
      <c r="D142" s="67"/>
      <c r="E142" s="97" t="s">
        <v>510</v>
      </c>
      <c r="F142" s="73"/>
      <c r="G142" s="67"/>
      <c r="H142" s="67"/>
      <c r="I142" s="67"/>
      <c r="J142" s="67"/>
      <c r="K142" s="84" t="s">
        <v>478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469</v>
      </c>
      <c r="V142" s="57" t="s">
        <v>28</v>
      </c>
      <c r="W142" s="99" t="s">
        <v>28</v>
      </c>
      <c r="X142" s="58" t="s">
        <v>546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56" t="s">
        <v>480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96" t="s">
        <v>511</v>
      </c>
      <c r="F143" s="73"/>
      <c r="G143" s="67"/>
      <c r="H143" s="67"/>
      <c r="I143" s="67"/>
      <c r="J143" s="67"/>
      <c r="K143" s="84" t="s">
        <v>479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484</v>
      </c>
      <c r="S143" s="56" t="s">
        <v>66</v>
      </c>
      <c r="T143" s="98" t="s">
        <v>168</v>
      </c>
      <c r="U143" s="56" t="s">
        <v>469</v>
      </c>
      <c r="V143" s="57" t="s">
        <v>28</v>
      </c>
      <c r="W143" s="99" t="s">
        <v>28</v>
      </c>
      <c r="X143" s="58" t="s">
        <v>483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56" t="s">
        <v>485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96"/>
      <c r="F144" s="73"/>
      <c r="G144" s="67"/>
      <c r="H144" s="67"/>
      <c r="I144" s="67"/>
      <c r="J144" s="67"/>
      <c r="K144" s="84" t="s">
        <v>486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484</v>
      </c>
      <c r="S144" s="34" t="s">
        <v>487</v>
      </c>
      <c r="T144" s="34" t="s">
        <v>168</v>
      </c>
      <c r="U144" s="34" t="s">
        <v>488</v>
      </c>
      <c r="V144" s="35" t="s">
        <v>28</v>
      </c>
      <c r="W144" s="100" t="s">
        <v>28</v>
      </c>
      <c r="X144" s="36" t="s">
        <v>489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490</v>
      </c>
      <c r="AD144" s="34" t="s">
        <v>432</v>
      </c>
      <c r="AE144" s="35" t="s">
        <v>39</v>
      </c>
      <c r="AF144" s="36" t="s">
        <v>226</v>
      </c>
      <c r="AG144" s="36" t="s">
        <v>491</v>
      </c>
      <c r="AH144" s="34" t="s">
        <v>492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352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351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352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</row>
    <row r="148" spans="1:35" ht="24" hidden="1" customHeight="1" x14ac:dyDescent="0.25">
      <c r="A148" s="63"/>
      <c r="B148" s="67"/>
      <c r="C148" s="67"/>
      <c r="D148" s="67"/>
      <c r="E148" s="67"/>
      <c r="F148" s="67"/>
      <c r="G148" s="67">
        <v>7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8" t="s">
        <v>430</v>
      </c>
      <c r="V148" s="11" t="s">
        <v>351</v>
      </c>
      <c r="W148" s="44" t="s">
        <v>28</v>
      </c>
      <c r="X148" s="25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92" t="s">
        <v>432</v>
      </c>
      <c r="AE148" s="11" t="s">
        <v>39</v>
      </c>
      <c r="AF148" s="25" t="s">
        <v>84</v>
      </c>
      <c r="AG148" s="58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351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>
        <v>8</v>
      </c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351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>
        <v>9</v>
      </c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351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351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351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>
        <v>10</v>
      </c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458</v>
      </c>
      <c r="T154" s="8" t="s">
        <v>168</v>
      </c>
      <c r="U154" s="8" t="s">
        <v>459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>
        <v>11</v>
      </c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352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73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34" t="s">
        <v>429</v>
      </c>
      <c r="AI156" s="40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73"/>
      <c r="H157" s="67"/>
      <c r="I157" s="67"/>
      <c r="J157" s="67"/>
      <c r="K157" s="65" t="s">
        <v>498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428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34" t="s">
        <v>399</v>
      </c>
      <c r="AI157" s="40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73"/>
      <c r="H158" s="67"/>
      <c r="I158" s="67"/>
      <c r="J158" s="67"/>
      <c r="K158" s="65" t="s">
        <v>499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352</v>
      </c>
      <c r="W158" s="60" t="s">
        <v>28</v>
      </c>
      <c r="X158" s="36" t="s">
        <v>397</v>
      </c>
      <c r="Y158" s="26" t="s">
        <v>428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34" t="s">
        <v>400</v>
      </c>
      <c r="AI158" s="40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96" t="s">
        <v>510</v>
      </c>
      <c r="H159" s="67"/>
      <c r="I159" s="67"/>
      <c r="J159" s="67"/>
      <c r="K159" s="84" t="s">
        <v>500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469</v>
      </c>
      <c r="V159" s="57" t="s">
        <v>28</v>
      </c>
      <c r="W159" s="99" t="s">
        <v>28</v>
      </c>
      <c r="X159" s="58" t="s">
        <v>546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56" t="s">
        <v>480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96" t="s">
        <v>512</v>
      </c>
      <c r="H160" s="67"/>
      <c r="I160" s="67"/>
      <c r="J160" s="67"/>
      <c r="K160" s="65" t="s">
        <v>521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484</v>
      </c>
      <c r="S160" s="56" t="s">
        <v>66</v>
      </c>
      <c r="T160" s="98" t="s">
        <v>168</v>
      </c>
      <c r="U160" s="56" t="s">
        <v>469</v>
      </c>
      <c r="V160" s="57" t="s">
        <v>28</v>
      </c>
      <c r="W160" s="99" t="s">
        <v>28</v>
      </c>
      <c r="X160" s="58" t="s">
        <v>483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56" t="s">
        <v>485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96"/>
      <c r="H161" s="67"/>
      <c r="I161" s="67"/>
      <c r="J161" s="67"/>
      <c r="K161" s="84" t="s">
        <v>522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484</v>
      </c>
      <c r="S161" s="34" t="s">
        <v>487</v>
      </c>
      <c r="T161" s="34" t="s">
        <v>168</v>
      </c>
      <c r="U161" s="34" t="s">
        <v>488</v>
      </c>
      <c r="V161" s="35" t="s">
        <v>28</v>
      </c>
      <c r="W161" s="100" t="s">
        <v>28</v>
      </c>
      <c r="X161" s="36" t="s">
        <v>489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490</v>
      </c>
      <c r="AD161" s="34" t="s">
        <v>432</v>
      </c>
      <c r="AE161" s="35" t="s">
        <v>39</v>
      </c>
      <c r="AF161" s="36" t="s">
        <v>226</v>
      </c>
      <c r="AG161" s="36" t="s">
        <v>491</v>
      </c>
      <c r="AH161" s="34" t="s">
        <v>492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352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351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352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</row>
    <row r="165" spans="1:35" ht="24" hidden="1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7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8" t="s">
        <v>430</v>
      </c>
      <c r="V165" s="11" t="s">
        <v>351</v>
      </c>
      <c r="W165" s="44" t="s">
        <v>28</v>
      </c>
      <c r="X165" s="25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92" t="s">
        <v>432</v>
      </c>
      <c r="AE165" s="11" t="s">
        <v>39</v>
      </c>
      <c r="AF165" s="25" t="s">
        <v>84</v>
      </c>
      <c r="AG165" s="58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351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>
        <v>8</v>
      </c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351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>
        <v>9</v>
      </c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351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351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351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351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>
        <v>10</v>
      </c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352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73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34" t="s">
        <v>429</v>
      </c>
      <c r="AI173" s="40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73"/>
      <c r="J174" s="67"/>
      <c r="K174" s="65" t="s">
        <v>501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428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34" t="s">
        <v>399</v>
      </c>
      <c r="AI174" s="40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73"/>
      <c r="J175" s="67"/>
      <c r="K175" s="65" t="s">
        <v>502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352</v>
      </c>
      <c r="W175" s="60" t="s">
        <v>28</v>
      </c>
      <c r="X175" s="36" t="s">
        <v>397</v>
      </c>
      <c r="Y175" s="26" t="s">
        <v>428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34" t="s">
        <v>400</v>
      </c>
      <c r="AI175" s="40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96" t="s">
        <v>514</v>
      </c>
      <c r="J176" s="67"/>
      <c r="K176" s="84" t="s">
        <v>503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470</v>
      </c>
      <c r="V176" s="57" t="s">
        <v>27</v>
      </c>
      <c r="W176" s="99" t="s">
        <v>27</v>
      </c>
      <c r="X176" s="58" t="s">
        <v>546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56" t="s">
        <v>480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96" t="s">
        <v>515</v>
      </c>
      <c r="J177" s="67"/>
      <c r="K177" s="65" t="s">
        <v>516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484</v>
      </c>
      <c r="S177" s="56" t="s">
        <v>66</v>
      </c>
      <c r="T177" s="98" t="s">
        <v>168</v>
      </c>
      <c r="U177" s="56" t="s">
        <v>470</v>
      </c>
      <c r="V177" s="57" t="s">
        <v>28</v>
      </c>
      <c r="W177" s="99" t="s">
        <v>28</v>
      </c>
      <c r="X177" s="58" t="s">
        <v>518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56" t="s">
        <v>485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96"/>
      <c r="J178" s="67"/>
      <c r="K178" s="84" t="s">
        <v>517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484</v>
      </c>
      <c r="S178" s="34" t="s">
        <v>487</v>
      </c>
      <c r="T178" s="34" t="s">
        <v>168</v>
      </c>
      <c r="U178" s="34" t="s">
        <v>488</v>
      </c>
      <c r="V178" s="35" t="s">
        <v>28</v>
      </c>
      <c r="W178" s="100" t="s">
        <v>28</v>
      </c>
      <c r="X178" s="36" t="s">
        <v>489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490</v>
      </c>
      <c r="AD178" s="34" t="s">
        <v>432</v>
      </c>
      <c r="AE178" s="35" t="s">
        <v>39</v>
      </c>
      <c r="AF178" s="36" t="s">
        <v>226</v>
      </c>
      <c r="AG178" s="36" t="s">
        <v>491</v>
      </c>
      <c r="AH178" s="34" t="s">
        <v>492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352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</row>
    <row r="180" spans="1:35" ht="24" hidden="1" customHeight="1" x14ac:dyDescent="0.25">
      <c r="A180" s="63"/>
      <c r="B180" s="67"/>
      <c r="C180" s="67"/>
      <c r="D180" s="67"/>
      <c r="E180" s="67">
        <v>13</v>
      </c>
      <c r="F180" s="67"/>
      <c r="G180" s="67">
        <v>13</v>
      </c>
      <c r="H180" s="67"/>
      <c r="I180" s="67">
        <v>12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8" t="s">
        <v>300</v>
      </c>
      <c r="T180" s="8" t="s">
        <v>301</v>
      </c>
      <c r="U180" s="8" t="s">
        <v>302</v>
      </c>
      <c r="V180" s="11" t="s">
        <v>352</v>
      </c>
      <c r="W180" s="44" t="s">
        <v>28</v>
      </c>
      <c r="X180" s="25"/>
      <c r="Y180" s="76" t="s">
        <v>547</v>
      </c>
      <c r="Z180" s="11" t="s">
        <v>77</v>
      </c>
      <c r="AA180" s="8" t="s">
        <v>78</v>
      </c>
      <c r="AB180" s="8" t="s">
        <v>37</v>
      </c>
      <c r="AC180" s="8" t="s">
        <v>199</v>
      </c>
      <c r="AD180" s="56" t="s">
        <v>433</v>
      </c>
      <c r="AE180" s="11" t="s">
        <v>79</v>
      </c>
      <c r="AF180" s="71" t="s">
        <v>130</v>
      </c>
      <c r="AG180" s="58" t="s">
        <v>381</v>
      </c>
      <c r="AH180" s="8" t="s">
        <v>464</v>
      </c>
    </row>
    <row r="181" spans="1:35" ht="24" hidden="1" customHeight="1" x14ac:dyDescent="0.25">
      <c r="A181" s="63"/>
      <c r="B181" s="67"/>
      <c r="C181" s="67"/>
      <c r="D181" s="67"/>
      <c r="E181" s="67">
        <v>14</v>
      </c>
      <c r="F181" s="67"/>
      <c r="G181" s="67">
        <v>14</v>
      </c>
      <c r="H181" s="67"/>
      <c r="I181" s="67">
        <v>13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8" t="s">
        <v>300</v>
      </c>
      <c r="T181" s="8" t="s">
        <v>301</v>
      </c>
      <c r="U181" s="8" t="s">
        <v>303</v>
      </c>
      <c r="V181" s="11" t="s">
        <v>351</v>
      </c>
      <c r="W181" s="44" t="s">
        <v>28</v>
      </c>
      <c r="X181" s="25"/>
      <c r="Y181" s="76" t="s">
        <v>547</v>
      </c>
      <c r="Z181" s="11" t="s">
        <v>77</v>
      </c>
      <c r="AA181" s="8" t="s">
        <v>78</v>
      </c>
      <c r="AB181" s="8" t="s">
        <v>37</v>
      </c>
      <c r="AC181" s="9" t="s">
        <v>209</v>
      </c>
      <c r="AD181" s="92" t="s">
        <v>432</v>
      </c>
      <c r="AE181" s="11"/>
      <c r="AF181" s="71" t="s">
        <v>130</v>
      </c>
      <c r="AG181" s="58" t="s">
        <v>382</v>
      </c>
      <c r="AH181" s="8" t="s">
        <v>465</v>
      </c>
    </row>
    <row r="182" spans="1:35" ht="24" hidden="1" customHeight="1" x14ac:dyDescent="0.25">
      <c r="A182" s="63"/>
      <c r="B182" s="67"/>
      <c r="C182" s="67"/>
      <c r="D182" s="67"/>
      <c r="E182" s="73" t="s">
        <v>460</v>
      </c>
      <c r="F182" s="67"/>
      <c r="G182" s="73" t="s">
        <v>460</v>
      </c>
      <c r="H182" s="67"/>
      <c r="I182" s="73" t="s">
        <v>446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8" t="s">
        <v>300</v>
      </c>
      <c r="T182" s="8" t="s">
        <v>31</v>
      </c>
      <c r="U182" s="8" t="s">
        <v>304</v>
      </c>
      <c r="V182" s="11" t="s">
        <v>352</v>
      </c>
      <c r="W182" s="44" t="s">
        <v>28</v>
      </c>
      <c r="X182" s="25"/>
      <c r="Y182" s="8" t="s">
        <v>192</v>
      </c>
      <c r="Z182" s="10" t="s">
        <v>77</v>
      </c>
      <c r="AA182" s="9" t="s">
        <v>78</v>
      </c>
      <c r="AB182" s="9" t="s">
        <v>37</v>
      </c>
      <c r="AC182" s="9" t="s">
        <v>193</v>
      </c>
      <c r="AD182" s="92" t="s">
        <v>432</v>
      </c>
      <c r="AE182" s="11" t="s">
        <v>129</v>
      </c>
      <c r="AF182" s="25" t="s">
        <v>376</v>
      </c>
      <c r="AG182" s="58" t="s">
        <v>385</v>
      </c>
      <c r="AH182" s="9" t="s">
        <v>384</v>
      </c>
    </row>
    <row r="183" spans="1:35" ht="24" hidden="1" customHeight="1" x14ac:dyDescent="0.25">
      <c r="A183" s="63"/>
      <c r="B183" s="67"/>
      <c r="C183" s="67"/>
      <c r="D183" s="67"/>
      <c r="E183" s="73" t="s">
        <v>461</v>
      </c>
      <c r="F183" s="67"/>
      <c r="G183" s="73" t="s">
        <v>461</v>
      </c>
      <c r="H183" s="67"/>
      <c r="I183" s="73" t="s">
        <v>447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8" t="s">
        <v>300</v>
      </c>
      <c r="T183" s="8" t="s">
        <v>31</v>
      </c>
      <c r="U183" s="8" t="s">
        <v>304</v>
      </c>
      <c r="V183" s="11" t="s">
        <v>47</v>
      </c>
      <c r="W183" s="11" t="s">
        <v>47</v>
      </c>
      <c r="X183" s="25"/>
      <c r="Y183" s="76" t="s">
        <v>547</v>
      </c>
      <c r="Z183" s="10" t="s">
        <v>77</v>
      </c>
      <c r="AA183" s="9" t="s">
        <v>78</v>
      </c>
      <c r="AB183" s="9" t="s">
        <v>37</v>
      </c>
      <c r="AC183" s="9" t="s">
        <v>443</v>
      </c>
      <c r="AD183" s="92" t="s">
        <v>432</v>
      </c>
      <c r="AE183" s="11" t="s">
        <v>129</v>
      </c>
      <c r="AF183" s="71" t="s">
        <v>130</v>
      </c>
      <c r="AG183" s="58" t="s">
        <v>385</v>
      </c>
      <c r="AH183" s="9" t="s">
        <v>449</v>
      </c>
    </row>
    <row r="184" spans="1:35" ht="24" hidden="1" customHeight="1" x14ac:dyDescent="0.25">
      <c r="A184" s="63"/>
      <c r="B184" s="67"/>
      <c r="C184" s="67"/>
      <c r="D184" s="67"/>
      <c r="E184" s="67">
        <v>16</v>
      </c>
      <c r="F184" s="67"/>
      <c r="G184" s="67">
        <v>16</v>
      </c>
      <c r="H184" s="67"/>
      <c r="I184" s="67">
        <v>15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8" t="s">
        <v>300</v>
      </c>
      <c r="T184" s="8" t="s">
        <v>301</v>
      </c>
      <c r="U184" s="8" t="s">
        <v>305</v>
      </c>
      <c r="V184" s="11" t="s">
        <v>351</v>
      </c>
      <c r="W184" s="44" t="s">
        <v>28</v>
      </c>
      <c r="X184" s="25"/>
      <c r="Y184" s="76" t="s">
        <v>547</v>
      </c>
      <c r="Z184" s="10" t="s">
        <v>77</v>
      </c>
      <c r="AA184" s="9" t="s">
        <v>431</v>
      </c>
      <c r="AB184" s="9" t="s">
        <v>195</v>
      </c>
      <c r="AC184" s="9" t="s">
        <v>196</v>
      </c>
      <c r="AD184" s="92" t="s">
        <v>433</v>
      </c>
      <c r="AE184" s="11" t="s">
        <v>129</v>
      </c>
      <c r="AF184" s="71" t="s">
        <v>130</v>
      </c>
      <c r="AG184" s="58" t="s">
        <v>219</v>
      </c>
      <c r="AH184" s="8" t="s">
        <v>466</v>
      </c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352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351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351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351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</row>
    <row r="189" spans="1:35" ht="24" hidden="1" customHeight="1" x14ac:dyDescent="0.25">
      <c r="A189" s="63"/>
      <c r="B189" s="67"/>
      <c r="C189" s="67"/>
      <c r="D189" s="67"/>
      <c r="E189" s="67">
        <v>17</v>
      </c>
      <c r="F189" s="67"/>
      <c r="G189" s="67">
        <v>17</v>
      </c>
      <c r="H189" s="67"/>
      <c r="I189" s="67">
        <v>16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8" t="s">
        <v>190</v>
      </c>
      <c r="T189" s="8" t="s">
        <v>168</v>
      </c>
      <c r="U189" s="8" t="s">
        <v>360</v>
      </c>
      <c r="V189" s="11" t="s">
        <v>351</v>
      </c>
      <c r="W189" s="44" t="s">
        <v>28</v>
      </c>
      <c r="X189" s="25"/>
      <c r="Y189" s="76" t="s">
        <v>547</v>
      </c>
      <c r="Z189" s="11" t="s">
        <v>77</v>
      </c>
      <c r="AA189" s="8" t="s">
        <v>78</v>
      </c>
      <c r="AB189" s="8" t="s">
        <v>37</v>
      </c>
      <c r="AC189" s="8" t="s">
        <v>211</v>
      </c>
      <c r="AD189" s="56" t="s">
        <v>432</v>
      </c>
      <c r="AE189" s="11" t="s">
        <v>79</v>
      </c>
      <c r="AF189" s="25" t="s">
        <v>130</v>
      </c>
      <c r="AG189" s="58" t="s">
        <v>66</v>
      </c>
      <c r="AH189" s="8" t="s">
        <v>361</v>
      </c>
    </row>
    <row r="190" spans="1:35" ht="24" hidden="1" customHeight="1" x14ac:dyDescent="0.25">
      <c r="A190" s="63"/>
      <c r="B190" s="67"/>
      <c r="C190" s="67"/>
      <c r="D190" s="67"/>
      <c r="E190" s="67">
        <v>18</v>
      </c>
      <c r="F190" s="67"/>
      <c r="G190" s="67">
        <v>18</v>
      </c>
      <c r="H190" s="67"/>
      <c r="I190" s="67">
        <v>17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8" t="s">
        <v>190</v>
      </c>
      <c r="T190" s="8" t="s">
        <v>168</v>
      </c>
      <c r="U190" s="8" t="s">
        <v>358</v>
      </c>
      <c r="V190" s="11" t="s">
        <v>351</v>
      </c>
      <c r="W190" s="44" t="s">
        <v>28</v>
      </c>
      <c r="X190" s="25"/>
      <c r="Y190" s="76" t="s">
        <v>547</v>
      </c>
      <c r="Z190" s="11" t="s">
        <v>77</v>
      </c>
      <c r="AA190" s="8" t="s">
        <v>78</v>
      </c>
      <c r="AB190" s="8" t="s">
        <v>37</v>
      </c>
      <c r="AC190" s="8" t="s">
        <v>211</v>
      </c>
      <c r="AD190" s="56" t="s">
        <v>432</v>
      </c>
      <c r="AE190" s="11" t="s">
        <v>79</v>
      </c>
      <c r="AF190" s="25" t="s">
        <v>130</v>
      </c>
      <c r="AG190" s="58" t="s">
        <v>385</v>
      </c>
      <c r="AH190" s="8" t="s">
        <v>359</v>
      </c>
    </row>
    <row r="191" spans="1:35" ht="24" hidden="1" customHeight="1" x14ac:dyDescent="0.25">
      <c r="A191" s="63"/>
      <c r="B191" s="67"/>
      <c r="C191" s="67"/>
      <c r="D191" s="67"/>
      <c r="E191" s="67">
        <v>19</v>
      </c>
      <c r="F191" s="67"/>
      <c r="G191" s="67">
        <v>19</v>
      </c>
      <c r="H191" s="67"/>
      <c r="I191" s="67">
        <v>18</v>
      </c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8" t="s">
        <v>190</v>
      </c>
      <c r="T191" s="8" t="s">
        <v>168</v>
      </c>
      <c r="U191" s="8" t="s">
        <v>312</v>
      </c>
      <c r="V191" s="11" t="s">
        <v>351</v>
      </c>
      <c r="W191" s="44" t="s">
        <v>28</v>
      </c>
      <c r="X191" s="25"/>
      <c r="Y191" s="76" t="s">
        <v>548</v>
      </c>
      <c r="Z191" s="11" t="s">
        <v>77</v>
      </c>
      <c r="AA191" s="8" t="s">
        <v>78</v>
      </c>
      <c r="AB191" s="8" t="s">
        <v>364</v>
      </c>
      <c r="AC191" s="8" t="s">
        <v>114</v>
      </c>
      <c r="AD191" s="56" t="s">
        <v>432</v>
      </c>
      <c r="AE191" s="11" t="s">
        <v>79</v>
      </c>
      <c r="AF191" s="25" t="s">
        <v>362</v>
      </c>
      <c r="AG191" s="58" t="s">
        <v>385</v>
      </c>
      <c r="AH191" s="8" t="s">
        <v>363</v>
      </c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351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</row>
    <row r="193" spans="1:34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352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</row>
    <row r="194" spans="1:34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351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352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</row>
    <row r="196" spans="1:34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351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352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</row>
    <row r="198" spans="1:34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351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351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351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351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351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351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351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351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351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351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351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2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4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B3" sqref="B3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customWidth="1" outlineLevel="1"/>
    <col min="4" max="4" width="3.75" style="7" customWidth="1"/>
    <col min="5" max="5" width="3.875" style="7" hidden="1" customWidth="1" outlineLevel="1"/>
    <col min="6" max="6" width="3.875" style="7" customWidth="1" collapsed="1"/>
    <col min="7" max="7" width="3.875" style="7" hidden="1" customWidth="1" outlineLevel="1"/>
    <col min="8" max="8" width="4.5" style="7" customWidth="1" collapsed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2" width="12.875" style="5" customWidth="1"/>
    <col min="33" max="33" width="13.25" style="5" customWidth="1"/>
    <col min="34" max="34" width="67.625" style="5" bestFit="1" customWidth="1"/>
    <col min="35" max="35" width="9" style="5" customWidth="1"/>
    <col min="36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66"/>
      <c r="C4" s="66" t="s">
        <v>1</v>
      </c>
      <c r="D4" s="66"/>
      <c r="E4" s="66" t="s">
        <v>2</v>
      </c>
      <c r="F4" s="66"/>
      <c r="G4" s="66" t="s">
        <v>3</v>
      </c>
      <c r="H4" s="66"/>
      <c r="I4" s="66" t="s">
        <v>4</v>
      </c>
      <c r="J4" s="66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29" t="s">
        <v>13</v>
      </c>
      <c r="T4" s="29" t="s">
        <v>14</v>
      </c>
      <c r="U4" s="29" t="s">
        <v>15</v>
      </c>
      <c r="V4" s="29" t="s">
        <v>350</v>
      </c>
      <c r="W4" s="29" t="s">
        <v>16</v>
      </c>
      <c r="X4" s="45" t="s">
        <v>17</v>
      </c>
      <c r="Y4" s="13" t="s">
        <v>18</v>
      </c>
      <c r="Z4" s="13" t="s">
        <v>19</v>
      </c>
      <c r="AA4" s="13" t="s">
        <v>20</v>
      </c>
      <c r="AB4" s="13" t="s">
        <v>21</v>
      </c>
      <c r="AC4" s="13" t="s">
        <v>22</v>
      </c>
      <c r="AD4" s="91" t="s">
        <v>434</v>
      </c>
      <c r="AE4" s="13" t="s">
        <v>23</v>
      </c>
      <c r="AF4" s="13" t="s">
        <v>24</v>
      </c>
      <c r="AG4" s="91" t="s">
        <v>372</v>
      </c>
      <c r="AH4" s="12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47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47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9"/>
    </row>
    <row r="7" spans="1:35" s="4" customFormat="1" ht="24" hidden="1" customHeight="1" x14ac:dyDescent="0.15">
      <c r="A7" s="72" t="s">
        <v>417</v>
      </c>
      <c r="B7" s="67"/>
      <c r="C7" s="73"/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28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40"/>
    </row>
    <row r="8" spans="1:35" s="4" customFormat="1" ht="24" hidden="1" customHeight="1" x14ac:dyDescent="0.15">
      <c r="A8" s="72" t="s">
        <v>418</v>
      </c>
      <c r="B8" s="67"/>
      <c r="C8" s="73"/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62</v>
      </c>
      <c r="AG8" s="58" t="s">
        <v>373</v>
      </c>
      <c r="AH8" s="8" t="s">
        <v>411</v>
      </c>
      <c r="AI8" s="40"/>
    </row>
    <row r="9" spans="1:35" s="4" customFormat="1" ht="24" hidden="1" customHeight="1" x14ac:dyDescent="0.15">
      <c r="A9" s="72"/>
      <c r="B9" s="67"/>
      <c r="C9" s="73"/>
      <c r="D9" s="67"/>
      <c r="E9" s="73" t="s">
        <v>417</v>
      </c>
      <c r="F9" s="67"/>
      <c r="G9" s="73" t="s">
        <v>417</v>
      </c>
      <c r="H9" s="67"/>
      <c r="I9" s="73" t="s">
        <v>417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8" t="s">
        <v>48</v>
      </c>
      <c r="T9" s="8" t="s">
        <v>31</v>
      </c>
      <c r="U9" s="8" t="s">
        <v>49</v>
      </c>
      <c r="V9" s="11" t="s">
        <v>28</v>
      </c>
      <c r="W9" s="44" t="s">
        <v>28</v>
      </c>
      <c r="X9" s="25"/>
      <c r="Y9" s="8" t="s">
        <v>58</v>
      </c>
      <c r="Z9" s="11" t="s">
        <v>35</v>
      </c>
      <c r="AA9" s="9" t="s">
        <v>36</v>
      </c>
      <c r="AB9" s="8" t="s">
        <v>51</v>
      </c>
      <c r="AC9" s="8" t="s">
        <v>52</v>
      </c>
      <c r="AD9" s="56" t="s">
        <v>432</v>
      </c>
      <c r="AE9" s="11" t="s">
        <v>39</v>
      </c>
      <c r="AF9" s="25" t="s">
        <v>410</v>
      </c>
      <c r="AG9" s="58" t="s">
        <v>373</v>
      </c>
      <c r="AH9" s="8" t="s">
        <v>412</v>
      </c>
      <c r="AI9" s="40"/>
    </row>
    <row r="10" spans="1:35" s="4" customFormat="1" ht="24" hidden="1" customHeight="1" x14ac:dyDescent="0.15">
      <c r="A10" s="72"/>
      <c r="B10" s="67"/>
      <c r="C10" s="73"/>
      <c r="D10" s="67"/>
      <c r="E10" s="73" t="s">
        <v>418</v>
      </c>
      <c r="F10" s="67"/>
      <c r="G10" s="73" t="s">
        <v>418</v>
      </c>
      <c r="H10" s="67"/>
      <c r="I10" s="73" t="s">
        <v>418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8" t="s">
        <v>48</v>
      </c>
      <c r="T10" s="8" t="s">
        <v>31</v>
      </c>
      <c r="U10" s="8" t="s">
        <v>49</v>
      </c>
      <c r="V10" s="11" t="s">
        <v>28</v>
      </c>
      <c r="W10" s="44" t="s">
        <v>28</v>
      </c>
      <c r="X10" s="25"/>
      <c r="Y10" s="8" t="s">
        <v>34</v>
      </c>
      <c r="Z10" s="11" t="s">
        <v>35</v>
      </c>
      <c r="AA10" s="9" t="s">
        <v>36</v>
      </c>
      <c r="AB10" s="8" t="s">
        <v>51</v>
      </c>
      <c r="AC10" s="8" t="s">
        <v>52</v>
      </c>
      <c r="AD10" s="56" t="s">
        <v>432</v>
      </c>
      <c r="AE10" s="11" t="s">
        <v>39</v>
      </c>
      <c r="AF10" s="25" t="s">
        <v>62</v>
      </c>
      <c r="AG10" s="58" t="s">
        <v>373</v>
      </c>
      <c r="AH10" s="8" t="s">
        <v>463</v>
      </c>
      <c r="AI10" s="40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hidden="1" customHeight="1" x14ac:dyDescent="0.15">
      <c r="A13" s="63"/>
      <c r="B13" s="67"/>
      <c r="C13" s="67"/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47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71</v>
      </c>
      <c r="AI13" s="41"/>
    </row>
    <row r="14" spans="1:35" s="4" customFormat="1" ht="24" hidden="1" customHeight="1" x14ac:dyDescent="0.15">
      <c r="A14" s="63"/>
      <c r="B14" s="67"/>
      <c r="C14" s="67"/>
      <c r="D14" s="67"/>
      <c r="E14" s="67"/>
      <c r="F14" s="67"/>
      <c r="G14" s="67"/>
      <c r="H14" s="67"/>
      <c r="I14" s="67"/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8" t="s">
        <v>66</v>
      </c>
      <c r="T14" s="8" t="s">
        <v>31</v>
      </c>
      <c r="U14" s="8" t="s">
        <v>67</v>
      </c>
      <c r="V14" s="11" t="s">
        <v>47</v>
      </c>
      <c r="W14" s="44" t="s">
        <v>28</v>
      </c>
      <c r="X14" s="25"/>
      <c r="Y14" s="9" t="s">
        <v>34</v>
      </c>
      <c r="Z14" s="11" t="s">
        <v>68</v>
      </c>
      <c r="AA14" s="9" t="s">
        <v>36</v>
      </c>
      <c r="AB14" s="8" t="s">
        <v>69</v>
      </c>
      <c r="AC14" s="8" t="s">
        <v>70</v>
      </c>
      <c r="AD14" s="56" t="s">
        <v>433</v>
      </c>
      <c r="AE14" s="11" t="s">
        <v>39</v>
      </c>
      <c r="AF14" s="25" t="s">
        <v>40</v>
      </c>
      <c r="AG14" s="58" t="s">
        <v>66</v>
      </c>
      <c r="AH14" s="28" t="s">
        <v>73</v>
      </c>
      <c r="AI14" s="41"/>
    </row>
    <row r="15" spans="1:35" s="4" customFormat="1" ht="24" hidden="1" customHeight="1" x14ac:dyDescent="0.15">
      <c r="A15" s="63"/>
      <c r="B15" s="67"/>
      <c r="C15" s="67"/>
      <c r="D15" s="67"/>
      <c r="E15" s="67"/>
      <c r="F15" s="67"/>
      <c r="G15" s="67"/>
      <c r="H15" s="67"/>
      <c r="I15" s="67"/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8" t="s">
        <v>74</v>
      </c>
      <c r="T15" s="8" t="s">
        <v>75</v>
      </c>
      <c r="U15" s="8" t="s">
        <v>388</v>
      </c>
      <c r="V15" s="11" t="s">
        <v>28</v>
      </c>
      <c r="W15" s="44" t="s">
        <v>28</v>
      </c>
      <c r="X15" s="25"/>
      <c r="Y15" s="8" t="s">
        <v>76</v>
      </c>
      <c r="Z15" s="11" t="s">
        <v>77</v>
      </c>
      <c r="AA15" s="8" t="s">
        <v>78</v>
      </c>
      <c r="AB15" s="8" t="s">
        <v>37</v>
      </c>
      <c r="AC15" s="8" t="s">
        <v>393</v>
      </c>
      <c r="AD15" s="56" t="s">
        <v>432</v>
      </c>
      <c r="AE15" s="11" t="s">
        <v>79</v>
      </c>
      <c r="AF15" s="25" t="s">
        <v>392</v>
      </c>
      <c r="AG15" s="58" t="s">
        <v>386</v>
      </c>
      <c r="AH15" s="28" t="s">
        <v>391</v>
      </c>
      <c r="AI15" s="41"/>
    </row>
    <row r="16" spans="1:35" s="4" customFormat="1" ht="24" hidden="1" customHeight="1" x14ac:dyDescent="0.15">
      <c r="A16" s="63"/>
      <c r="B16" s="67"/>
      <c r="C16" s="67"/>
      <c r="D16" s="67"/>
      <c r="E16" s="67"/>
      <c r="F16" s="67"/>
      <c r="G16" s="67"/>
      <c r="H16" s="67"/>
      <c r="I16" s="67"/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8" t="s">
        <v>74</v>
      </c>
      <c r="T16" s="8" t="s">
        <v>75</v>
      </c>
      <c r="U16" s="8" t="s">
        <v>388</v>
      </c>
      <c r="V16" s="11" t="s">
        <v>28</v>
      </c>
      <c r="W16" s="44" t="s">
        <v>28</v>
      </c>
      <c r="X16" s="25"/>
      <c r="Y16" s="8" t="s">
        <v>58</v>
      </c>
      <c r="Z16" s="11" t="s">
        <v>77</v>
      </c>
      <c r="AA16" s="8" t="s">
        <v>78</v>
      </c>
      <c r="AB16" s="8" t="s">
        <v>37</v>
      </c>
      <c r="AC16" s="8" t="s">
        <v>393</v>
      </c>
      <c r="AD16" s="56" t="s">
        <v>432</v>
      </c>
      <c r="AE16" s="11" t="s">
        <v>79</v>
      </c>
      <c r="AF16" s="25" t="s">
        <v>376</v>
      </c>
      <c r="AG16" s="58" t="s">
        <v>386</v>
      </c>
      <c r="AH16" s="28" t="s">
        <v>390</v>
      </c>
      <c r="AI16" s="41"/>
    </row>
    <row r="17" spans="1:35" s="4" customFormat="1" ht="24" hidden="1" customHeight="1" x14ac:dyDescent="0.15">
      <c r="A17" s="63"/>
      <c r="B17" s="67"/>
      <c r="C17" s="67"/>
      <c r="D17" s="67"/>
      <c r="E17" s="67"/>
      <c r="F17" s="67"/>
      <c r="G17" s="67"/>
      <c r="H17" s="67"/>
      <c r="I17" s="67"/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8" t="s">
        <v>74</v>
      </c>
      <c r="T17" s="8" t="s">
        <v>75</v>
      </c>
      <c r="U17" s="8" t="s">
        <v>389</v>
      </c>
      <c r="V17" s="11" t="s">
        <v>28</v>
      </c>
      <c r="W17" s="44" t="s">
        <v>28</v>
      </c>
      <c r="X17" s="25"/>
      <c r="Y17" s="8" t="s">
        <v>76</v>
      </c>
      <c r="Z17" s="11" t="s">
        <v>77</v>
      </c>
      <c r="AA17" s="8" t="s">
        <v>78</v>
      </c>
      <c r="AB17" s="8" t="s">
        <v>37</v>
      </c>
      <c r="AC17" s="8" t="s">
        <v>393</v>
      </c>
      <c r="AD17" s="56" t="s">
        <v>432</v>
      </c>
      <c r="AE17" s="11" t="s">
        <v>79</v>
      </c>
      <c r="AF17" s="25" t="s">
        <v>392</v>
      </c>
      <c r="AG17" s="58" t="s">
        <v>386</v>
      </c>
      <c r="AH17" s="28" t="s">
        <v>394</v>
      </c>
      <c r="AI17" s="41"/>
    </row>
    <row r="18" spans="1:35" s="4" customFormat="1" ht="24" hidden="1" customHeight="1" x14ac:dyDescent="0.15">
      <c r="A18" s="63"/>
      <c r="B18" s="67"/>
      <c r="C18" s="67"/>
      <c r="D18" s="67"/>
      <c r="E18" s="67"/>
      <c r="F18" s="67"/>
      <c r="G18" s="67"/>
      <c r="H18" s="67"/>
      <c r="I18" s="67"/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8" t="s">
        <v>74</v>
      </c>
      <c r="T18" s="8" t="s">
        <v>75</v>
      </c>
      <c r="U18" s="8" t="s">
        <v>389</v>
      </c>
      <c r="V18" s="11" t="s">
        <v>28</v>
      </c>
      <c r="W18" s="44" t="s">
        <v>28</v>
      </c>
      <c r="X18" s="25"/>
      <c r="Y18" s="8" t="s">
        <v>58</v>
      </c>
      <c r="Z18" s="11" t="s">
        <v>77</v>
      </c>
      <c r="AA18" s="8" t="s">
        <v>78</v>
      </c>
      <c r="AB18" s="8" t="s">
        <v>37</v>
      </c>
      <c r="AC18" s="8" t="s">
        <v>114</v>
      </c>
      <c r="AD18" s="56" t="s">
        <v>432</v>
      </c>
      <c r="AE18" s="11" t="s">
        <v>79</v>
      </c>
      <c r="AF18" s="25" t="s">
        <v>392</v>
      </c>
      <c r="AG18" s="58" t="s">
        <v>385</v>
      </c>
      <c r="AH18" s="28" t="s">
        <v>462</v>
      </c>
      <c r="AI18" s="41"/>
    </row>
    <row r="19" spans="1:35" s="4" customFormat="1" ht="24" hidden="1" customHeight="1" x14ac:dyDescent="0.15">
      <c r="A19" s="63"/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47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85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40"/>
    </row>
    <row r="21" spans="1:35" s="4" customFormat="1" ht="24" hidden="1" customHeight="1" x14ac:dyDescent="0.15">
      <c r="A21" s="63"/>
      <c r="B21" s="67"/>
      <c r="C21" s="67"/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28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89</v>
      </c>
      <c r="AI21" s="40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28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47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42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41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41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47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2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41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41"/>
    </row>
    <row r="29" spans="1:35" s="6" customFormat="1" ht="24" hidden="1" customHeight="1" x14ac:dyDescent="0.15">
      <c r="A29" s="63"/>
      <c r="B29" s="67"/>
      <c r="C29" s="67"/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28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115</v>
      </c>
      <c r="AI29" s="41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28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41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47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42"/>
    </row>
    <row r="32" spans="1:35" s="4" customFormat="1" ht="24" hidden="1" customHeight="1" x14ac:dyDescent="0.15">
      <c r="A32" s="63"/>
      <c r="B32" s="67"/>
      <c r="C32" s="67"/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47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131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47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40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47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40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47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40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47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40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47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40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47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40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47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40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47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40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47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40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47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40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47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40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47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40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47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40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47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40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47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40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47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40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47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40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47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40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47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40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47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40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28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40"/>
    </row>
    <row r="54" spans="1:35" ht="24" hidden="1" customHeight="1" x14ac:dyDescent="0.25">
      <c r="A54" s="63"/>
      <c r="B54" s="67"/>
      <c r="C54" s="67"/>
      <c r="D54" s="67"/>
      <c r="E54" s="67"/>
      <c r="F54" s="67"/>
      <c r="G54" s="67"/>
      <c r="H54" s="67"/>
      <c r="I54" s="67"/>
      <c r="J54" s="67"/>
      <c r="K54" s="74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" t="s">
        <v>401</v>
      </c>
      <c r="AI54" s="38"/>
    </row>
    <row r="55" spans="1:35" ht="24" hidden="1" customHeight="1" x14ac:dyDescent="0.25">
      <c r="A55" s="79"/>
      <c r="B55" s="67"/>
      <c r="C55" s="67"/>
      <c r="D55" s="67"/>
      <c r="E55" s="67"/>
      <c r="F55" s="67"/>
      <c r="G55" s="67"/>
      <c r="H55" s="67"/>
      <c r="I55" s="67"/>
      <c r="J55" s="67"/>
      <c r="K55" s="74" t="s">
        <v>496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471</v>
      </c>
      <c r="T55" s="56" t="s">
        <v>31</v>
      </c>
      <c r="U55" s="56" t="s">
        <v>473</v>
      </c>
      <c r="V55" s="57" t="s">
        <v>28</v>
      </c>
      <c r="W55" s="68" t="s">
        <v>28</v>
      </c>
      <c r="X55" s="58" t="s">
        <v>474</v>
      </c>
      <c r="Y55" s="92" t="s">
        <v>161</v>
      </c>
      <c r="Z55" s="94" t="s">
        <v>35</v>
      </c>
      <c r="AA55" s="92" t="s">
        <v>78</v>
      </c>
      <c r="AB55" s="92" t="s">
        <v>475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77" t="s">
        <v>495</v>
      </c>
      <c r="AI55" s="38"/>
    </row>
    <row r="56" spans="1:35" ht="24" customHeight="1" x14ac:dyDescent="0.25">
      <c r="A56" s="63">
        <v>2</v>
      </c>
      <c r="B56" s="67"/>
      <c r="C56" s="67">
        <v>2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47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40"/>
    </row>
    <row r="57" spans="1:35" ht="24" hidden="1" customHeight="1" x14ac:dyDescent="0.25">
      <c r="A57" s="63"/>
      <c r="B57" s="67"/>
      <c r="C57" s="67"/>
      <c r="D57" s="67"/>
      <c r="E57" s="67"/>
      <c r="F57" s="67"/>
      <c r="G57" s="67"/>
      <c r="H57" s="67"/>
      <c r="I57" s="67"/>
      <c r="J57" s="67"/>
      <c r="K57" s="74" t="s">
        <v>507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506</v>
      </c>
      <c r="V57" s="44" t="s">
        <v>28</v>
      </c>
      <c r="W57" s="44" t="s">
        <v>28</v>
      </c>
      <c r="X57" s="25" t="s">
        <v>505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8" t="s">
        <v>542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47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40"/>
    </row>
    <row r="59" spans="1:35" s="4" customFormat="1" ht="24" customHeight="1" x14ac:dyDescent="0.15">
      <c r="A59" s="63">
        <v>3</v>
      </c>
      <c r="B59" s="67"/>
      <c r="C59" s="67">
        <v>3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47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176</v>
      </c>
      <c r="AI59" s="40"/>
    </row>
    <row r="60" spans="1:35" s="4" customFormat="1" ht="24" hidden="1" customHeight="1" x14ac:dyDescent="0.15">
      <c r="A60" s="63">
        <v>4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47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181</v>
      </c>
      <c r="AI60" s="38"/>
    </row>
    <row r="61" spans="1:35" s="6" customFormat="1" ht="24" customHeight="1" x14ac:dyDescent="0.15">
      <c r="A61" s="63">
        <v>5</v>
      </c>
      <c r="B61" s="67"/>
      <c r="C61" s="67">
        <v>4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47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40"/>
    </row>
    <row r="62" spans="1:35" s="6" customFormat="1" ht="24" hidden="1" customHeight="1" x14ac:dyDescent="0.15">
      <c r="A62" s="63"/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47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40"/>
    </row>
    <row r="63" spans="1:35" s="4" customFormat="1" ht="24" hidden="1" customHeight="1" x14ac:dyDescent="0.15">
      <c r="A63" s="63"/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47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40"/>
    </row>
    <row r="64" spans="1:35" s="4" customFormat="1" ht="24" hidden="1" customHeight="1" x14ac:dyDescent="0.15">
      <c r="A64" s="63"/>
      <c r="B64" s="67"/>
      <c r="C64" s="67"/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28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40"/>
    </row>
    <row r="65" spans="1:35" s="4" customFormat="1" ht="24" hidden="1" customHeight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65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56" t="s">
        <v>396</v>
      </c>
      <c r="AI65" s="40"/>
    </row>
    <row r="66" spans="1:35" s="4" customFormat="1" ht="24" hidden="1" customHeight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65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28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385</v>
      </c>
      <c r="AH66" s="56" t="s">
        <v>399</v>
      </c>
      <c r="AI66" s="40"/>
    </row>
    <row r="67" spans="1:35" s="4" customFormat="1" ht="24" hidden="1" customHeight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65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56" t="s">
        <v>400</v>
      </c>
      <c r="AI67" s="40"/>
    </row>
    <row r="68" spans="1:35" s="4" customFormat="1" ht="24" hidden="1" customHeight="1" x14ac:dyDescent="0.15">
      <c r="A68" s="79"/>
      <c r="B68" s="80"/>
      <c r="C68" s="81"/>
      <c r="D68" s="80"/>
      <c r="E68" s="80"/>
      <c r="F68" s="80"/>
      <c r="G68" s="80"/>
      <c r="H68" s="80"/>
      <c r="I68" s="80"/>
      <c r="J68" s="80"/>
      <c r="K68" s="82" t="s">
        <v>497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467</v>
      </c>
      <c r="V68" s="57" t="s">
        <v>28</v>
      </c>
      <c r="W68" s="68" t="s">
        <v>28</v>
      </c>
      <c r="X68" s="58" t="s">
        <v>482</v>
      </c>
      <c r="Y68" s="56" t="s">
        <v>179</v>
      </c>
      <c r="Z68" s="57" t="s">
        <v>519</v>
      </c>
      <c r="AA68" s="56" t="s">
        <v>78</v>
      </c>
      <c r="AB68" s="56" t="s">
        <v>51</v>
      </c>
      <c r="AC68" s="56" t="s">
        <v>481</v>
      </c>
      <c r="AD68" s="56" t="s">
        <v>432</v>
      </c>
      <c r="AE68" s="57" t="s">
        <v>39</v>
      </c>
      <c r="AF68" s="58" t="s">
        <v>226</v>
      </c>
      <c r="AG68" s="58" t="s">
        <v>382</v>
      </c>
      <c r="AH68" s="76" t="s">
        <v>527</v>
      </c>
      <c r="AI68" s="40"/>
    </row>
    <row r="69" spans="1:35" s="88" customFormat="1" ht="24" hidden="1" customHeight="1" x14ac:dyDescent="0.15">
      <c r="A69" s="81"/>
      <c r="B69" s="67"/>
      <c r="C69" s="81"/>
      <c r="D69" s="67"/>
      <c r="E69" s="89"/>
      <c r="F69" s="73"/>
      <c r="G69" s="67"/>
      <c r="H69" s="67"/>
      <c r="I69" s="67"/>
      <c r="J69" s="67"/>
      <c r="K69" s="82" t="s">
        <v>523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484</v>
      </c>
      <c r="S69" s="56" t="s">
        <v>66</v>
      </c>
      <c r="T69" s="56" t="s">
        <v>168</v>
      </c>
      <c r="U69" s="56" t="s">
        <v>467</v>
      </c>
      <c r="V69" s="57" t="s">
        <v>28</v>
      </c>
      <c r="W69" s="68" t="s">
        <v>28</v>
      </c>
      <c r="X69" s="58" t="s">
        <v>526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76" t="s">
        <v>485</v>
      </c>
      <c r="AI69" s="87"/>
    </row>
    <row r="70" spans="1:35" s="88" customFormat="1" ht="24" hidden="1" customHeight="1" x14ac:dyDescent="0.15">
      <c r="A70" s="81"/>
      <c r="B70" s="67"/>
      <c r="C70" s="81"/>
      <c r="D70" s="67"/>
      <c r="E70" s="89"/>
      <c r="F70" s="73"/>
      <c r="G70" s="67"/>
      <c r="H70" s="67"/>
      <c r="I70" s="67"/>
      <c r="J70" s="67"/>
      <c r="K70" s="82" t="s">
        <v>524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484</v>
      </c>
      <c r="S70" s="56" t="s">
        <v>487</v>
      </c>
      <c r="T70" s="56" t="s">
        <v>168</v>
      </c>
      <c r="U70" s="56" t="s">
        <v>525</v>
      </c>
      <c r="V70" s="57" t="s">
        <v>28</v>
      </c>
      <c r="W70" s="68" t="s">
        <v>28</v>
      </c>
      <c r="X70" s="58" t="s">
        <v>489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490</v>
      </c>
      <c r="AD70" s="56" t="s">
        <v>432</v>
      </c>
      <c r="AE70" s="57" t="s">
        <v>39</v>
      </c>
      <c r="AF70" s="58" t="s">
        <v>226</v>
      </c>
      <c r="AG70" s="58" t="s">
        <v>491</v>
      </c>
      <c r="AH70" s="76" t="s">
        <v>528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28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40"/>
    </row>
    <row r="72" spans="1:35" s="4" customFormat="1" ht="24" customHeight="1" x14ac:dyDescent="0.15">
      <c r="A72" s="72" t="s">
        <v>450</v>
      </c>
      <c r="B72" s="67"/>
      <c r="C72" s="73" t="s">
        <v>451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28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customHeight="1" x14ac:dyDescent="0.15">
      <c r="A73" s="72" t="s">
        <v>453</v>
      </c>
      <c r="B73" s="67"/>
      <c r="C73" s="73" t="s">
        <v>452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114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customHeight="1" x14ac:dyDescent="0.15">
      <c r="A74" s="63">
        <v>7</v>
      </c>
      <c r="B74" s="67"/>
      <c r="C74" s="67">
        <v>6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47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219</v>
      </c>
      <c r="AH74" s="9" t="s">
        <v>197</v>
      </c>
      <c r="AI74" s="38"/>
    </row>
    <row r="75" spans="1:35" s="6" customFormat="1" ht="24" customHeight="1" x14ac:dyDescent="0.15">
      <c r="A75" s="63">
        <v>8</v>
      </c>
      <c r="B75" s="67"/>
      <c r="C75" s="67">
        <v>7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28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200</v>
      </c>
      <c r="AI75" s="40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hidden="1" customHeight="1" x14ac:dyDescent="0.25">
      <c r="A77" s="63">
        <v>9</v>
      </c>
      <c r="B77" s="67"/>
      <c r="C77" s="67"/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40"/>
    </row>
    <row r="78" spans="1:35" s="6" customFormat="1" ht="24" hidden="1" customHeight="1" x14ac:dyDescent="0.15">
      <c r="A78" s="63">
        <v>10</v>
      </c>
      <c r="B78" s="67"/>
      <c r="C78" s="67"/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customHeight="1" x14ac:dyDescent="0.15">
      <c r="A79" s="63">
        <v>11</v>
      </c>
      <c r="B79" s="67"/>
      <c r="C79" s="67">
        <v>8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47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40"/>
    </row>
    <row r="80" spans="1:35" s="6" customFormat="1" ht="24" customHeight="1" x14ac:dyDescent="0.15">
      <c r="A80" s="63">
        <v>12</v>
      </c>
      <c r="B80" s="67"/>
      <c r="C80" s="67">
        <v>9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47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114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40"/>
    </row>
    <row r="81" spans="1:35" s="6" customFormat="1" ht="24" customHeight="1" x14ac:dyDescent="0.15">
      <c r="A81" s="63">
        <v>13</v>
      </c>
      <c r="B81" s="67"/>
      <c r="C81" s="67">
        <v>10</v>
      </c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40"/>
    </row>
    <row r="82" spans="1:35" s="2" customFormat="1" ht="24" hidden="1" customHeight="1" x14ac:dyDescent="0.15">
      <c r="A82" s="63"/>
      <c r="B82" s="67"/>
      <c r="C82" s="67"/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47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219</v>
      </c>
      <c r="AH82" s="8" t="s">
        <v>218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43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28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</row>
    <row r="86" spans="1:35" s="6" customFormat="1" ht="24" hidden="1" customHeight="1" x14ac:dyDescent="0.15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47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47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47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</row>
    <row r="91" spans="1:35" ht="24" hidden="1" customHeight="1" x14ac:dyDescent="0.25">
      <c r="A91" s="63"/>
      <c r="B91" s="67"/>
      <c r="C91" s="67"/>
      <c r="D91" s="67"/>
      <c r="E91" s="67"/>
      <c r="F91" s="67"/>
      <c r="G91" s="67"/>
      <c r="H91" s="67"/>
      <c r="I91" s="67"/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8" t="s">
        <v>94</v>
      </c>
      <c r="T91" s="8" t="s">
        <v>31</v>
      </c>
      <c r="U91" s="8" t="s">
        <v>239</v>
      </c>
      <c r="V91" s="11" t="s">
        <v>47</v>
      </c>
      <c r="W91" s="44" t="s">
        <v>47</v>
      </c>
      <c r="X91" s="25" t="s">
        <v>125</v>
      </c>
      <c r="Y91" s="8" t="s">
        <v>126</v>
      </c>
      <c r="Z91" s="11" t="s">
        <v>127</v>
      </c>
      <c r="AA91" s="8" t="s">
        <v>78</v>
      </c>
      <c r="AB91" s="8" t="s">
        <v>37</v>
      </c>
      <c r="AC91" s="8" t="s">
        <v>128</v>
      </c>
      <c r="AD91" s="93" t="s">
        <v>432</v>
      </c>
      <c r="AE91" s="11" t="s">
        <v>129</v>
      </c>
      <c r="AF91" s="25" t="s">
        <v>130</v>
      </c>
      <c r="AG91" s="58" t="s">
        <v>374</v>
      </c>
      <c r="AH91" s="8" t="s">
        <v>240</v>
      </c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47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47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47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47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47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</row>
    <row r="97" spans="1:34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47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</row>
    <row r="98" spans="1:34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47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</row>
    <row r="99" spans="1:34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47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</row>
    <row r="100" spans="1:34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47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</row>
    <row r="101" spans="1:34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47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</row>
    <row r="102" spans="1:34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47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</row>
    <row r="103" spans="1:34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47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</row>
    <row r="104" spans="1:34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47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</row>
    <row r="105" spans="1:34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47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</row>
    <row r="106" spans="1:34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47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</row>
    <row r="107" spans="1:34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47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</row>
    <row r="108" spans="1:34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47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</row>
    <row r="109" spans="1:34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47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</row>
    <row r="110" spans="1:34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47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</row>
    <row r="111" spans="1:34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47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</row>
    <row r="112" spans="1:34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47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</row>
    <row r="113" spans="1:34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47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</row>
    <row r="114" spans="1:34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47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</row>
    <row r="115" spans="1:34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47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</row>
    <row r="116" spans="1:34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47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</row>
    <row r="117" spans="1:34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47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</row>
    <row r="118" spans="1:34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47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</row>
    <row r="119" spans="1:34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47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</row>
    <row r="120" spans="1:34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47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</row>
    <row r="121" spans="1:34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47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</row>
    <row r="122" spans="1:34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47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</row>
    <row r="123" spans="1:34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47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</row>
    <row r="124" spans="1:34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47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</row>
    <row r="125" spans="1:34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47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</row>
    <row r="126" spans="1:34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47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</row>
    <row r="127" spans="1:34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47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</row>
    <row r="128" spans="1:34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28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</row>
    <row r="130" spans="1:35" ht="24" hidden="1" customHeight="1" x14ac:dyDescent="0.25">
      <c r="A130" s="63"/>
      <c r="B130" s="67"/>
      <c r="C130" s="67"/>
      <c r="D130" s="67"/>
      <c r="E130" s="67"/>
      <c r="F130" s="67"/>
      <c r="G130" s="67"/>
      <c r="H130" s="67"/>
      <c r="I130" s="67"/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8" t="s">
        <v>165</v>
      </c>
      <c r="T130" s="8" t="s">
        <v>31</v>
      </c>
      <c r="U130" s="8" t="s">
        <v>271</v>
      </c>
      <c r="V130" s="11" t="s">
        <v>28</v>
      </c>
      <c r="W130" s="44" t="s">
        <v>28</v>
      </c>
      <c r="X130" s="25" t="s">
        <v>353</v>
      </c>
      <c r="Y130" s="8" t="s">
        <v>179</v>
      </c>
      <c r="Z130" s="11" t="s">
        <v>61</v>
      </c>
      <c r="AA130" s="8" t="s">
        <v>36</v>
      </c>
      <c r="AB130" s="8" t="s">
        <v>272</v>
      </c>
      <c r="AC130" s="8" t="s">
        <v>180</v>
      </c>
      <c r="AD130" s="56" t="s">
        <v>433</v>
      </c>
      <c r="AE130" s="11" t="s">
        <v>39</v>
      </c>
      <c r="AF130" s="25" t="s">
        <v>226</v>
      </c>
      <c r="AG130" s="58" t="s">
        <v>373</v>
      </c>
      <c r="AH130" s="9" t="s">
        <v>273</v>
      </c>
    </row>
    <row r="131" spans="1:35" ht="24" hidden="1" customHeight="1" x14ac:dyDescent="0.25">
      <c r="A131" s="63"/>
      <c r="B131" s="67"/>
      <c r="C131" s="67"/>
      <c r="D131" s="67"/>
      <c r="E131" s="67">
        <v>2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47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47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</row>
    <row r="133" spans="1:35" ht="24" hidden="1" customHeight="1" x14ac:dyDescent="0.25">
      <c r="A133" s="63"/>
      <c r="B133" s="67"/>
      <c r="C133" s="67"/>
      <c r="D133" s="67"/>
      <c r="E133" s="67">
        <v>3</v>
      </c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47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</row>
    <row r="134" spans="1:35" ht="24" hidden="1" customHeight="1" x14ac:dyDescent="0.25">
      <c r="A134" s="63"/>
      <c r="B134" s="67"/>
      <c r="C134" s="67"/>
      <c r="D134" s="67"/>
      <c r="E134" s="67">
        <v>4</v>
      </c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47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hidden="1" customHeight="1" x14ac:dyDescent="0.25">
      <c r="A137" s="63"/>
      <c r="B137" s="67"/>
      <c r="C137" s="67"/>
      <c r="D137" s="67"/>
      <c r="E137" s="67"/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458</v>
      </c>
      <c r="T137" s="8" t="s">
        <v>168</v>
      </c>
      <c r="U137" s="8" t="s">
        <v>459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hidden="1" customHeight="1" x14ac:dyDescent="0.25">
      <c r="A138" s="63"/>
      <c r="B138" s="67"/>
      <c r="C138" s="67"/>
      <c r="D138" s="67"/>
      <c r="E138" s="67"/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28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3"/>
      <c r="B139" s="67"/>
      <c r="C139" s="67"/>
      <c r="D139" s="67"/>
      <c r="E139" s="67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28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56" t="s">
        <v>429</v>
      </c>
      <c r="AI139" s="40"/>
    </row>
    <row r="140" spans="1:35" s="4" customFormat="1" ht="24" hidden="1" customHeight="1" x14ac:dyDescent="0.15">
      <c r="A140" s="63"/>
      <c r="B140" s="67"/>
      <c r="C140" s="67"/>
      <c r="D140" s="67"/>
      <c r="E140" s="67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58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56" t="s">
        <v>399</v>
      </c>
      <c r="AI140" s="40"/>
    </row>
    <row r="141" spans="1:35" s="4" customFormat="1" ht="24" hidden="1" customHeight="1" x14ac:dyDescent="0.15">
      <c r="A141" s="63"/>
      <c r="B141" s="67"/>
      <c r="C141" s="67"/>
      <c r="D141" s="67"/>
      <c r="E141" s="67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58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56" t="s">
        <v>400</v>
      </c>
      <c r="AI141" s="40"/>
    </row>
    <row r="142" spans="1:35" s="88" customFormat="1" ht="24" hidden="1" customHeight="1" x14ac:dyDescent="0.15">
      <c r="A142" s="67"/>
      <c r="B142" s="67"/>
      <c r="C142" s="67"/>
      <c r="D142" s="67"/>
      <c r="E142" s="83"/>
      <c r="F142" s="73"/>
      <c r="G142" s="67"/>
      <c r="H142" s="67"/>
      <c r="I142" s="67"/>
      <c r="J142" s="67"/>
      <c r="K142" s="84" t="s">
        <v>478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469</v>
      </c>
      <c r="V142" s="57" t="s">
        <v>28</v>
      </c>
      <c r="W142" s="99" t="s">
        <v>28</v>
      </c>
      <c r="X142" s="58" t="s">
        <v>546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76" t="s">
        <v>480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89"/>
      <c r="F143" s="73"/>
      <c r="G143" s="67"/>
      <c r="H143" s="67"/>
      <c r="I143" s="67"/>
      <c r="J143" s="67"/>
      <c r="K143" s="84" t="s">
        <v>479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484</v>
      </c>
      <c r="S143" s="56" t="s">
        <v>66</v>
      </c>
      <c r="T143" s="98" t="s">
        <v>168</v>
      </c>
      <c r="U143" s="56" t="s">
        <v>469</v>
      </c>
      <c r="V143" s="57" t="s">
        <v>28</v>
      </c>
      <c r="W143" s="99" t="s">
        <v>28</v>
      </c>
      <c r="X143" s="58" t="s">
        <v>483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76" t="s">
        <v>485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89"/>
      <c r="F144" s="73"/>
      <c r="G144" s="67"/>
      <c r="H144" s="67"/>
      <c r="I144" s="67"/>
      <c r="J144" s="67"/>
      <c r="K144" s="84" t="s">
        <v>486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484</v>
      </c>
      <c r="S144" s="34" t="s">
        <v>487</v>
      </c>
      <c r="T144" s="34" t="s">
        <v>168</v>
      </c>
      <c r="U144" s="34" t="s">
        <v>488</v>
      </c>
      <c r="V144" s="35" t="s">
        <v>28</v>
      </c>
      <c r="W144" s="100" t="s">
        <v>28</v>
      </c>
      <c r="X144" s="36" t="s">
        <v>489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490</v>
      </c>
      <c r="AD144" s="34" t="s">
        <v>432</v>
      </c>
      <c r="AE144" s="35" t="s">
        <v>39</v>
      </c>
      <c r="AF144" s="36" t="s">
        <v>226</v>
      </c>
      <c r="AG144" s="36" t="s">
        <v>491</v>
      </c>
      <c r="AH144" s="76" t="s">
        <v>492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28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28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</row>
    <row r="148" spans="1:35" ht="24" hidden="1" customHeight="1" x14ac:dyDescent="0.25">
      <c r="A148" s="63"/>
      <c r="B148" s="67"/>
      <c r="C148" s="67"/>
      <c r="D148" s="67"/>
      <c r="E148" s="67"/>
      <c r="F148" s="67"/>
      <c r="G148" s="67">
        <v>2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8" t="s">
        <v>430</v>
      </c>
      <c r="V148" s="11" t="s">
        <v>47</v>
      </c>
      <c r="W148" s="44" t="s">
        <v>28</v>
      </c>
      <c r="X148" s="25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92" t="s">
        <v>432</v>
      </c>
      <c r="AE148" s="11" t="s">
        <v>39</v>
      </c>
      <c r="AF148" s="25" t="s">
        <v>84</v>
      </c>
      <c r="AG148" s="58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47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>
        <v>3</v>
      </c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47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>
        <v>4</v>
      </c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47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47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47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/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458</v>
      </c>
      <c r="T154" s="8" t="s">
        <v>168</v>
      </c>
      <c r="U154" s="8" t="s">
        <v>459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/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28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67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56" t="s">
        <v>429</v>
      </c>
      <c r="AI156" s="40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67"/>
      <c r="H157" s="67"/>
      <c r="I157" s="67"/>
      <c r="J157" s="67"/>
      <c r="K157" s="65" t="s">
        <v>498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58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56" t="s">
        <v>399</v>
      </c>
      <c r="AI157" s="40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67"/>
      <c r="H158" s="67"/>
      <c r="I158" s="67"/>
      <c r="J158" s="67"/>
      <c r="K158" s="65" t="s">
        <v>499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28</v>
      </c>
      <c r="W158" s="60" t="s">
        <v>28</v>
      </c>
      <c r="X158" s="36" t="s">
        <v>397</v>
      </c>
      <c r="Y158" s="26" t="s">
        <v>58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56" t="s">
        <v>400</v>
      </c>
      <c r="AI158" s="40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83"/>
      <c r="H159" s="67"/>
      <c r="I159" s="67"/>
      <c r="J159" s="67"/>
      <c r="K159" s="84" t="s">
        <v>500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469</v>
      </c>
      <c r="V159" s="57" t="s">
        <v>28</v>
      </c>
      <c r="W159" s="99" t="s">
        <v>28</v>
      </c>
      <c r="X159" s="58" t="s">
        <v>546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76" t="s">
        <v>480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89"/>
      <c r="H160" s="67"/>
      <c r="I160" s="67"/>
      <c r="J160" s="67"/>
      <c r="K160" s="65" t="s">
        <v>521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484</v>
      </c>
      <c r="S160" s="56" t="s">
        <v>66</v>
      </c>
      <c r="T160" s="98" t="s">
        <v>168</v>
      </c>
      <c r="U160" s="56" t="s">
        <v>469</v>
      </c>
      <c r="V160" s="57" t="s">
        <v>28</v>
      </c>
      <c r="W160" s="99" t="s">
        <v>28</v>
      </c>
      <c r="X160" s="58" t="s">
        <v>483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76" t="s">
        <v>485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89"/>
      <c r="H161" s="67"/>
      <c r="I161" s="67"/>
      <c r="J161" s="67"/>
      <c r="K161" s="84" t="s">
        <v>522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484</v>
      </c>
      <c r="S161" s="34" t="s">
        <v>487</v>
      </c>
      <c r="T161" s="34" t="s">
        <v>168</v>
      </c>
      <c r="U161" s="34" t="s">
        <v>488</v>
      </c>
      <c r="V161" s="35" t="s">
        <v>28</v>
      </c>
      <c r="W161" s="100" t="s">
        <v>28</v>
      </c>
      <c r="X161" s="36" t="s">
        <v>489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490</v>
      </c>
      <c r="AD161" s="34" t="s">
        <v>432</v>
      </c>
      <c r="AE161" s="35" t="s">
        <v>39</v>
      </c>
      <c r="AF161" s="36" t="s">
        <v>226</v>
      </c>
      <c r="AG161" s="36" t="s">
        <v>491</v>
      </c>
      <c r="AH161" s="76" t="s">
        <v>492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28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28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</row>
    <row r="165" spans="1:35" ht="24" hidden="1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2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8" t="s">
        <v>430</v>
      </c>
      <c r="V165" s="11" t="s">
        <v>47</v>
      </c>
      <c r="W165" s="44" t="s">
        <v>28</v>
      </c>
      <c r="X165" s="25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92" t="s">
        <v>432</v>
      </c>
      <c r="AE165" s="11" t="s">
        <v>39</v>
      </c>
      <c r="AF165" s="25" t="s">
        <v>84</v>
      </c>
      <c r="AG165" s="58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47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>
        <v>3</v>
      </c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47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>
        <v>4</v>
      </c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47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47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47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47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/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28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67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56" t="s">
        <v>429</v>
      </c>
      <c r="AI173" s="40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67"/>
      <c r="J174" s="67"/>
      <c r="K174" s="65" t="s">
        <v>501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58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56" t="s">
        <v>399</v>
      </c>
      <c r="AI174" s="40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67"/>
      <c r="J175" s="67"/>
      <c r="K175" s="65" t="s">
        <v>502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28</v>
      </c>
      <c r="W175" s="60" t="s">
        <v>28</v>
      </c>
      <c r="X175" s="36" t="s">
        <v>397</v>
      </c>
      <c r="Y175" s="26" t="s">
        <v>58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56" t="s">
        <v>400</v>
      </c>
      <c r="AI175" s="40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83"/>
      <c r="J176" s="67"/>
      <c r="K176" s="84" t="s">
        <v>503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470</v>
      </c>
      <c r="V176" s="57" t="s">
        <v>27</v>
      </c>
      <c r="W176" s="99" t="s">
        <v>27</v>
      </c>
      <c r="X176" s="58" t="s">
        <v>546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76" t="s">
        <v>480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89"/>
      <c r="J177" s="67"/>
      <c r="K177" s="65" t="s">
        <v>516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484</v>
      </c>
      <c r="S177" s="56" t="s">
        <v>66</v>
      </c>
      <c r="T177" s="98" t="s">
        <v>168</v>
      </c>
      <c r="U177" s="56" t="s">
        <v>470</v>
      </c>
      <c r="V177" s="57" t="s">
        <v>28</v>
      </c>
      <c r="W177" s="99" t="s">
        <v>28</v>
      </c>
      <c r="X177" s="58" t="s">
        <v>518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76" t="s">
        <v>485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89"/>
      <c r="J178" s="67"/>
      <c r="K178" s="84" t="s">
        <v>517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484</v>
      </c>
      <c r="S178" s="34" t="s">
        <v>487</v>
      </c>
      <c r="T178" s="34" t="s">
        <v>168</v>
      </c>
      <c r="U178" s="34" t="s">
        <v>488</v>
      </c>
      <c r="V178" s="35" t="s">
        <v>28</v>
      </c>
      <c r="W178" s="100" t="s">
        <v>28</v>
      </c>
      <c r="X178" s="36" t="s">
        <v>489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490</v>
      </c>
      <c r="AD178" s="34" t="s">
        <v>432</v>
      </c>
      <c r="AE178" s="35" t="s">
        <v>39</v>
      </c>
      <c r="AF178" s="36" t="s">
        <v>226</v>
      </c>
      <c r="AG178" s="36" t="s">
        <v>491</v>
      </c>
      <c r="AH178" s="76" t="s">
        <v>492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28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</row>
    <row r="180" spans="1:35" ht="24" hidden="1" customHeight="1" x14ac:dyDescent="0.25">
      <c r="A180" s="63"/>
      <c r="B180" s="67"/>
      <c r="C180" s="67"/>
      <c r="D180" s="67"/>
      <c r="E180" s="67">
        <v>5</v>
      </c>
      <c r="F180" s="67"/>
      <c r="G180" s="67">
        <v>5</v>
      </c>
      <c r="H180" s="67"/>
      <c r="I180" s="67">
        <v>5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8" t="s">
        <v>300</v>
      </c>
      <c r="T180" s="8" t="s">
        <v>301</v>
      </c>
      <c r="U180" s="8" t="s">
        <v>302</v>
      </c>
      <c r="V180" s="11" t="s">
        <v>28</v>
      </c>
      <c r="W180" s="44" t="s">
        <v>28</v>
      </c>
      <c r="X180" s="25"/>
      <c r="Y180" s="76" t="s">
        <v>547</v>
      </c>
      <c r="Z180" s="11" t="s">
        <v>77</v>
      </c>
      <c r="AA180" s="8" t="s">
        <v>78</v>
      </c>
      <c r="AB180" s="8" t="s">
        <v>37</v>
      </c>
      <c r="AC180" s="8" t="s">
        <v>199</v>
      </c>
      <c r="AD180" s="56" t="s">
        <v>433</v>
      </c>
      <c r="AE180" s="11" t="s">
        <v>79</v>
      </c>
      <c r="AF180" s="71" t="s">
        <v>130</v>
      </c>
      <c r="AG180" s="58" t="s">
        <v>381</v>
      </c>
      <c r="AH180" s="8" t="s">
        <v>464</v>
      </c>
    </row>
    <row r="181" spans="1:35" ht="24" hidden="1" customHeight="1" x14ac:dyDescent="0.25">
      <c r="A181" s="63"/>
      <c r="B181" s="67"/>
      <c r="C181" s="67"/>
      <c r="D181" s="67"/>
      <c r="E181" s="67">
        <v>6</v>
      </c>
      <c r="F181" s="67"/>
      <c r="G181" s="67">
        <v>6</v>
      </c>
      <c r="H181" s="67"/>
      <c r="I181" s="67">
        <v>6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8" t="s">
        <v>300</v>
      </c>
      <c r="T181" s="8" t="s">
        <v>301</v>
      </c>
      <c r="U181" s="8" t="s">
        <v>303</v>
      </c>
      <c r="V181" s="11" t="s">
        <v>47</v>
      </c>
      <c r="W181" s="44" t="s">
        <v>28</v>
      </c>
      <c r="X181" s="25"/>
      <c r="Y181" s="76" t="s">
        <v>547</v>
      </c>
      <c r="Z181" s="11" t="s">
        <v>77</v>
      </c>
      <c r="AA181" s="8" t="s">
        <v>78</v>
      </c>
      <c r="AB181" s="8" t="s">
        <v>37</v>
      </c>
      <c r="AC181" s="9" t="s">
        <v>209</v>
      </c>
      <c r="AD181" s="92" t="s">
        <v>432</v>
      </c>
      <c r="AE181" s="11"/>
      <c r="AF181" s="71" t="s">
        <v>130</v>
      </c>
      <c r="AG181" s="58" t="s">
        <v>382</v>
      </c>
      <c r="AH181" s="8" t="s">
        <v>465</v>
      </c>
    </row>
    <row r="182" spans="1:35" ht="24" hidden="1" customHeight="1" x14ac:dyDescent="0.25">
      <c r="A182" s="63"/>
      <c r="B182" s="67"/>
      <c r="C182" s="67"/>
      <c r="D182" s="67"/>
      <c r="E182" s="73" t="s">
        <v>454</v>
      </c>
      <c r="F182" s="67"/>
      <c r="G182" s="73" t="s">
        <v>454</v>
      </c>
      <c r="H182" s="67"/>
      <c r="I182" s="73" t="s">
        <v>454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8" t="s">
        <v>300</v>
      </c>
      <c r="T182" s="8" t="s">
        <v>31</v>
      </c>
      <c r="U182" s="8" t="s">
        <v>304</v>
      </c>
      <c r="V182" s="11" t="s">
        <v>28</v>
      </c>
      <c r="W182" s="44" t="s">
        <v>28</v>
      </c>
      <c r="X182" s="25"/>
      <c r="Y182" s="8" t="s">
        <v>192</v>
      </c>
      <c r="Z182" s="10" t="s">
        <v>77</v>
      </c>
      <c r="AA182" s="9" t="s">
        <v>78</v>
      </c>
      <c r="AB182" s="9" t="s">
        <v>37</v>
      </c>
      <c r="AC182" s="9" t="s">
        <v>193</v>
      </c>
      <c r="AD182" s="92" t="s">
        <v>432</v>
      </c>
      <c r="AE182" s="11" t="s">
        <v>129</v>
      </c>
      <c r="AF182" s="25" t="s">
        <v>376</v>
      </c>
      <c r="AG182" s="58" t="s">
        <v>385</v>
      </c>
      <c r="AH182" s="9" t="s">
        <v>384</v>
      </c>
    </row>
    <row r="183" spans="1:35" ht="24" hidden="1" customHeight="1" x14ac:dyDescent="0.25">
      <c r="A183" s="63"/>
      <c r="B183" s="67"/>
      <c r="C183" s="67"/>
      <c r="D183" s="67"/>
      <c r="E183" s="73" t="s">
        <v>455</v>
      </c>
      <c r="F183" s="67"/>
      <c r="G183" s="73" t="s">
        <v>455</v>
      </c>
      <c r="H183" s="67"/>
      <c r="I183" s="73" t="s">
        <v>455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8" t="s">
        <v>300</v>
      </c>
      <c r="T183" s="8" t="s">
        <v>31</v>
      </c>
      <c r="U183" s="8" t="s">
        <v>304</v>
      </c>
      <c r="V183" s="11" t="s">
        <v>47</v>
      </c>
      <c r="W183" s="11" t="s">
        <v>47</v>
      </c>
      <c r="X183" s="25"/>
      <c r="Y183" s="76" t="s">
        <v>547</v>
      </c>
      <c r="Z183" s="10" t="s">
        <v>77</v>
      </c>
      <c r="AA183" s="9" t="s">
        <v>78</v>
      </c>
      <c r="AB183" s="9" t="s">
        <v>37</v>
      </c>
      <c r="AC183" s="9" t="s">
        <v>114</v>
      </c>
      <c r="AD183" s="92" t="s">
        <v>432</v>
      </c>
      <c r="AE183" s="11" t="s">
        <v>129</v>
      </c>
      <c r="AF183" s="71" t="s">
        <v>130</v>
      </c>
      <c r="AG183" s="58" t="s">
        <v>385</v>
      </c>
      <c r="AH183" s="9" t="s">
        <v>449</v>
      </c>
    </row>
    <row r="184" spans="1:35" ht="24" hidden="1" customHeight="1" x14ac:dyDescent="0.25">
      <c r="A184" s="63"/>
      <c r="B184" s="67"/>
      <c r="C184" s="67"/>
      <c r="D184" s="67"/>
      <c r="E184" s="67">
        <v>8</v>
      </c>
      <c r="F184" s="67"/>
      <c r="G184" s="67">
        <v>8</v>
      </c>
      <c r="H184" s="67"/>
      <c r="I184" s="67">
        <v>8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8" t="s">
        <v>300</v>
      </c>
      <c r="T184" s="8" t="s">
        <v>301</v>
      </c>
      <c r="U184" s="8" t="s">
        <v>305</v>
      </c>
      <c r="V184" s="11" t="s">
        <v>47</v>
      </c>
      <c r="W184" s="44" t="s">
        <v>28</v>
      </c>
      <c r="X184" s="25"/>
      <c r="Y184" s="76" t="s">
        <v>547</v>
      </c>
      <c r="Z184" s="10" t="s">
        <v>77</v>
      </c>
      <c r="AA184" s="9" t="s">
        <v>36</v>
      </c>
      <c r="AB184" s="9" t="s">
        <v>195</v>
      </c>
      <c r="AC184" s="9" t="s">
        <v>196</v>
      </c>
      <c r="AD184" s="92" t="s">
        <v>433</v>
      </c>
      <c r="AE184" s="11" t="s">
        <v>129</v>
      </c>
      <c r="AF184" s="71" t="s">
        <v>130</v>
      </c>
      <c r="AG184" s="58" t="s">
        <v>219</v>
      </c>
      <c r="AH184" s="8" t="s">
        <v>466</v>
      </c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47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47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47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</row>
    <row r="189" spans="1:35" ht="24" hidden="1" customHeight="1" x14ac:dyDescent="0.25">
      <c r="A189" s="63"/>
      <c r="B189" s="67"/>
      <c r="C189" s="67"/>
      <c r="D189" s="67"/>
      <c r="E189" s="67">
        <v>9</v>
      </c>
      <c r="F189" s="67"/>
      <c r="G189" s="67">
        <v>9</v>
      </c>
      <c r="H189" s="67"/>
      <c r="I189" s="67">
        <v>9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8" t="s">
        <v>190</v>
      </c>
      <c r="T189" s="8" t="s">
        <v>168</v>
      </c>
      <c r="U189" s="8" t="s">
        <v>360</v>
      </c>
      <c r="V189" s="11" t="s">
        <v>47</v>
      </c>
      <c r="W189" s="44" t="s">
        <v>28</v>
      </c>
      <c r="X189" s="25"/>
      <c r="Y189" s="76" t="s">
        <v>547</v>
      </c>
      <c r="Z189" s="11" t="s">
        <v>77</v>
      </c>
      <c r="AA189" s="8" t="s">
        <v>78</v>
      </c>
      <c r="AB189" s="8" t="s">
        <v>37</v>
      </c>
      <c r="AC189" s="8" t="s">
        <v>211</v>
      </c>
      <c r="AD189" s="56" t="s">
        <v>432</v>
      </c>
      <c r="AE189" s="11" t="s">
        <v>79</v>
      </c>
      <c r="AF189" s="25" t="s">
        <v>130</v>
      </c>
      <c r="AG189" s="58" t="s">
        <v>66</v>
      </c>
      <c r="AH189" s="8" t="s">
        <v>361</v>
      </c>
    </row>
    <row r="190" spans="1:35" ht="24" hidden="1" customHeight="1" x14ac:dyDescent="0.25">
      <c r="A190" s="63"/>
      <c r="B190" s="67"/>
      <c r="C190" s="67"/>
      <c r="D190" s="67"/>
      <c r="E190" s="67">
        <v>10</v>
      </c>
      <c r="F190" s="67"/>
      <c r="G190" s="67">
        <v>10</v>
      </c>
      <c r="H190" s="67"/>
      <c r="I190" s="67">
        <v>10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8" t="s">
        <v>190</v>
      </c>
      <c r="T190" s="8" t="s">
        <v>168</v>
      </c>
      <c r="U190" s="8" t="s">
        <v>358</v>
      </c>
      <c r="V190" s="11" t="s">
        <v>47</v>
      </c>
      <c r="W190" s="44" t="s">
        <v>28</v>
      </c>
      <c r="X190" s="25"/>
      <c r="Y190" s="76" t="s">
        <v>547</v>
      </c>
      <c r="Z190" s="11" t="s">
        <v>77</v>
      </c>
      <c r="AA190" s="8" t="s">
        <v>78</v>
      </c>
      <c r="AB190" s="8" t="s">
        <v>37</v>
      </c>
      <c r="AC190" s="8" t="s">
        <v>211</v>
      </c>
      <c r="AD190" s="56" t="s">
        <v>432</v>
      </c>
      <c r="AE190" s="11" t="s">
        <v>79</v>
      </c>
      <c r="AF190" s="25" t="s">
        <v>130</v>
      </c>
      <c r="AG190" s="58" t="s">
        <v>385</v>
      </c>
      <c r="AH190" s="8" t="s">
        <v>359</v>
      </c>
    </row>
    <row r="191" spans="1:35" ht="24" hidden="1" customHeight="1" x14ac:dyDescent="0.25">
      <c r="A191" s="63"/>
      <c r="B191" s="67"/>
      <c r="C191" s="67"/>
      <c r="D191" s="67"/>
      <c r="E191" s="67">
        <v>11</v>
      </c>
      <c r="F191" s="67"/>
      <c r="G191" s="67">
        <v>11</v>
      </c>
      <c r="H191" s="67"/>
      <c r="I191" s="67">
        <v>11</v>
      </c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8" t="s">
        <v>190</v>
      </c>
      <c r="T191" s="8" t="s">
        <v>168</v>
      </c>
      <c r="U191" s="8" t="s">
        <v>312</v>
      </c>
      <c r="V191" s="11" t="s">
        <v>47</v>
      </c>
      <c r="W191" s="44" t="s">
        <v>28</v>
      </c>
      <c r="X191" s="25"/>
      <c r="Y191" s="76" t="s">
        <v>548</v>
      </c>
      <c r="Z191" s="11" t="s">
        <v>77</v>
      </c>
      <c r="AA191" s="8" t="s">
        <v>78</v>
      </c>
      <c r="AB191" s="8" t="s">
        <v>272</v>
      </c>
      <c r="AC191" s="8" t="s">
        <v>114</v>
      </c>
      <c r="AD191" s="56" t="s">
        <v>432</v>
      </c>
      <c r="AE191" s="11" t="s">
        <v>79</v>
      </c>
      <c r="AF191" s="25" t="s">
        <v>362</v>
      </c>
      <c r="AG191" s="58" t="s">
        <v>385</v>
      </c>
      <c r="AH191" s="8" t="s">
        <v>363</v>
      </c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47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</row>
    <row r="193" spans="1:34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28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</row>
    <row r="194" spans="1:34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47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28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</row>
    <row r="196" spans="1:34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47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28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</row>
    <row r="198" spans="1:34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47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47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47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47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47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47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47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47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47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47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47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2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5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B3" sqref="B3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customWidth="1" outlineLevel="1"/>
    <col min="4" max="4" width="3.75" style="7" customWidth="1"/>
    <col min="5" max="5" width="3.875" style="7" hidden="1" customWidth="1" outlineLevel="1"/>
    <col min="6" max="6" width="3.875" style="7" customWidth="1" collapsed="1"/>
    <col min="7" max="7" width="3.875" style="7" hidden="1" customWidth="1" outlineLevel="1"/>
    <col min="8" max="8" width="4.5" style="7" customWidth="1" collapsed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3.25" style="5" customWidth="1"/>
    <col min="34" max="34" width="60.25" style="5" customWidth="1"/>
    <col min="35" max="36" width="8.375" style="5" customWidth="1"/>
    <col min="37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66"/>
      <c r="C4" s="66" t="s">
        <v>1</v>
      </c>
      <c r="D4" s="66"/>
      <c r="E4" s="66" t="s">
        <v>2</v>
      </c>
      <c r="F4" s="66"/>
      <c r="G4" s="66" t="s">
        <v>3</v>
      </c>
      <c r="H4" s="66"/>
      <c r="I4" s="66" t="s">
        <v>4</v>
      </c>
      <c r="J4" s="66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29" t="s">
        <v>13</v>
      </c>
      <c r="T4" s="29" t="s">
        <v>14</v>
      </c>
      <c r="U4" s="29" t="s">
        <v>15</v>
      </c>
      <c r="V4" s="29" t="s">
        <v>350</v>
      </c>
      <c r="W4" s="29" t="s">
        <v>16</v>
      </c>
      <c r="X4" s="45" t="s">
        <v>17</v>
      </c>
      <c r="Y4" s="13" t="s">
        <v>18</v>
      </c>
      <c r="Z4" s="13" t="s">
        <v>19</v>
      </c>
      <c r="AA4" s="13" t="s">
        <v>20</v>
      </c>
      <c r="AB4" s="13" t="s">
        <v>21</v>
      </c>
      <c r="AC4" s="13" t="s">
        <v>22</v>
      </c>
      <c r="AD4" s="91" t="s">
        <v>434</v>
      </c>
      <c r="AE4" s="13" t="s">
        <v>23</v>
      </c>
      <c r="AF4" s="13" t="s">
        <v>24</v>
      </c>
      <c r="AG4" s="91" t="s">
        <v>372</v>
      </c>
      <c r="AH4" s="12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47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47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8"/>
    </row>
    <row r="7" spans="1:35" s="4" customFormat="1" ht="24" customHeight="1" x14ac:dyDescent="0.15">
      <c r="A7" s="72" t="s">
        <v>403</v>
      </c>
      <c r="B7" s="67"/>
      <c r="C7" s="73" t="s">
        <v>409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56" t="s">
        <v>48</v>
      </c>
      <c r="T7" s="8" t="s">
        <v>31</v>
      </c>
      <c r="U7" s="56" t="s">
        <v>49</v>
      </c>
      <c r="V7" s="57" t="s">
        <v>28</v>
      </c>
      <c r="W7" s="44" t="s">
        <v>28</v>
      </c>
      <c r="X7" s="58"/>
      <c r="Y7" s="56" t="s">
        <v>50</v>
      </c>
      <c r="Z7" s="57" t="s">
        <v>35</v>
      </c>
      <c r="AA7" s="92" t="s">
        <v>36</v>
      </c>
      <c r="AB7" s="56" t="s">
        <v>51</v>
      </c>
      <c r="AC7" s="56" t="s">
        <v>52</v>
      </c>
      <c r="AD7" s="56" t="s">
        <v>432</v>
      </c>
      <c r="AE7" s="57" t="s">
        <v>39</v>
      </c>
      <c r="AF7" s="58" t="s">
        <v>53</v>
      </c>
      <c r="AG7" s="58" t="s">
        <v>373</v>
      </c>
      <c r="AH7" s="56" t="s">
        <v>54</v>
      </c>
      <c r="AI7" s="38"/>
    </row>
    <row r="8" spans="1:35" s="4" customFormat="1" ht="24" customHeight="1" x14ac:dyDescent="0.15">
      <c r="A8" s="72" t="s">
        <v>404</v>
      </c>
      <c r="B8" s="67"/>
      <c r="C8" s="73" t="s">
        <v>419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56" t="s">
        <v>48</v>
      </c>
      <c r="T8" s="8" t="s">
        <v>31</v>
      </c>
      <c r="U8" s="56" t="s">
        <v>49</v>
      </c>
      <c r="V8" s="57" t="s">
        <v>28</v>
      </c>
      <c r="W8" s="44" t="s">
        <v>28</v>
      </c>
      <c r="X8" s="58"/>
      <c r="Y8" s="56" t="s">
        <v>34</v>
      </c>
      <c r="Z8" s="57" t="s">
        <v>35</v>
      </c>
      <c r="AA8" s="92" t="s">
        <v>36</v>
      </c>
      <c r="AB8" s="56" t="s">
        <v>51</v>
      </c>
      <c r="AC8" s="56" t="s">
        <v>52</v>
      </c>
      <c r="AD8" s="56" t="s">
        <v>432</v>
      </c>
      <c r="AE8" s="57" t="s">
        <v>39</v>
      </c>
      <c r="AF8" s="58" t="s">
        <v>62</v>
      </c>
      <c r="AG8" s="58" t="s">
        <v>373</v>
      </c>
      <c r="AH8" s="56" t="s">
        <v>411</v>
      </c>
      <c r="AI8" s="38"/>
    </row>
    <row r="9" spans="1:35" s="4" customFormat="1" ht="24" hidden="1" customHeight="1" x14ac:dyDescent="0.15">
      <c r="A9" s="63"/>
      <c r="B9" s="67"/>
      <c r="C9" s="67"/>
      <c r="D9" s="67"/>
      <c r="E9" s="73" t="s">
        <v>409</v>
      </c>
      <c r="F9" s="67"/>
      <c r="G9" s="73" t="s">
        <v>409</v>
      </c>
      <c r="H9" s="67"/>
      <c r="I9" s="73" t="s">
        <v>409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8" t="s">
        <v>48</v>
      </c>
      <c r="T9" s="8" t="s">
        <v>31</v>
      </c>
      <c r="U9" s="8" t="s">
        <v>49</v>
      </c>
      <c r="V9" s="11" t="s">
        <v>28</v>
      </c>
      <c r="W9" s="44" t="s">
        <v>28</v>
      </c>
      <c r="X9" s="25"/>
      <c r="Y9" s="8" t="s">
        <v>58</v>
      </c>
      <c r="Z9" s="11" t="s">
        <v>35</v>
      </c>
      <c r="AA9" s="9" t="s">
        <v>36</v>
      </c>
      <c r="AB9" s="8" t="s">
        <v>51</v>
      </c>
      <c r="AC9" s="8" t="s">
        <v>52</v>
      </c>
      <c r="AD9" s="56" t="s">
        <v>432</v>
      </c>
      <c r="AE9" s="11" t="s">
        <v>39</v>
      </c>
      <c r="AF9" s="25" t="s">
        <v>410</v>
      </c>
      <c r="AG9" s="58" t="s">
        <v>373</v>
      </c>
      <c r="AH9" s="8" t="s">
        <v>412</v>
      </c>
      <c r="AI9" s="38"/>
    </row>
    <row r="10" spans="1:35" s="4" customFormat="1" ht="24" hidden="1" customHeight="1" x14ac:dyDescent="0.15">
      <c r="A10" s="63"/>
      <c r="B10" s="67"/>
      <c r="C10" s="67"/>
      <c r="D10" s="67"/>
      <c r="E10" s="73" t="s">
        <v>419</v>
      </c>
      <c r="F10" s="67"/>
      <c r="G10" s="73" t="s">
        <v>419</v>
      </c>
      <c r="H10" s="67"/>
      <c r="I10" s="73" t="s">
        <v>419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8" t="s">
        <v>48</v>
      </c>
      <c r="T10" s="8" t="s">
        <v>31</v>
      </c>
      <c r="U10" s="8" t="s">
        <v>49</v>
      </c>
      <c r="V10" s="11" t="s">
        <v>28</v>
      </c>
      <c r="W10" s="44" t="s">
        <v>28</v>
      </c>
      <c r="X10" s="25"/>
      <c r="Y10" s="8" t="s">
        <v>34</v>
      </c>
      <c r="Z10" s="11" t="s">
        <v>35</v>
      </c>
      <c r="AA10" s="9" t="s">
        <v>36</v>
      </c>
      <c r="AB10" s="8" t="s">
        <v>51</v>
      </c>
      <c r="AC10" s="8" t="s">
        <v>52</v>
      </c>
      <c r="AD10" s="56" t="s">
        <v>432</v>
      </c>
      <c r="AE10" s="11" t="s">
        <v>39</v>
      </c>
      <c r="AF10" s="25" t="s">
        <v>62</v>
      </c>
      <c r="AG10" s="58" t="s">
        <v>373</v>
      </c>
      <c r="AH10" s="8" t="s">
        <v>463</v>
      </c>
      <c r="AI10" s="38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customHeight="1" x14ac:dyDescent="0.15">
      <c r="A13" s="63">
        <v>2</v>
      </c>
      <c r="B13" s="67"/>
      <c r="C13" s="67">
        <v>2</v>
      </c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56" t="s">
        <v>66</v>
      </c>
      <c r="T13" s="8" t="s">
        <v>31</v>
      </c>
      <c r="U13" s="56" t="s">
        <v>67</v>
      </c>
      <c r="V13" s="57" t="s">
        <v>47</v>
      </c>
      <c r="W13" s="44" t="s">
        <v>28</v>
      </c>
      <c r="X13" s="58"/>
      <c r="Y13" s="92" t="s">
        <v>34</v>
      </c>
      <c r="Z13" s="57" t="s">
        <v>68</v>
      </c>
      <c r="AA13" s="92" t="s">
        <v>36</v>
      </c>
      <c r="AB13" s="56" t="s">
        <v>69</v>
      </c>
      <c r="AC13" s="56" t="s">
        <v>70</v>
      </c>
      <c r="AD13" s="56" t="s">
        <v>433</v>
      </c>
      <c r="AE13" s="57" t="s">
        <v>39</v>
      </c>
      <c r="AF13" s="58" t="s">
        <v>40</v>
      </c>
      <c r="AG13" s="58" t="s">
        <v>66</v>
      </c>
      <c r="AH13" s="56" t="s">
        <v>549</v>
      </c>
      <c r="AI13" s="38"/>
    </row>
    <row r="14" spans="1:35" s="4" customFormat="1" ht="24" hidden="1" customHeight="1" x14ac:dyDescent="0.15">
      <c r="A14" s="63"/>
      <c r="B14" s="67"/>
      <c r="C14" s="67"/>
      <c r="D14" s="67"/>
      <c r="E14" s="67">
        <v>2</v>
      </c>
      <c r="F14" s="67"/>
      <c r="G14" s="67">
        <v>2</v>
      </c>
      <c r="H14" s="67"/>
      <c r="I14" s="67">
        <v>2</v>
      </c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8" t="s">
        <v>66</v>
      </c>
      <c r="T14" s="8" t="s">
        <v>31</v>
      </c>
      <c r="U14" s="8" t="s">
        <v>67</v>
      </c>
      <c r="V14" s="11" t="s">
        <v>47</v>
      </c>
      <c r="W14" s="44" t="s">
        <v>28</v>
      </c>
      <c r="X14" s="25"/>
      <c r="Y14" s="9" t="s">
        <v>34</v>
      </c>
      <c r="Z14" s="11" t="s">
        <v>68</v>
      </c>
      <c r="AA14" s="9" t="s">
        <v>36</v>
      </c>
      <c r="AB14" s="8" t="s">
        <v>69</v>
      </c>
      <c r="AC14" s="8" t="s">
        <v>70</v>
      </c>
      <c r="AD14" s="56" t="s">
        <v>433</v>
      </c>
      <c r="AE14" s="11" t="s">
        <v>39</v>
      </c>
      <c r="AF14" s="25" t="s">
        <v>40</v>
      </c>
      <c r="AG14" s="58" t="s">
        <v>66</v>
      </c>
      <c r="AH14" s="28" t="s">
        <v>73</v>
      </c>
      <c r="AI14" s="38"/>
    </row>
    <row r="15" spans="1:35" s="4" customFormat="1" ht="24" customHeight="1" x14ac:dyDescent="0.15">
      <c r="A15" s="72" t="s">
        <v>405</v>
      </c>
      <c r="B15" s="67"/>
      <c r="C15" s="73" t="s">
        <v>405</v>
      </c>
      <c r="D15" s="67"/>
      <c r="E15" s="73" t="s">
        <v>405</v>
      </c>
      <c r="F15" s="67"/>
      <c r="G15" s="73" t="s">
        <v>405</v>
      </c>
      <c r="H15" s="67"/>
      <c r="I15" s="73" t="s">
        <v>405</v>
      </c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56" t="s">
        <v>74</v>
      </c>
      <c r="T15" s="8" t="s">
        <v>75</v>
      </c>
      <c r="U15" s="56" t="s">
        <v>388</v>
      </c>
      <c r="V15" s="57" t="s">
        <v>28</v>
      </c>
      <c r="W15" s="44" t="s">
        <v>28</v>
      </c>
      <c r="X15" s="58"/>
      <c r="Y15" s="56" t="s">
        <v>76</v>
      </c>
      <c r="Z15" s="57" t="s">
        <v>77</v>
      </c>
      <c r="AA15" s="56" t="s">
        <v>78</v>
      </c>
      <c r="AB15" s="56" t="s">
        <v>37</v>
      </c>
      <c r="AC15" s="56" t="s">
        <v>393</v>
      </c>
      <c r="AD15" s="56" t="s">
        <v>432</v>
      </c>
      <c r="AE15" s="57" t="s">
        <v>79</v>
      </c>
      <c r="AF15" s="58" t="s">
        <v>392</v>
      </c>
      <c r="AG15" s="58" t="s">
        <v>386</v>
      </c>
      <c r="AH15" s="56" t="s">
        <v>391</v>
      </c>
      <c r="AI15" s="38"/>
    </row>
    <row r="16" spans="1:35" s="4" customFormat="1" ht="24" customHeight="1" x14ac:dyDescent="0.15">
      <c r="A16" s="72" t="s">
        <v>406</v>
      </c>
      <c r="B16" s="67"/>
      <c r="C16" s="73" t="s">
        <v>406</v>
      </c>
      <c r="D16" s="67"/>
      <c r="E16" s="73" t="s">
        <v>406</v>
      </c>
      <c r="F16" s="67"/>
      <c r="G16" s="73" t="s">
        <v>406</v>
      </c>
      <c r="H16" s="67"/>
      <c r="I16" s="73" t="s">
        <v>406</v>
      </c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56" t="s">
        <v>74</v>
      </c>
      <c r="T16" s="8" t="s">
        <v>75</v>
      </c>
      <c r="U16" s="56" t="s">
        <v>388</v>
      </c>
      <c r="V16" s="57" t="s">
        <v>28</v>
      </c>
      <c r="W16" s="44" t="s">
        <v>28</v>
      </c>
      <c r="X16" s="58"/>
      <c r="Y16" s="56" t="s">
        <v>58</v>
      </c>
      <c r="Z16" s="57" t="s">
        <v>77</v>
      </c>
      <c r="AA16" s="56" t="s">
        <v>78</v>
      </c>
      <c r="AB16" s="56" t="s">
        <v>37</v>
      </c>
      <c r="AC16" s="56" t="s">
        <v>393</v>
      </c>
      <c r="AD16" s="56" t="s">
        <v>432</v>
      </c>
      <c r="AE16" s="57" t="s">
        <v>79</v>
      </c>
      <c r="AF16" s="58" t="s">
        <v>376</v>
      </c>
      <c r="AG16" s="58" t="s">
        <v>386</v>
      </c>
      <c r="AH16" s="56" t="s">
        <v>390</v>
      </c>
      <c r="AI16" s="38"/>
    </row>
    <row r="17" spans="1:35" s="4" customFormat="1" ht="24" hidden="1" customHeight="1" x14ac:dyDescent="0.15">
      <c r="A17" s="72" t="s">
        <v>407</v>
      </c>
      <c r="B17" s="67"/>
      <c r="C17" s="73"/>
      <c r="D17" s="67"/>
      <c r="E17" s="73" t="s">
        <v>407</v>
      </c>
      <c r="F17" s="67"/>
      <c r="G17" s="73" t="s">
        <v>407</v>
      </c>
      <c r="H17" s="67"/>
      <c r="I17" s="73" t="s">
        <v>407</v>
      </c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104" t="s">
        <v>74</v>
      </c>
      <c r="T17" s="8" t="s">
        <v>75</v>
      </c>
      <c r="U17" s="104" t="s">
        <v>389</v>
      </c>
      <c r="V17" s="107" t="s">
        <v>28</v>
      </c>
      <c r="W17" s="44" t="s">
        <v>28</v>
      </c>
      <c r="X17" s="105"/>
      <c r="Y17" s="104" t="s">
        <v>76</v>
      </c>
      <c r="Z17" s="107" t="s">
        <v>77</v>
      </c>
      <c r="AA17" s="104" t="s">
        <v>78</v>
      </c>
      <c r="AB17" s="104" t="s">
        <v>37</v>
      </c>
      <c r="AC17" s="104" t="s">
        <v>393</v>
      </c>
      <c r="AD17" s="104" t="s">
        <v>432</v>
      </c>
      <c r="AE17" s="107" t="s">
        <v>79</v>
      </c>
      <c r="AF17" s="105" t="s">
        <v>392</v>
      </c>
      <c r="AG17" s="105" t="s">
        <v>386</v>
      </c>
      <c r="AH17" s="104" t="s">
        <v>394</v>
      </c>
      <c r="AI17" s="38"/>
    </row>
    <row r="18" spans="1:35" s="4" customFormat="1" ht="24" hidden="1" customHeight="1" x14ac:dyDescent="0.15">
      <c r="A18" s="72" t="s">
        <v>408</v>
      </c>
      <c r="B18" s="67"/>
      <c r="C18" s="73"/>
      <c r="D18" s="67"/>
      <c r="E18" s="73" t="s">
        <v>408</v>
      </c>
      <c r="F18" s="67"/>
      <c r="G18" s="73" t="s">
        <v>408</v>
      </c>
      <c r="H18" s="67"/>
      <c r="I18" s="73" t="s">
        <v>408</v>
      </c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104" t="s">
        <v>74</v>
      </c>
      <c r="T18" s="8" t="s">
        <v>75</v>
      </c>
      <c r="U18" s="104" t="s">
        <v>389</v>
      </c>
      <c r="V18" s="107" t="s">
        <v>28</v>
      </c>
      <c r="W18" s="44" t="s">
        <v>28</v>
      </c>
      <c r="X18" s="105"/>
      <c r="Y18" s="104" t="s">
        <v>58</v>
      </c>
      <c r="Z18" s="107" t="s">
        <v>77</v>
      </c>
      <c r="AA18" s="104" t="s">
        <v>78</v>
      </c>
      <c r="AB18" s="104" t="s">
        <v>37</v>
      </c>
      <c r="AC18" s="104" t="s">
        <v>114</v>
      </c>
      <c r="AD18" s="104" t="s">
        <v>432</v>
      </c>
      <c r="AE18" s="107" t="s">
        <v>79</v>
      </c>
      <c r="AF18" s="105" t="s">
        <v>392</v>
      </c>
      <c r="AG18" s="105" t="s">
        <v>385</v>
      </c>
      <c r="AH18" s="104" t="s">
        <v>545</v>
      </c>
      <c r="AI18" s="38"/>
    </row>
    <row r="19" spans="1:35" s="4" customFormat="1" ht="24" hidden="1" customHeight="1" x14ac:dyDescent="0.15">
      <c r="A19" s="63">
        <v>4</v>
      </c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47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456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38"/>
    </row>
    <row r="21" spans="1:35" s="4" customFormat="1" ht="24" customHeight="1" x14ac:dyDescent="0.15">
      <c r="A21" s="63">
        <v>5</v>
      </c>
      <c r="B21" s="67"/>
      <c r="C21" s="67">
        <v>4</v>
      </c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56" t="s">
        <v>48</v>
      </c>
      <c r="T21" s="8" t="s">
        <v>31</v>
      </c>
      <c r="U21" s="56" t="s">
        <v>87</v>
      </c>
      <c r="V21" s="57" t="s">
        <v>28</v>
      </c>
      <c r="W21" s="44" t="s">
        <v>28</v>
      </c>
      <c r="X21" s="58"/>
      <c r="Y21" s="56" t="s">
        <v>83</v>
      </c>
      <c r="Z21" s="57" t="s">
        <v>77</v>
      </c>
      <c r="AA21" s="56" t="s">
        <v>78</v>
      </c>
      <c r="AB21" s="56" t="s">
        <v>51</v>
      </c>
      <c r="AC21" s="56" t="s">
        <v>52</v>
      </c>
      <c r="AD21" s="56" t="s">
        <v>432</v>
      </c>
      <c r="AE21" s="57" t="s">
        <v>79</v>
      </c>
      <c r="AF21" s="58" t="s">
        <v>84</v>
      </c>
      <c r="AG21" s="58" t="s">
        <v>373</v>
      </c>
      <c r="AH21" s="56" t="s">
        <v>550</v>
      </c>
      <c r="AI21" s="38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28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47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38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38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38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47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38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38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38"/>
    </row>
    <row r="29" spans="1:35" s="6" customFormat="1" ht="24" customHeight="1" x14ac:dyDescent="0.15">
      <c r="A29" s="63">
        <v>6</v>
      </c>
      <c r="B29" s="67"/>
      <c r="C29" s="67">
        <v>5</v>
      </c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56" t="s">
        <v>48</v>
      </c>
      <c r="T29" s="8" t="s">
        <v>31</v>
      </c>
      <c r="U29" s="56" t="s">
        <v>112</v>
      </c>
      <c r="V29" s="57" t="s">
        <v>28</v>
      </c>
      <c r="W29" s="44" t="s">
        <v>28</v>
      </c>
      <c r="X29" s="58" t="s">
        <v>113</v>
      </c>
      <c r="Y29" s="56" t="s">
        <v>83</v>
      </c>
      <c r="Z29" s="57" t="s">
        <v>77</v>
      </c>
      <c r="AA29" s="56" t="s">
        <v>78</v>
      </c>
      <c r="AB29" s="56" t="s">
        <v>51</v>
      </c>
      <c r="AC29" s="56" t="s">
        <v>114</v>
      </c>
      <c r="AD29" s="56" t="s">
        <v>432</v>
      </c>
      <c r="AE29" s="57" t="s">
        <v>39</v>
      </c>
      <c r="AF29" s="58" t="s">
        <v>84</v>
      </c>
      <c r="AG29" s="58" t="s">
        <v>373</v>
      </c>
      <c r="AH29" s="56" t="s">
        <v>551</v>
      </c>
      <c r="AI29" s="38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28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38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47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38"/>
    </row>
    <row r="32" spans="1:35" s="4" customFormat="1" ht="24" customHeight="1" x14ac:dyDescent="0.15">
      <c r="A32" s="63">
        <v>7</v>
      </c>
      <c r="B32" s="67"/>
      <c r="C32" s="67">
        <v>6</v>
      </c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56" t="s">
        <v>90</v>
      </c>
      <c r="T32" s="8" t="s">
        <v>31</v>
      </c>
      <c r="U32" s="56" t="s">
        <v>124</v>
      </c>
      <c r="V32" s="57" t="s">
        <v>47</v>
      </c>
      <c r="W32" s="44" t="s">
        <v>47</v>
      </c>
      <c r="X32" s="58" t="s">
        <v>125</v>
      </c>
      <c r="Y32" s="92" t="s">
        <v>126</v>
      </c>
      <c r="Z32" s="94" t="s">
        <v>127</v>
      </c>
      <c r="AA32" s="92" t="s">
        <v>78</v>
      </c>
      <c r="AB32" s="92" t="s">
        <v>37</v>
      </c>
      <c r="AC32" s="92" t="s">
        <v>128</v>
      </c>
      <c r="AD32" s="92" t="s">
        <v>432</v>
      </c>
      <c r="AE32" s="57" t="s">
        <v>129</v>
      </c>
      <c r="AF32" s="58" t="s">
        <v>130</v>
      </c>
      <c r="AG32" s="58" t="s">
        <v>374</v>
      </c>
      <c r="AH32" s="92" t="s">
        <v>552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47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38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47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38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47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38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47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38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47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38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47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38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47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38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47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38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47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38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47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38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47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38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47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38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47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38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47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38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47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38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47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38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47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38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47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38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47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38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47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38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28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38"/>
    </row>
    <row r="54" spans="1:35" ht="24" customHeight="1" x14ac:dyDescent="0.25">
      <c r="A54" s="72" t="s">
        <v>534</v>
      </c>
      <c r="B54" s="67"/>
      <c r="C54" s="73" t="s">
        <v>508</v>
      </c>
      <c r="D54" s="67"/>
      <c r="E54" s="67"/>
      <c r="F54" s="67"/>
      <c r="G54" s="67"/>
      <c r="H54" s="67"/>
      <c r="I54" s="67"/>
      <c r="J54" s="67"/>
      <c r="K54" s="65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56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58" t="s">
        <v>354</v>
      </c>
      <c r="Y54" s="92" t="s">
        <v>161</v>
      </c>
      <c r="Z54" s="94" t="s">
        <v>77</v>
      </c>
      <c r="AA54" s="92" t="s">
        <v>78</v>
      </c>
      <c r="AB54" s="92" t="s">
        <v>51</v>
      </c>
      <c r="AC54" s="92" t="s">
        <v>52</v>
      </c>
      <c r="AD54" s="92" t="s">
        <v>432</v>
      </c>
      <c r="AE54" s="57" t="s">
        <v>39</v>
      </c>
      <c r="AF54" s="58" t="s">
        <v>163</v>
      </c>
      <c r="AG54" s="58" t="s">
        <v>373</v>
      </c>
      <c r="AH54" s="92" t="s">
        <v>553</v>
      </c>
      <c r="AI54" s="38"/>
    </row>
    <row r="55" spans="1:35" ht="24" customHeight="1" x14ac:dyDescent="0.25">
      <c r="A55" s="72" t="s">
        <v>477</v>
      </c>
      <c r="B55" s="67"/>
      <c r="C55" s="73" t="s">
        <v>509</v>
      </c>
      <c r="D55" s="67"/>
      <c r="E55" s="67"/>
      <c r="F55" s="67"/>
      <c r="G55" s="67"/>
      <c r="H55" s="67"/>
      <c r="I55" s="67"/>
      <c r="J55" s="67"/>
      <c r="K55" s="74" t="s">
        <v>496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471</v>
      </c>
      <c r="T55" s="56" t="s">
        <v>31</v>
      </c>
      <c r="U55" s="56" t="s">
        <v>473</v>
      </c>
      <c r="V55" s="57" t="s">
        <v>28</v>
      </c>
      <c r="W55" s="68" t="s">
        <v>28</v>
      </c>
      <c r="X55" s="58" t="s">
        <v>474</v>
      </c>
      <c r="Y55" s="92" t="s">
        <v>161</v>
      </c>
      <c r="Z55" s="94" t="s">
        <v>35</v>
      </c>
      <c r="AA55" s="92" t="s">
        <v>78</v>
      </c>
      <c r="AB55" s="92" t="s">
        <v>475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92" t="s">
        <v>476</v>
      </c>
      <c r="AI55" s="38"/>
    </row>
    <row r="56" spans="1:35" ht="24" customHeight="1" x14ac:dyDescent="0.25">
      <c r="A56" s="72" t="s">
        <v>532</v>
      </c>
      <c r="B56" s="67"/>
      <c r="C56" s="73" t="s">
        <v>534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47</v>
      </c>
      <c r="W56" s="44" t="s">
        <v>28</v>
      </c>
      <c r="X56" s="58"/>
      <c r="Y56" s="92" t="s">
        <v>83</v>
      </c>
      <c r="Z56" s="94" t="s">
        <v>77</v>
      </c>
      <c r="AA56" s="92" t="s">
        <v>78</v>
      </c>
      <c r="AB56" s="92" t="s">
        <v>51</v>
      </c>
      <c r="AC56" s="92" t="s">
        <v>52</v>
      </c>
      <c r="AD56" s="92" t="s">
        <v>432</v>
      </c>
      <c r="AE56" s="57" t="s">
        <v>79</v>
      </c>
      <c r="AF56" s="58" t="s">
        <v>84</v>
      </c>
      <c r="AG56" s="58" t="s">
        <v>385</v>
      </c>
      <c r="AH56" s="56" t="s">
        <v>504</v>
      </c>
      <c r="AI56" s="38"/>
    </row>
    <row r="57" spans="1:35" ht="24" customHeight="1" x14ac:dyDescent="0.25">
      <c r="A57" s="72" t="s">
        <v>533</v>
      </c>
      <c r="B57" s="67"/>
      <c r="C57" s="73" t="s">
        <v>535</v>
      </c>
      <c r="D57" s="67"/>
      <c r="E57" s="67"/>
      <c r="F57" s="67"/>
      <c r="G57" s="67"/>
      <c r="H57" s="67"/>
      <c r="I57" s="67"/>
      <c r="J57" s="67"/>
      <c r="K57" s="74" t="s">
        <v>507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506</v>
      </c>
      <c r="V57" s="68" t="s">
        <v>28</v>
      </c>
      <c r="W57" s="44" t="s">
        <v>28</v>
      </c>
      <c r="X57" s="58" t="s">
        <v>505</v>
      </c>
      <c r="Y57" s="92" t="s">
        <v>83</v>
      </c>
      <c r="Z57" s="94" t="s">
        <v>77</v>
      </c>
      <c r="AA57" s="92" t="s">
        <v>78</v>
      </c>
      <c r="AB57" s="92" t="s">
        <v>51</v>
      </c>
      <c r="AC57" s="92" t="s">
        <v>52</v>
      </c>
      <c r="AD57" s="92" t="s">
        <v>432</v>
      </c>
      <c r="AE57" s="57" t="s">
        <v>79</v>
      </c>
      <c r="AF57" s="58" t="s">
        <v>84</v>
      </c>
      <c r="AG57" s="58" t="s">
        <v>373</v>
      </c>
      <c r="AH57" s="56" t="s">
        <v>542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47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38"/>
    </row>
    <row r="59" spans="1:35" s="4" customFormat="1" ht="24" customHeight="1" x14ac:dyDescent="0.15">
      <c r="A59" s="63">
        <v>10</v>
      </c>
      <c r="B59" s="67"/>
      <c r="C59" s="67">
        <v>9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56" t="s">
        <v>173</v>
      </c>
      <c r="V59" s="57" t="s">
        <v>47</v>
      </c>
      <c r="W59" s="44" t="s">
        <v>28</v>
      </c>
      <c r="X59" s="58" t="s">
        <v>174</v>
      </c>
      <c r="Y59" s="56" t="s">
        <v>175</v>
      </c>
      <c r="Z59" s="57" t="s">
        <v>156</v>
      </c>
      <c r="AA59" s="56" t="s">
        <v>78</v>
      </c>
      <c r="AB59" s="56" t="s">
        <v>51</v>
      </c>
      <c r="AC59" s="92" t="s">
        <v>52</v>
      </c>
      <c r="AD59" s="56" t="s">
        <v>432</v>
      </c>
      <c r="AE59" s="57" t="s">
        <v>79</v>
      </c>
      <c r="AF59" s="58" t="s">
        <v>40</v>
      </c>
      <c r="AG59" s="58" t="s">
        <v>385</v>
      </c>
      <c r="AH59" s="56" t="s">
        <v>554</v>
      </c>
      <c r="AI59" s="38"/>
    </row>
    <row r="60" spans="1:35" s="4" customFormat="1" ht="24" hidden="1" customHeight="1" x14ac:dyDescent="0.15">
      <c r="A60" s="63">
        <v>11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47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457</v>
      </c>
      <c r="AI60" s="38"/>
    </row>
    <row r="61" spans="1:35" s="6" customFormat="1" ht="24" customHeight="1" x14ac:dyDescent="0.15">
      <c r="A61" s="63">
        <v>12</v>
      </c>
      <c r="B61" s="67"/>
      <c r="C61" s="67">
        <v>10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56" t="s">
        <v>356</v>
      </c>
      <c r="V61" s="57" t="s">
        <v>47</v>
      </c>
      <c r="W61" s="44" t="s">
        <v>28</v>
      </c>
      <c r="X61" s="58"/>
      <c r="Y61" s="56" t="s">
        <v>83</v>
      </c>
      <c r="Z61" s="57" t="s">
        <v>156</v>
      </c>
      <c r="AA61" s="56" t="s">
        <v>78</v>
      </c>
      <c r="AB61" s="56" t="s">
        <v>51</v>
      </c>
      <c r="AC61" s="92" t="s">
        <v>52</v>
      </c>
      <c r="AD61" s="56" t="s">
        <v>432</v>
      </c>
      <c r="AE61" s="57" t="s">
        <v>79</v>
      </c>
      <c r="AF61" s="58" t="s">
        <v>84</v>
      </c>
      <c r="AG61" s="58" t="s">
        <v>385</v>
      </c>
      <c r="AH61" s="56" t="str">
        <f>"⑤：AWS(EYS)&lt;-[COLT_Y]&lt;-[自行NW(OA)]&lt;-"&amp;U61</f>
        <v>⑤：AWS(EYS)&lt;-[COLT_Y]&lt;-[自行NW(OA)]&lt;-ファットクライアント</v>
      </c>
      <c r="AI61" s="38"/>
    </row>
    <row r="62" spans="1:35" s="6" customFormat="1" ht="24" hidden="1" customHeight="1" x14ac:dyDescent="0.15">
      <c r="A62" s="63">
        <v>13</v>
      </c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47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"⑤：AWS(EYS)&lt;-[COLT_Y]&lt;-[自行NW(OA)]&lt;-"&amp;U62</f>
        <v>⑤：AWS(EYS)&lt;-[COLT_Y]&lt;-[自行NW(OA)]&lt;-コールセンター端末</v>
      </c>
      <c r="AI62" s="38"/>
    </row>
    <row r="63" spans="1:35" s="4" customFormat="1" ht="24" hidden="1" customHeight="1" x14ac:dyDescent="0.15">
      <c r="A63" s="63">
        <v>14</v>
      </c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47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38"/>
    </row>
    <row r="64" spans="1:35" s="4" customFormat="1" ht="24" customHeight="1" x14ac:dyDescent="0.15">
      <c r="A64" s="63">
        <v>15</v>
      </c>
      <c r="B64" s="67"/>
      <c r="C64" s="67">
        <v>11</v>
      </c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56" t="s">
        <v>48</v>
      </c>
      <c r="T64" s="8" t="s">
        <v>168</v>
      </c>
      <c r="U64" s="56" t="s">
        <v>184</v>
      </c>
      <c r="V64" s="57" t="s">
        <v>28</v>
      </c>
      <c r="W64" s="44" t="s">
        <v>28</v>
      </c>
      <c r="X64" s="58" t="s">
        <v>185</v>
      </c>
      <c r="Y64" s="56" t="s">
        <v>83</v>
      </c>
      <c r="Z64" s="57" t="s">
        <v>156</v>
      </c>
      <c r="AA64" s="56" t="s">
        <v>78</v>
      </c>
      <c r="AB64" s="56" t="s">
        <v>51</v>
      </c>
      <c r="AC64" s="92" t="s">
        <v>52</v>
      </c>
      <c r="AD64" s="56" t="s">
        <v>432</v>
      </c>
      <c r="AE64" s="57" t="s">
        <v>79</v>
      </c>
      <c r="AF64" s="58" t="s">
        <v>84</v>
      </c>
      <c r="AG64" s="58" t="s">
        <v>373</v>
      </c>
      <c r="AH64" s="56" t="str">
        <f>"⑤：AWS(EYS)(DataSpider)&lt;-[COLT_Y]&lt;-[自行NW(OA)]&lt;-"&amp;U64</f>
        <v>⑤：AWS(EYS)(DataSpider)&lt;-[COLT_Y]&lt;-[自行NW(OA)]&lt;-EUC(ExcelVBA)</v>
      </c>
      <c r="AI64" s="38"/>
    </row>
    <row r="65" spans="1:35" s="4" customFormat="1" ht="24" hidden="1" customHeight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78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34" t="s">
        <v>396</v>
      </c>
      <c r="AI65" s="38"/>
    </row>
    <row r="66" spans="1:35" s="4" customFormat="1" ht="24" hidden="1" customHeight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78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28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385</v>
      </c>
      <c r="AH66" s="34" t="s">
        <v>399</v>
      </c>
      <c r="AI66" s="38"/>
    </row>
    <row r="67" spans="1:35" s="4" customFormat="1" ht="24" hidden="1" customHeight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78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34" t="s">
        <v>400</v>
      </c>
      <c r="AI67" s="38"/>
    </row>
    <row r="68" spans="1:35" s="4" customFormat="1" ht="24" hidden="1" customHeight="1" x14ac:dyDescent="0.15">
      <c r="A68" s="79"/>
      <c r="B68" s="80"/>
      <c r="C68" s="81"/>
      <c r="D68" s="80"/>
      <c r="E68" s="80"/>
      <c r="F68" s="80"/>
      <c r="G68" s="80"/>
      <c r="H68" s="80"/>
      <c r="I68" s="80"/>
      <c r="J68" s="80"/>
      <c r="K68" s="65" t="s">
        <v>497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467</v>
      </c>
      <c r="V68" s="57" t="s">
        <v>28</v>
      </c>
      <c r="W68" s="68" t="s">
        <v>28</v>
      </c>
      <c r="X68" s="58" t="s">
        <v>482</v>
      </c>
      <c r="Y68" s="56" t="s">
        <v>179</v>
      </c>
      <c r="Z68" s="57" t="s">
        <v>519</v>
      </c>
      <c r="AA68" s="56" t="s">
        <v>78</v>
      </c>
      <c r="AB68" s="56" t="s">
        <v>51</v>
      </c>
      <c r="AC68" s="56" t="s">
        <v>481</v>
      </c>
      <c r="AD68" s="56" t="s">
        <v>432</v>
      </c>
      <c r="AE68" s="57" t="s">
        <v>39</v>
      </c>
      <c r="AF68" s="58" t="s">
        <v>226</v>
      </c>
      <c r="AG68" s="58" t="s">
        <v>382</v>
      </c>
      <c r="AH68" s="76" t="s">
        <v>527</v>
      </c>
      <c r="AI68" s="40"/>
    </row>
    <row r="69" spans="1:35" s="88" customFormat="1" ht="24" hidden="1" customHeight="1" x14ac:dyDescent="0.15">
      <c r="A69" s="81"/>
      <c r="B69" s="67"/>
      <c r="C69" s="81"/>
      <c r="D69" s="67"/>
      <c r="E69" s="89"/>
      <c r="F69" s="73"/>
      <c r="G69" s="67"/>
      <c r="H69" s="67"/>
      <c r="I69" s="67"/>
      <c r="J69" s="67"/>
      <c r="K69" s="65" t="s">
        <v>523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484</v>
      </c>
      <c r="S69" s="56" t="s">
        <v>66</v>
      </c>
      <c r="T69" s="56" t="s">
        <v>168</v>
      </c>
      <c r="U69" s="56" t="s">
        <v>467</v>
      </c>
      <c r="V69" s="57" t="s">
        <v>28</v>
      </c>
      <c r="W69" s="68" t="s">
        <v>28</v>
      </c>
      <c r="X69" s="58" t="s">
        <v>526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76" t="s">
        <v>485</v>
      </c>
      <c r="AI69" s="87"/>
    </row>
    <row r="70" spans="1:35" s="88" customFormat="1" ht="24" hidden="1" customHeight="1" x14ac:dyDescent="0.15">
      <c r="A70" s="81"/>
      <c r="B70" s="67"/>
      <c r="C70" s="81"/>
      <c r="D70" s="67"/>
      <c r="E70" s="89"/>
      <c r="F70" s="73"/>
      <c r="G70" s="67"/>
      <c r="H70" s="67"/>
      <c r="I70" s="67"/>
      <c r="J70" s="67"/>
      <c r="K70" s="65" t="s">
        <v>524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484</v>
      </c>
      <c r="S70" s="56" t="s">
        <v>487</v>
      </c>
      <c r="T70" s="56" t="s">
        <v>168</v>
      </c>
      <c r="U70" s="56" t="s">
        <v>525</v>
      </c>
      <c r="V70" s="57" t="s">
        <v>28</v>
      </c>
      <c r="W70" s="68" t="s">
        <v>28</v>
      </c>
      <c r="X70" s="58" t="s">
        <v>489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490</v>
      </c>
      <c r="AD70" s="56" t="s">
        <v>432</v>
      </c>
      <c r="AE70" s="57" t="s">
        <v>39</v>
      </c>
      <c r="AF70" s="58" t="s">
        <v>226</v>
      </c>
      <c r="AG70" s="58" t="s">
        <v>491</v>
      </c>
      <c r="AH70" s="76" t="s">
        <v>528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28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38"/>
    </row>
    <row r="72" spans="1:35" s="4" customFormat="1" ht="24" customHeight="1" x14ac:dyDescent="0.15">
      <c r="A72" s="72" t="s">
        <v>435</v>
      </c>
      <c r="B72" s="67"/>
      <c r="C72" s="73" t="s">
        <v>413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56" t="s">
        <v>190</v>
      </c>
      <c r="T72" s="8" t="s">
        <v>31</v>
      </c>
      <c r="U72" s="56" t="s">
        <v>191</v>
      </c>
      <c r="V72" s="57" t="s">
        <v>28</v>
      </c>
      <c r="W72" s="44" t="s">
        <v>28</v>
      </c>
      <c r="X72" s="58"/>
      <c r="Y72" s="92" t="s">
        <v>192</v>
      </c>
      <c r="Z72" s="94" t="s">
        <v>77</v>
      </c>
      <c r="AA72" s="92" t="s">
        <v>78</v>
      </c>
      <c r="AB72" s="92" t="s">
        <v>37</v>
      </c>
      <c r="AC72" s="92" t="s">
        <v>193</v>
      </c>
      <c r="AD72" s="92" t="s">
        <v>432</v>
      </c>
      <c r="AE72" s="57" t="s">
        <v>129</v>
      </c>
      <c r="AF72" s="58" t="s">
        <v>376</v>
      </c>
      <c r="AG72" s="58" t="s">
        <v>385</v>
      </c>
      <c r="AH72" s="92" t="s">
        <v>384</v>
      </c>
      <c r="AI72" s="38"/>
    </row>
    <row r="73" spans="1:35" s="4" customFormat="1" ht="24" customHeight="1" x14ac:dyDescent="0.15">
      <c r="A73" s="72" t="s">
        <v>436</v>
      </c>
      <c r="B73" s="67"/>
      <c r="C73" s="73" t="s">
        <v>511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56" t="s">
        <v>190</v>
      </c>
      <c r="T73" s="8" t="s">
        <v>31</v>
      </c>
      <c r="U73" s="56" t="s">
        <v>191</v>
      </c>
      <c r="V73" s="57" t="s">
        <v>47</v>
      </c>
      <c r="W73" s="44" t="s">
        <v>47</v>
      </c>
      <c r="X73" s="58"/>
      <c r="Y73" s="92" t="s">
        <v>192</v>
      </c>
      <c r="Z73" s="94" t="s">
        <v>77</v>
      </c>
      <c r="AA73" s="92" t="s">
        <v>78</v>
      </c>
      <c r="AB73" s="92" t="s">
        <v>37</v>
      </c>
      <c r="AC73" s="92" t="s">
        <v>114</v>
      </c>
      <c r="AD73" s="92" t="s">
        <v>432</v>
      </c>
      <c r="AE73" s="57" t="s">
        <v>129</v>
      </c>
      <c r="AF73" s="58" t="s">
        <v>62</v>
      </c>
      <c r="AG73" s="58" t="s">
        <v>385</v>
      </c>
      <c r="AH73" s="92" t="s">
        <v>445</v>
      </c>
      <c r="AI73" s="38"/>
    </row>
    <row r="74" spans="1:35" s="4" customFormat="1" ht="24" customHeight="1" x14ac:dyDescent="0.15">
      <c r="A74" s="63">
        <v>17</v>
      </c>
      <c r="B74" s="67"/>
      <c r="C74" s="67">
        <v>13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56" t="s">
        <v>190</v>
      </c>
      <c r="T74" s="8" t="s">
        <v>31</v>
      </c>
      <c r="U74" s="56" t="s">
        <v>194</v>
      </c>
      <c r="V74" s="57" t="s">
        <v>47</v>
      </c>
      <c r="W74" s="44" t="s">
        <v>28</v>
      </c>
      <c r="X74" s="58"/>
      <c r="Y74" s="92" t="s">
        <v>83</v>
      </c>
      <c r="Z74" s="94" t="s">
        <v>77</v>
      </c>
      <c r="AA74" s="92" t="s">
        <v>36</v>
      </c>
      <c r="AB74" s="92" t="s">
        <v>195</v>
      </c>
      <c r="AC74" s="92" t="s">
        <v>196</v>
      </c>
      <c r="AD74" s="92" t="s">
        <v>433</v>
      </c>
      <c r="AE74" s="57" t="s">
        <v>129</v>
      </c>
      <c r="AF74" s="58" t="s">
        <v>84</v>
      </c>
      <c r="AG74" s="58" t="s">
        <v>219</v>
      </c>
      <c r="AH74" s="92" t="s">
        <v>555</v>
      </c>
      <c r="AI74" s="38"/>
    </row>
    <row r="75" spans="1:35" s="6" customFormat="1" ht="24" customHeight="1" x14ac:dyDescent="0.15">
      <c r="A75" s="63">
        <v>18</v>
      </c>
      <c r="B75" s="67"/>
      <c r="C75" s="67">
        <v>14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56" t="s">
        <v>190</v>
      </c>
      <c r="T75" s="8" t="s">
        <v>31</v>
      </c>
      <c r="U75" s="56" t="s">
        <v>198</v>
      </c>
      <c r="V75" s="57" t="s">
        <v>28</v>
      </c>
      <c r="W75" s="44" t="s">
        <v>28</v>
      </c>
      <c r="X75" s="58"/>
      <c r="Y75" s="56" t="s">
        <v>83</v>
      </c>
      <c r="Z75" s="57" t="s">
        <v>77</v>
      </c>
      <c r="AA75" s="56" t="s">
        <v>78</v>
      </c>
      <c r="AB75" s="56" t="s">
        <v>37</v>
      </c>
      <c r="AC75" s="56" t="s">
        <v>199</v>
      </c>
      <c r="AD75" s="56" t="s">
        <v>433</v>
      </c>
      <c r="AE75" s="57" t="s">
        <v>79</v>
      </c>
      <c r="AF75" s="58" t="s">
        <v>84</v>
      </c>
      <c r="AG75" s="58" t="s">
        <v>381</v>
      </c>
      <c r="AH75" s="56" t="s">
        <v>556</v>
      </c>
      <c r="AI75" s="38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hidden="1" customHeight="1" x14ac:dyDescent="0.25">
      <c r="A77" s="63"/>
      <c r="B77" s="67"/>
      <c r="C77" s="67"/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38"/>
    </row>
    <row r="78" spans="1:35" s="6" customFormat="1" ht="24" hidden="1" customHeight="1" x14ac:dyDescent="0.15">
      <c r="A78" s="63"/>
      <c r="B78" s="67"/>
      <c r="C78" s="67"/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customHeight="1" x14ac:dyDescent="0.15">
      <c r="A79" s="63">
        <v>19</v>
      </c>
      <c r="B79" s="67"/>
      <c r="C79" s="67">
        <v>15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56" t="s">
        <v>190</v>
      </c>
      <c r="T79" s="8" t="s">
        <v>168</v>
      </c>
      <c r="U79" s="56" t="s">
        <v>444</v>
      </c>
      <c r="V79" s="57" t="s">
        <v>47</v>
      </c>
      <c r="W79" s="44" t="s">
        <v>28</v>
      </c>
      <c r="X79" s="58"/>
      <c r="Y79" s="56" t="s">
        <v>83</v>
      </c>
      <c r="Z79" s="57" t="s">
        <v>77</v>
      </c>
      <c r="AA79" s="56" t="s">
        <v>78</v>
      </c>
      <c r="AB79" s="56" t="s">
        <v>37</v>
      </c>
      <c r="AC79" s="56" t="s">
        <v>211</v>
      </c>
      <c r="AD79" s="56" t="s">
        <v>433</v>
      </c>
      <c r="AE79" s="57" t="s">
        <v>79</v>
      </c>
      <c r="AF79" s="58" t="s">
        <v>84</v>
      </c>
      <c r="AG79" s="58" t="s">
        <v>66</v>
      </c>
      <c r="AH79" s="56" t="str">
        <f>"⑤：AWS(EYS)&lt;-[COLT_Y]&lt;-[自行NW(OA)]&lt;-"&amp;U79</f>
        <v>⑤：AWS(EYS)&lt;-[COLT_Y]&lt;-[自行NW(OA)]&lt;-仮想化管理端末（ＡＷＳ共通基盤）</v>
      </c>
      <c r="AI79" s="38"/>
    </row>
    <row r="80" spans="1:35" s="6" customFormat="1" ht="24" customHeight="1" x14ac:dyDescent="0.15">
      <c r="A80" s="63">
        <v>20</v>
      </c>
      <c r="B80" s="67"/>
      <c r="C80" s="67">
        <v>16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56" t="s">
        <v>190</v>
      </c>
      <c r="T80" s="8" t="s">
        <v>168</v>
      </c>
      <c r="U80" s="56" t="s">
        <v>355</v>
      </c>
      <c r="V80" s="57" t="s">
        <v>47</v>
      </c>
      <c r="W80" s="44" t="s">
        <v>28</v>
      </c>
      <c r="X80" s="58"/>
      <c r="Y80" s="56" t="s">
        <v>83</v>
      </c>
      <c r="Z80" s="57" t="s">
        <v>77</v>
      </c>
      <c r="AA80" s="56" t="s">
        <v>78</v>
      </c>
      <c r="AB80" s="56" t="s">
        <v>37</v>
      </c>
      <c r="AC80" s="56" t="s">
        <v>114</v>
      </c>
      <c r="AD80" s="56" t="s">
        <v>432</v>
      </c>
      <c r="AE80" s="57" t="s">
        <v>79</v>
      </c>
      <c r="AF80" s="58" t="s">
        <v>84</v>
      </c>
      <c r="AG80" s="58" t="s">
        <v>385</v>
      </c>
      <c r="AH80" s="56" t="str">
        <f>"⑤：AWS(EYS)&lt;-[COLT_Y]&lt;-[自行NW(OA)]&lt;-"&amp;U80</f>
        <v>⑤：AWS(EYS)&lt;-[COLT_Y]&lt;-[自行NW(OA)]&lt;-コンソール管理端末（横浜自行運用）</v>
      </c>
      <c r="AI80" s="38"/>
    </row>
    <row r="81" spans="1:35" s="6" customFormat="1" ht="24" hidden="1" customHeight="1" x14ac:dyDescent="0.15">
      <c r="A81" s="63"/>
      <c r="B81" s="67"/>
      <c r="C81" s="67"/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38"/>
    </row>
    <row r="82" spans="1:35" s="2" customFormat="1" ht="24" customHeight="1" x14ac:dyDescent="0.15">
      <c r="A82" s="63">
        <v>21</v>
      </c>
      <c r="B82" s="67"/>
      <c r="C82" s="67">
        <v>17</v>
      </c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56" t="s">
        <v>214</v>
      </c>
      <c r="T82" s="8" t="s">
        <v>31</v>
      </c>
      <c r="U82" s="56" t="s">
        <v>215</v>
      </c>
      <c r="V82" s="57" t="s">
        <v>47</v>
      </c>
      <c r="W82" s="44" t="s">
        <v>28</v>
      </c>
      <c r="X82" s="58"/>
      <c r="Y82" s="56" t="s">
        <v>83</v>
      </c>
      <c r="Z82" s="57" t="s">
        <v>68</v>
      </c>
      <c r="AA82" s="56" t="s">
        <v>216</v>
      </c>
      <c r="AB82" s="56" t="s">
        <v>216</v>
      </c>
      <c r="AC82" s="56" t="s">
        <v>217</v>
      </c>
      <c r="AD82" s="56" t="s">
        <v>432</v>
      </c>
      <c r="AE82" s="57" t="s">
        <v>79</v>
      </c>
      <c r="AF82" s="58" t="s">
        <v>84</v>
      </c>
      <c r="AG82" s="58" t="s">
        <v>219</v>
      </c>
      <c r="AH82" s="56" t="s">
        <v>557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8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28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  <c r="AI85" s="38"/>
    </row>
    <row r="86" spans="1:35" s="6" customFormat="1" ht="24" hidden="1" customHeight="1" x14ac:dyDescent="0.15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  <c r="AI86" s="38"/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47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  <c r="AI87" s="38"/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  <c r="AI88" s="38"/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47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  <c r="AI89" s="38"/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47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  <c r="AI90" s="38"/>
    </row>
    <row r="91" spans="1:35" ht="24" hidden="1" customHeight="1" x14ac:dyDescent="0.25">
      <c r="A91" s="63"/>
      <c r="B91" s="67"/>
      <c r="C91" s="67"/>
      <c r="D91" s="67"/>
      <c r="E91" s="67">
        <v>4</v>
      </c>
      <c r="F91" s="67"/>
      <c r="G91" s="67">
        <v>4</v>
      </c>
      <c r="H91" s="67"/>
      <c r="I91" s="67">
        <v>4</v>
      </c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8" t="s">
        <v>94</v>
      </c>
      <c r="T91" s="8" t="s">
        <v>31</v>
      </c>
      <c r="U91" s="8" t="s">
        <v>239</v>
      </c>
      <c r="V91" s="11" t="s">
        <v>47</v>
      </c>
      <c r="W91" s="44" t="s">
        <v>47</v>
      </c>
      <c r="X91" s="25" t="s">
        <v>125</v>
      </c>
      <c r="Y91" s="8" t="s">
        <v>126</v>
      </c>
      <c r="Z91" s="11" t="s">
        <v>127</v>
      </c>
      <c r="AA91" s="8" t="s">
        <v>78</v>
      </c>
      <c r="AB91" s="8" t="s">
        <v>37</v>
      </c>
      <c r="AC91" s="8" t="s">
        <v>128</v>
      </c>
      <c r="AD91" s="93" t="s">
        <v>432</v>
      </c>
      <c r="AE91" s="11" t="s">
        <v>129</v>
      </c>
      <c r="AF91" s="25" t="s">
        <v>130</v>
      </c>
      <c r="AG91" s="58" t="s">
        <v>374</v>
      </c>
      <c r="AH91" s="8" t="s">
        <v>240</v>
      </c>
      <c r="AI91" s="38"/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47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  <c r="AI92" s="38"/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47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  <c r="AI93" s="38"/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47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  <c r="AI94" s="38"/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47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  <c r="AI95" s="38"/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47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  <c r="AI96" s="38"/>
    </row>
    <row r="97" spans="1:35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47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  <c r="AI97" s="38"/>
    </row>
    <row r="98" spans="1:35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47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  <c r="AI98" s="38"/>
    </row>
    <row r="99" spans="1:35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47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  <c r="AI99" s="38"/>
    </row>
    <row r="100" spans="1:35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47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  <c r="AI100" s="38"/>
    </row>
    <row r="101" spans="1:35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47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  <c r="AI101" s="38"/>
    </row>
    <row r="102" spans="1:35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47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  <c r="AI102" s="38"/>
    </row>
    <row r="103" spans="1:35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47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  <c r="AI103" s="38"/>
    </row>
    <row r="104" spans="1:35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47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  <c r="AI104" s="38"/>
    </row>
    <row r="105" spans="1:35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47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  <c r="AI105" s="38"/>
    </row>
    <row r="106" spans="1:35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47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  <c r="AI106" s="38"/>
    </row>
    <row r="107" spans="1:35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47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  <c r="AI107" s="38"/>
    </row>
    <row r="108" spans="1:35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47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  <c r="AI108" s="38"/>
    </row>
    <row r="109" spans="1:35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47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  <c r="AI109" s="38"/>
    </row>
    <row r="110" spans="1:35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47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  <c r="AI110" s="38"/>
    </row>
    <row r="111" spans="1:35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47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  <c r="AI111" s="38"/>
    </row>
    <row r="112" spans="1:35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47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  <c r="AI112" s="38"/>
    </row>
    <row r="113" spans="1:35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47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  <c r="AI113" s="38"/>
    </row>
    <row r="114" spans="1:35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47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  <c r="AI114" s="38"/>
    </row>
    <row r="115" spans="1:35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47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  <c r="AI115" s="38"/>
    </row>
    <row r="116" spans="1:35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47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  <c r="AI116" s="38"/>
    </row>
    <row r="117" spans="1:35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47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  <c r="AI117" s="38"/>
    </row>
    <row r="118" spans="1:35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47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  <c r="AI118" s="38"/>
    </row>
    <row r="119" spans="1:35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47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  <c r="AI119" s="38"/>
    </row>
    <row r="120" spans="1:35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47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  <c r="AI120" s="38"/>
    </row>
    <row r="121" spans="1:35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47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  <c r="AI121" s="38"/>
    </row>
    <row r="122" spans="1:35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47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  <c r="AI122" s="38"/>
    </row>
    <row r="123" spans="1:35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47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  <c r="AI123" s="38"/>
    </row>
    <row r="124" spans="1:35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47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  <c r="AI124" s="38"/>
    </row>
    <row r="125" spans="1:35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47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  <c r="AI125" s="38"/>
    </row>
    <row r="126" spans="1:35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47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  <c r="AI126" s="38"/>
    </row>
    <row r="127" spans="1:35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47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  <c r="AI127" s="38"/>
    </row>
    <row r="128" spans="1:35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  <c r="AI128" s="38"/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28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  <c r="AI129" s="38"/>
    </row>
    <row r="130" spans="1:35" ht="24" hidden="1" customHeight="1" x14ac:dyDescent="0.25">
      <c r="A130" s="63"/>
      <c r="B130" s="67"/>
      <c r="C130" s="67"/>
      <c r="D130" s="67"/>
      <c r="E130" s="67">
        <v>5</v>
      </c>
      <c r="F130" s="67"/>
      <c r="G130" s="67">
        <v>5</v>
      </c>
      <c r="H130" s="67"/>
      <c r="I130" s="67">
        <v>5</v>
      </c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8" t="s">
        <v>165</v>
      </c>
      <c r="T130" s="8" t="s">
        <v>31</v>
      </c>
      <c r="U130" s="8" t="s">
        <v>271</v>
      </c>
      <c r="V130" s="11" t="s">
        <v>28</v>
      </c>
      <c r="W130" s="44" t="s">
        <v>28</v>
      </c>
      <c r="X130" s="25" t="s">
        <v>353</v>
      </c>
      <c r="Y130" s="8" t="s">
        <v>179</v>
      </c>
      <c r="Z130" s="11" t="s">
        <v>61</v>
      </c>
      <c r="AA130" s="8" t="s">
        <v>36</v>
      </c>
      <c r="AB130" s="8" t="s">
        <v>272</v>
      </c>
      <c r="AC130" s="8" t="s">
        <v>180</v>
      </c>
      <c r="AD130" s="56" t="s">
        <v>433</v>
      </c>
      <c r="AE130" s="11" t="s">
        <v>39</v>
      </c>
      <c r="AF130" s="25" t="s">
        <v>226</v>
      </c>
      <c r="AG130" s="58" t="s">
        <v>373</v>
      </c>
      <c r="AH130" s="9" t="s">
        <v>273</v>
      </c>
      <c r="AI130" s="38"/>
    </row>
    <row r="131" spans="1:35" ht="24" hidden="1" customHeight="1" x14ac:dyDescent="0.25">
      <c r="A131" s="63"/>
      <c r="B131" s="67"/>
      <c r="C131" s="67"/>
      <c r="D131" s="67"/>
      <c r="E131" s="67">
        <v>6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47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  <c r="AI131" s="38"/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47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  <c r="AI132" s="38"/>
    </row>
    <row r="133" spans="1:35" ht="24" hidden="1" customHeight="1" x14ac:dyDescent="0.25">
      <c r="A133" s="63"/>
      <c r="B133" s="67"/>
      <c r="C133" s="67"/>
      <c r="D133" s="67"/>
      <c r="E133" s="67"/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47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  <c r="AI133" s="38"/>
    </row>
    <row r="134" spans="1:35" ht="24" hidden="1" customHeight="1" x14ac:dyDescent="0.25">
      <c r="A134" s="63"/>
      <c r="B134" s="67"/>
      <c r="C134" s="67"/>
      <c r="D134" s="67"/>
      <c r="E134" s="67"/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47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  <c r="AI134" s="38"/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  <c r="AI135" s="38"/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  <c r="AI136" s="38"/>
    </row>
    <row r="137" spans="1:35" ht="24" hidden="1" customHeight="1" x14ac:dyDescent="0.25">
      <c r="A137" s="63"/>
      <c r="B137" s="67"/>
      <c r="C137" s="67"/>
      <c r="D137" s="67"/>
      <c r="E137" s="67"/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458</v>
      </c>
      <c r="T137" s="8" t="s">
        <v>168</v>
      </c>
      <c r="U137" s="8" t="s">
        <v>459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  <c r="AI137" s="38"/>
    </row>
    <row r="138" spans="1:35" ht="24" hidden="1" customHeight="1" x14ac:dyDescent="0.25">
      <c r="A138" s="63"/>
      <c r="B138" s="67"/>
      <c r="C138" s="67"/>
      <c r="D138" s="67"/>
      <c r="E138" s="67">
        <v>7</v>
      </c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28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  <c r="AI138" s="38"/>
    </row>
    <row r="139" spans="1:35" s="4" customFormat="1" ht="24" hidden="1" customHeight="1" x14ac:dyDescent="0.15">
      <c r="A139" s="63"/>
      <c r="B139" s="67"/>
      <c r="C139" s="67"/>
      <c r="D139" s="67"/>
      <c r="E139" s="75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28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34" t="s">
        <v>429</v>
      </c>
      <c r="AI139" s="38"/>
    </row>
    <row r="140" spans="1:35" s="4" customFormat="1" ht="24" hidden="1" customHeight="1" x14ac:dyDescent="0.15">
      <c r="A140" s="63"/>
      <c r="B140" s="67"/>
      <c r="C140" s="67"/>
      <c r="D140" s="67"/>
      <c r="E140" s="73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58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34" t="s">
        <v>399</v>
      </c>
      <c r="AI140" s="38"/>
    </row>
    <row r="141" spans="1:35" s="4" customFormat="1" ht="24" hidden="1" customHeight="1" x14ac:dyDescent="0.15">
      <c r="A141" s="63"/>
      <c r="B141" s="67"/>
      <c r="C141" s="67"/>
      <c r="D141" s="67"/>
      <c r="E141" s="73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58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34" t="s">
        <v>400</v>
      </c>
      <c r="AI141" s="38"/>
    </row>
    <row r="142" spans="1:35" s="88" customFormat="1" ht="24" hidden="1" customHeight="1" x14ac:dyDescent="0.15">
      <c r="A142" s="67"/>
      <c r="B142" s="67"/>
      <c r="C142" s="67"/>
      <c r="D142" s="67"/>
      <c r="E142" s="83"/>
      <c r="F142" s="73"/>
      <c r="G142" s="67"/>
      <c r="H142" s="67"/>
      <c r="I142" s="67"/>
      <c r="J142" s="67"/>
      <c r="K142" s="84" t="s">
        <v>478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469</v>
      </c>
      <c r="V142" s="57" t="s">
        <v>28</v>
      </c>
      <c r="W142" s="99" t="s">
        <v>28</v>
      </c>
      <c r="X142" s="58" t="s">
        <v>546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76" t="s">
        <v>480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89"/>
      <c r="F143" s="73"/>
      <c r="G143" s="67"/>
      <c r="H143" s="67"/>
      <c r="I143" s="67"/>
      <c r="J143" s="67"/>
      <c r="K143" s="84" t="s">
        <v>479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484</v>
      </c>
      <c r="S143" s="56" t="s">
        <v>66</v>
      </c>
      <c r="T143" s="98" t="s">
        <v>168</v>
      </c>
      <c r="U143" s="56" t="s">
        <v>469</v>
      </c>
      <c r="V143" s="57" t="s">
        <v>28</v>
      </c>
      <c r="W143" s="99" t="s">
        <v>28</v>
      </c>
      <c r="X143" s="58" t="s">
        <v>483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76" t="s">
        <v>485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89"/>
      <c r="F144" s="73"/>
      <c r="G144" s="67"/>
      <c r="H144" s="67"/>
      <c r="I144" s="67"/>
      <c r="J144" s="67"/>
      <c r="K144" s="84" t="s">
        <v>486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484</v>
      </c>
      <c r="S144" s="34" t="s">
        <v>487</v>
      </c>
      <c r="T144" s="34" t="s">
        <v>168</v>
      </c>
      <c r="U144" s="34" t="s">
        <v>488</v>
      </c>
      <c r="V144" s="35" t="s">
        <v>28</v>
      </c>
      <c r="W144" s="100" t="s">
        <v>28</v>
      </c>
      <c r="X144" s="36" t="s">
        <v>489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490</v>
      </c>
      <c r="AD144" s="34" t="s">
        <v>432</v>
      </c>
      <c r="AE144" s="35" t="s">
        <v>39</v>
      </c>
      <c r="AF144" s="36" t="s">
        <v>226</v>
      </c>
      <c r="AG144" s="36" t="s">
        <v>491</v>
      </c>
      <c r="AH144" s="76" t="s">
        <v>492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28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  <c r="AI145" s="38"/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  <c r="AI146" s="38"/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28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  <c r="AI147" s="38"/>
    </row>
    <row r="148" spans="1:35" ht="24" hidden="1" customHeight="1" x14ac:dyDescent="0.25">
      <c r="A148" s="63"/>
      <c r="B148" s="67"/>
      <c r="C148" s="67"/>
      <c r="D148" s="67"/>
      <c r="E148" s="67"/>
      <c r="F148" s="67"/>
      <c r="G148" s="67">
        <v>6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8" t="s">
        <v>430</v>
      </c>
      <c r="V148" s="11" t="s">
        <v>47</v>
      </c>
      <c r="W148" s="44" t="s">
        <v>28</v>
      </c>
      <c r="X148" s="25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92" t="s">
        <v>432</v>
      </c>
      <c r="AE148" s="11" t="s">
        <v>39</v>
      </c>
      <c r="AF148" s="25" t="s">
        <v>84</v>
      </c>
      <c r="AG148" s="58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  <c r="AI148" s="38"/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47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  <c r="AI149" s="38"/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/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47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  <c r="AI150" s="38"/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/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47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  <c r="AI151" s="38"/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47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  <c r="AI152" s="38"/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47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38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/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458</v>
      </c>
      <c r="T154" s="8" t="s">
        <v>168</v>
      </c>
      <c r="U154" s="8" t="s">
        <v>459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  <c r="AI154" s="38"/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>
        <v>7</v>
      </c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28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  <c r="AI155" s="38"/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73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34" t="s">
        <v>429</v>
      </c>
      <c r="AI156" s="38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73"/>
      <c r="H157" s="67"/>
      <c r="I157" s="67"/>
      <c r="J157" s="67"/>
      <c r="K157" s="65" t="s">
        <v>498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58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34" t="s">
        <v>399</v>
      </c>
      <c r="AI157" s="38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73"/>
      <c r="H158" s="67"/>
      <c r="I158" s="67"/>
      <c r="J158" s="67"/>
      <c r="K158" s="65" t="s">
        <v>499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28</v>
      </c>
      <c r="W158" s="60" t="s">
        <v>28</v>
      </c>
      <c r="X158" s="36" t="s">
        <v>397</v>
      </c>
      <c r="Y158" s="26" t="s">
        <v>58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34" t="s">
        <v>400</v>
      </c>
      <c r="AI158" s="38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83"/>
      <c r="H159" s="67"/>
      <c r="I159" s="67"/>
      <c r="J159" s="67"/>
      <c r="K159" s="84" t="s">
        <v>500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469</v>
      </c>
      <c r="V159" s="57" t="s">
        <v>28</v>
      </c>
      <c r="W159" s="99" t="s">
        <v>28</v>
      </c>
      <c r="X159" s="58" t="s">
        <v>546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76" t="s">
        <v>480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89"/>
      <c r="H160" s="67"/>
      <c r="I160" s="67"/>
      <c r="J160" s="67"/>
      <c r="K160" s="65" t="s">
        <v>521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484</v>
      </c>
      <c r="S160" s="56" t="s">
        <v>66</v>
      </c>
      <c r="T160" s="98" t="s">
        <v>168</v>
      </c>
      <c r="U160" s="56" t="s">
        <v>469</v>
      </c>
      <c r="V160" s="57" t="s">
        <v>28</v>
      </c>
      <c r="W160" s="99" t="s">
        <v>28</v>
      </c>
      <c r="X160" s="58" t="s">
        <v>483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76" t="s">
        <v>485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89"/>
      <c r="H161" s="67"/>
      <c r="I161" s="67"/>
      <c r="J161" s="67"/>
      <c r="K161" s="84" t="s">
        <v>522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484</v>
      </c>
      <c r="S161" s="34" t="s">
        <v>487</v>
      </c>
      <c r="T161" s="34" t="s">
        <v>168</v>
      </c>
      <c r="U161" s="34" t="s">
        <v>488</v>
      </c>
      <c r="V161" s="35" t="s">
        <v>28</v>
      </c>
      <c r="W161" s="100" t="s">
        <v>28</v>
      </c>
      <c r="X161" s="36" t="s">
        <v>489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490</v>
      </c>
      <c r="AD161" s="34" t="s">
        <v>432</v>
      </c>
      <c r="AE161" s="35" t="s">
        <v>39</v>
      </c>
      <c r="AF161" s="36" t="s">
        <v>226</v>
      </c>
      <c r="AG161" s="36" t="s">
        <v>491</v>
      </c>
      <c r="AH161" s="76" t="s">
        <v>492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28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  <c r="AI162" s="38"/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  <c r="AI163" s="38"/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28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  <c r="AI164" s="38"/>
    </row>
    <row r="165" spans="1:35" ht="24" hidden="1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6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8" t="s">
        <v>430</v>
      </c>
      <c r="V165" s="11" t="s">
        <v>47</v>
      </c>
      <c r="W165" s="44" t="s">
        <v>28</v>
      </c>
      <c r="X165" s="25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92" t="s">
        <v>432</v>
      </c>
      <c r="AE165" s="11" t="s">
        <v>39</v>
      </c>
      <c r="AF165" s="25" t="s">
        <v>84</v>
      </c>
      <c r="AG165" s="58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  <c r="AI165" s="38"/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47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  <c r="AI166" s="38"/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/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47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  <c r="AI167" s="38"/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/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47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  <c r="AI168" s="38"/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47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  <c r="AI169" s="38"/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47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38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47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38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>
        <v>7</v>
      </c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28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  <c r="AI172" s="38"/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73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34" t="s">
        <v>429</v>
      </c>
      <c r="AI173" s="38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73"/>
      <c r="J174" s="67"/>
      <c r="K174" s="65" t="s">
        <v>501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58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34" t="s">
        <v>399</v>
      </c>
      <c r="AI174" s="38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73"/>
      <c r="J175" s="67"/>
      <c r="K175" s="65" t="s">
        <v>502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28</v>
      </c>
      <c r="W175" s="60" t="s">
        <v>28</v>
      </c>
      <c r="X175" s="36" t="s">
        <v>397</v>
      </c>
      <c r="Y175" s="26" t="s">
        <v>58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34" t="s">
        <v>400</v>
      </c>
      <c r="AI175" s="38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83"/>
      <c r="J176" s="67"/>
      <c r="K176" s="84" t="s">
        <v>503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470</v>
      </c>
      <c r="V176" s="57" t="s">
        <v>27</v>
      </c>
      <c r="W176" s="99" t="s">
        <v>27</v>
      </c>
      <c r="X176" s="58" t="s">
        <v>546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76" t="s">
        <v>480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89"/>
      <c r="J177" s="67"/>
      <c r="K177" s="65" t="s">
        <v>516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484</v>
      </c>
      <c r="S177" s="56" t="s">
        <v>66</v>
      </c>
      <c r="T177" s="98" t="s">
        <v>168</v>
      </c>
      <c r="U177" s="56" t="s">
        <v>470</v>
      </c>
      <c r="V177" s="57" t="s">
        <v>28</v>
      </c>
      <c r="W177" s="99" t="s">
        <v>28</v>
      </c>
      <c r="X177" s="58" t="s">
        <v>518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76" t="s">
        <v>485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89"/>
      <c r="J178" s="67"/>
      <c r="K178" s="84" t="s">
        <v>517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484</v>
      </c>
      <c r="S178" s="34" t="s">
        <v>487</v>
      </c>
      <c r="T178" s="34" t="s">
        <v>168</v>
      </c>
      <c r="U178" s="34" t="s">
        <v>488</v>
      </c>
      <c r="V178" s="35" t="s">
        <v>28</v>
      </c>
      <c r="W178" s="100" t="s">
        <v>28</v>
      </c>
      <c r="X178" s="36" t="s">
        <v>489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490</v>
      </c>
      <c r="AD178" s="34" t="s">
        <v>432</v>
      </c>
      <c r="AE178" s="35" t="s">
        <v>39</v>
      </c>
      <c r="AF178" s="36" t="s">
        <v>226</v>
      </c>
      <c r="AG178" s="36" t="s">
        <v>491</v>
      </c>
      <c r="AH178" s="76" t="s">
        <v>492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28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  <c r="AI179" s="38"/>
    </row>
    <row r="180" spans="1:35" ht="24" hidden="1" customHeight="1" x14ac:dyDescent="0.25">
      <c r="A180" s="63"/>
      <c r="B180" s="67"/>
      <c r="C180" s="67"/>
      <c r="D180" s="67"/>
      <c r="E180" s="67">
        <v>8</v>
      </c>
      <c r="F180" s="67"/>
      <c r="G180" s="67">
        <v>8</v>
      </c>
      <c r="H180" s="67"/>
      <c r="I180" s="67">
        <v>8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8" t="s">
        <v>300</v>
      </c>
      <c r="T180" s="8" t="s">
        <v>301</v>
      </c>
      <c r="U180" s="8" t="s">
        <v>302</v>
      </c>
      <c r="V180" s="11" t="s">
        <v>28</v>
      </c>
      <c r="W180" s="44" t="s">
        <v>28</v>
      </c>
      <c r="X180" s="25"/>
      <c r="Y180" s="76" t="s">
        <v>547</v>
      </c>
      <c r="Z180" s="11" t="s">
        <v>77</v>
      </c>
      <c r="AA180" s="8" t="s">
        <v>78</v>
      </c>
      <c r="AB180" s="8" t="s">
        <v>37</v>
      </c>
      <c r="AC180" s="8" t="s">
        <v>199</v>
      </c>
      <c r="AD180" s="56" t="s">
        <v>433</v>
      </c>
      <c r="AE180" s="11" t="s">
        <v>79</v>
      </c>
      <c r="AF180" s="71" t="s">
        <v>130</v>
      </c>
      <c r="AG180" s="58" t="s">
        <v>381</v>
      </c>
      <c r="AH180" s="8" t="s">
        <v>464</v>
      </c>
      <c r="AI180" s="38"/>
    </row>
    <row r="181" spans="1:35" ht="24" hidden="1" customHeight="1" x14ac:dyDescent="0.25">
      <c r="A181" s="63"/>
      <c r="B181" s="67"/>
      <c r="C181" s="67"/>
      <c r="D181" s="67"/>
      <c r="E181" s="67">
        <v>9</v>
      </c>
      <c r="F181" s="67"/>
      <c r="G181" s="67">
        <v>9</v>
      </c>
      <c r="H181" s="67"/>
      <c r="I181" s="67">
        <v>9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8" t="s">
        <v>300</v>
      </c>
      <c r="T181" s="8" t="s">
        <v>301</v>
      </c>
      <c r="U181" s="8" t="s">
        <v>303</v>
      </c>
      <c r="V181" s="11" t="s">
        <v>47</v>
      </c>
      <c r="W181" s="44" t="s">
        <v>28</v>
      </c>
      <c r="X181" s="25"/>
      <c r="Y181" s="76" t="s">
        <v>547</v>
      </c>
      <c r="Z181" s="11" t="s">
        <v>77</v>
      </c>
      <c r="AA181" s="8" t="s">
        <v>78</v>
      </c>
      <c r="AB181" s="8" t="s">
        <v>37</v>
      </c>
      <c r="AC181" s="9" t="s">
        <v>209</v>
      </c>
      <c r="AD181" s="92" t="s">
        <v>432</v>
      </c>
      <c r="AE181" s="11"/>
      <c r="AF181" s="71" t="s">
        <v>130</v>
      </c>
      <c r="AG181" s="58" t="s">
        <v>382</v>
      </c>
      <c r="AH181" s="8" t="s">
        <v>465</v>
      </c>
      <c r="AI181" s="38"/>
    </row>
    <row r="182" spans="1:35" ht="24" hidden="1" customHeight="1" x14ac:dyDescent="0.25">
      <c r="A182" s="63"/>
      <c r="B182" s="67"/>
      <c r="C182" s="67"/>
      <c r="D182" s="67"/>
      <c r="E182" s="73" t="s">
        <v>536</v>
      </c>
      <c r="F182" s="67"/>
      <c r="G182" s="73" t="s">
        <v>536</v>
      </c>
      <c r="H182" s="67"/>
      <c r="I182" s="73" t="s">
        <v>536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8" t="s">
        <v>300</v>
      </c>
      <c r="T182" s="8" t="s">
        <v>31</v>
      </c>
      <c r="U182" s="8" t="s">
        <v>304</v>
      </c>
      <c r="V182" s="11" t="s">
        <v>28</v>
      </c>
      <c r="W182" s="44" t="s">
        <v>28</v>
      </c>
      <c r="X182" s="25"/>
      <c r="Y182" s="8" t="s">
        <v>192</v>
      </c>
      <c r="Z182" s="10" t="s">
        <v>77</v>
      </c>
      <c r="AA182" s="9" t="s">
        <v>78</v>
      </c>
      <c r="AB182" s="9" t="s">
        <v>37</v>
      </c>
      <c r="AC182" s="9" t="s">
        <v>193</v>
      </c>
      <c r="AD182" s="92" t="s">
        <v>432</v>
      </c>
      <c r="AE182" s="11" t="s">
        <v>129</v>
      </c>
      <c r="AF182" s="25" t="s">
        <v>376</v>
      </c>
      <c r="AG182" s="58" t="s">
        <v>385</v>
      </c>
      <c r="AH182" s="9" t="s">
        <v>384</v>
      </c>
      <c r="AI182" s="38"/>
    </row>
    <row r="183" spans="1:35" ht="24" hidden="1" customHeight="1" x14ac:dyDescent="0.25">
      <c r="A183" s="63"/>
      <c r="B183" s="67"/>
      <c r="C183" s="67"/>
      <c r="D183" s="67"/>
      <c r="E183" s="73" t="s">
        <v>537</v>
      </c>
      <c r="F183" s="67"/>
      <c r="G183" s="73" t="s">
        <v>537</v>
      </c>
      <c r="H183" s="67"/>
      <c r="I183" s="73" t="s">
        <v>537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8" t="s">
        <v>300</v>
      </c>
      <c r="T183" s="8" t="s">
        <v>31</v>
      </c>
      <c r="U183" s="8" t="s">
        <v>304</v>
      </c>
      <c r="V183" s="11" t="s">
        <v>47</v>
      </c>
      <c r="W183" s="11" t="s">
        <v>47</v>
      </c>
      <c r="X183" s="25"/>
      <c r="Y183" s="76" t="s">
        <v>547</v>
      </c>
      <c r="Z183" s="10" t="s">
        <v>77</v>
      </c>
      <c r="AA183" s="9" t="s">
        <v>78</v>
      </c>
      <c r="AB183" s="9" t="s">
        <v>37</v>
      </c>
      <c r="AC183" s="9" t="s">
        <v>114</v>
      </c>
      <c r="AD183" s="92" t="s">
        <v>432</v>
      </c>
      <c r="AE183" s="11" t="s">
        <v>129</v>
      </c>
      <c r="AF183" s="71" t="s">
        <v>130</v>
      </c>
      <c r="AG183" s="58" t="s">
        <v>385</v>
      </c>
      <c r="AH183" s="9" t="s">
        <v>449</v>
      </c>
      <c r="AI183" s="38"/>
    </row>
    <row r="184" spans="1:35" ht="24" hidden="1" customHeight="1" x14ac:dyDescent="0.25">
      <c r="A184" s="63"/>
      <c r="B184" s="67"/>
      <c r="C184" s="67"/>
      <c r="D184" s="67"/>
      <c r="E184" s="67">
        <v>11</v>
      </c>
      <c r="F184" s="67"/>
      <c r="G184" s="67">
        <v>11</v>
      </c>
      <c r="H184" s="67"/>
      <c r="I184" s="67">
        <v>11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8" t="s">
        <v>300</v>
      </c>
      <c r="T184" s="8" t="s">
        <v>301</v>
      </c>
      <c r="U184" s="8" t="s">
        <v>305</v>
      </c>
      <c r="V184" s="11" t="s">
        <v>47</v>
      </c>
      <c r="W184" s="44" t="s">
        <v>28</v>
      </c>
      <c r="X184" s="25"/>
      <c r="Y184" s="76" t="s">
        <v>547</v>
      </c>
      <c r="Z184" s="10" t="s">
        <v>77</v>
      </c>
      <c r="AA184" s="9" t="s">
        <v>36</v>
      </c>
      <c r="AB184" s="9" t="s">
        <v>195</v>
      </c>
      <c r="AC184" s="9" t="s">
        <v>196</v>
      </c>
      <c r="AD184" s="92" t="s">
        <v>433</v>
      </c>
      <c r="AE184" s="11" t="s">
        <v>129</v>
      </c>
      <c r="AF184" s="71" t="s">
        <v>130</v>
      </c>
      <c r="AG184" s="58" t="s">
        <v>219</v>
      </c>
      <c r="AH184" s="8" t="s">
        <v>466</v>
      </c>
      <c r="AI184" s="38"/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  <c r="AI185" s="38"/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47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  <c r="AI186" s="38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47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  <c r="AI187" s="38"/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47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  <c r="AI188" s="38"/>
    </row>
    <row r="189" spans="1:35" ht="24" hidden="1" customHeight="1" x14ac:dyDescent="0.25">
      <c r="A189" s="63"/>
      <c r="B189" s="67"/>
      <c r="C189" s="67"/>
      <c r="D189" s="67"/>
      <c r="E189" s="67">
        <v>12</v>
      </c>
      <c r="F189" s="67"/>
      <c r="G189" s="67">
        <v>12</v>
      </c>
      <c r="H189" s="67"/>
      <c r="I189" s="67">
        <v>12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8" t="s">
        <v>190</v>
      </c>
      <c r="T189" s="8" t="s">
        <v>168</v>
      </c>
      <c r="U189" s="8" t="s">
        <v>360</v>
      </c>
      <c r="V189" s="11" t="s">
        <v>47</v>
      </c>
      <c r="W189" s="44" t="s">
        <v>28</v>
      </c>
      <c r="X189" s="25"/>
      <c r="Y189" s="76" t="s">
        <v>547</v>
      </c>
      <c r="Z189" s="11" t="s">
        <v>77</v>
      </c>
      <c r="AA189" s="8" t="s">
        <v>78</v>
      </c>
      <c r="AB189" s="8" t="s">
        <v>37</v>
      </c>
      <c r="AC189" s="8" t="s">
        <v>211</v>
      </c>
      <c r="AD189" s="56" t="s">
        <v>432</v>
      </c>
      <c r="AE189" s="11" t="s">
        <v>79</v>
      </c>
      <c r="AF189" s="25" t="s">
        <v>130</v>
      </c>
      <c r="AG189" s="58" t="s">
        <v>66</v>
      </c>
      <c r="AH189" s="8" t="s">
        <v>361</v>
      </c>
      <c r="AI189" s="38"/>
    </row>
    <row r="190" spans="1:35" ht="24" hidden="1" customHeight="1" x14ac:dyDescent="0.25">
      <c r="A190" s="63"/>
      <c r="B190" s="67"/>
      <c r="C190" s="67"/>
      <c r="D190" s="67"/>
      <c r="E190" s="67">
        <v>13</v>
      </c>
      <c r="F190" s="67"/>
      <c r="G190" s="67">
        <v>13</v>
      </c>
      <c r="H190" s="67"/>
      <c r="I190" s="67">
        <v>13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8" t="s">
        <v>190</v>
      </c>
      <c r="T190" s="8" t="s">
        <v>168</v>
      </c>
      <c r="U190" s="8" t="s">
        <v>358</v>
      </c>
      <c r="V190" s="11" t="s">
        <v>47</v>
      </c>
      <c r="W190" s="44" t="s">
        <v>28</v>
      </c>
      <c r="X190" s="25"/>
      <c r="Y190" s="76" t="s">
        <v>547</v>
      </c>
      <c r="Z190" s="11" t="s">
        <v>77</v>
      </c>
      <c r="AA190" s="8" t="s">
        <v>78</v>
      </c>
      <c r="AB190" s="8" t="s">
        <v>37</v>
      </c>
      <c r="AC190" s="8" t="s">
        <v>211</v>
      </c>
      <c r="AD190" s="56" t="s">
        <v>432</v>
      </c>
      <c r="AE190" s="11" t="s">
        <v>79</v>
      </c>
      <c r="AF190" s="25" t="s">
        <v>130</v>
      </c>
      <c r="AG190" s="58" t="s">
        <v>385</v>
      </c>
      <c r="AH190" s="8" t="s">
        <v>359</v>
      </c>
      <c r="AI190" s="38"/>
    </row>
    <row r="191" spans="1:35" ht="24" hidden="1" customHeight="1" x14ac:dyDescent="0.25">
      <c r="A191" s="63"/>
      <c r="B191" s="67"/>
      <c r="C191" s="67"/>
      <c r="D191" s="67"/>
      <c r="E191" s="67"/>
      <c r="F191" s="67"/>
      <c r="G191" s="67"/>
      <c r="H191" s="67"/>
      <c r="I191" s="67"/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8" t="s">
        <v>190</v>
      </c>
      <c r="T191" s="8" t="s">
        <v>168</v>
      </c>
      <c r="U191" s="8" t="s">
        <v>312</v>
      </c>
      <c r="V191" s="11" t="s">
        <v>47</v>
      </c>
      <c r="W191" s="44" t="s">
        <v>28</v>
      </c>
      <c r="X191" s="25"/>
      <c r="Y191" s="76" t="s">
        <v>548</v>
      </c>
      <c r="Z191" s="11" t="s">
        <v>77</v>
      </c>
      <c r="AA191" s="8" t="s">
        <v>78</v>
      </c>
      <c r="AB191" s="8" t="s">
        <v>272</v>
      </c>
      <c r="AC191" s="8" t="s">
        <v>114</v>
      </c>
      <c r="AD191" s="56" t="s">
        <v>432</v>
      </c>
      <c r="AE191" s="11" t="s">
        <v>79</v>
      </c>
      <c r="AF191" s="25" t="s">
        <v>362</v>
      </c>
      <c r="AG191" s="58" t="s">
        <v>385</v>
      </c>
      <c r="AH191" s="8" t="s">
        <v>363</v>
      </c>
      <c r="AI191" s="38"/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47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  <c r="AI192" s="38"/>
    </row>
    <row r="193" spans="1:35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28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  <c r="AI193" s="38"/>
    </row>
    <row r="194" spans="1:35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47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38"/>
    </row>
    <row r="195" spans="1:35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28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  <c r="AI195" s="38"/>
    </row>
    <row r="196" spans="1:35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47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38"/>
    </row>
    <row r="197" spans="1:35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28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  <c r="AI197" s="38"/>
    </row>
    <row r="198" spans="1:35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47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38"/>
    </row>
    <row r="199" spans="1:35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47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38"/>
    </row>
    <row r="200" spans="1:35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47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38"/>
    </row>
    <row r="201" spans="1:35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47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38"/>
    </row>
    <row r="202" spans="1:35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47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38"/>
    </row>
    <row r="203" spans="1:35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47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38"/>
    </row>
    <row r="204" spans="1:35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47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38"/>
    </row>
    <row r="205" spans="1:35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47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38"/>
    </row>
    <row r="206" spans="1:35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47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38"/>
    </row>
    <row r="207" spans="1:35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47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38"/>
    </row>
    <row r="208" spans="1:35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47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38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2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7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/>
  </sheetViews>
  <sheetFormatPr defaultRowHeight="13.5" x14ac:dyDescent="0.15"/>
  <cols>
    <col min="3" max="3" width="14.125" bestFit="1" customWidth="1"/>
    <col min="4" max="4" width="18.875" bestFit="1" customWidth="1"/>
    <col min="5" max="5" width="59.5" bestFit="1" customWidth="1"/>
    <col min="6" max="6" width="86.75" customWidth="1"/>
  </cols>
  <sheetData>
    <row r="1" spans="2:6" ht="14.25" thickBot="1" x14ac:dyDescent="0.2"/>
    <row r="2" spans="2:6" ht="15" thickBot="1" x14ac:dyDescent="0.2">
      <c r="B2" s="16"/>
      <c r="C2" s="16" t="s">
        <v>323</v>
      </c>
      <c r="D2" s="16" t="s">
        <v>324</v>
      </c>
      <c r="E2" s="16" t="s">
        <v>325</v>
      </c>
      <c r="F2" s="16" t="s">
        <v>326</v>
      </c>
    </row>
    <row r="3" spans="2:6" ht="15.75" thickTop="1" thickBot="1" x14ac:dyDescent="0.2">
      <c r="B3" s="17"/>
      <c r="C3" s="17" t="s">
        <v>327</v>
      </c>
      <c r="D3" s="18" t="s">
        <v>328</v>
      </c>
      <c r="E3" s="18" t="s">
        <v>329</v>
      </c>
      <c r="F3" s="18" t="s">
        <v>330</v>
      </c>
    </row>
    <row r="4" spans="2:6" ht="15" thickBot="1" x14ac:dyDescent="0.2">
      <c r="B4" s="19"/>
      <c r="C4" s="19" t="s">
        <v>331</v>
      </c>
      <c r="D4" s="20" t="s">
        <v>332</v>
      </c>
      <c r="E4" s="20" t="s">
        <v>333</v>
      </c>
      <c r="F4" s="20" t="s">
        <v>334</v>
      </c>
    </row>
    <row r="5" spans="2:6" ht="15" thickBot="1" x14ac:dyDescent="0.2">
      <c r="B5" s="21"/>
      <c r="C5" s="21" t="s">
        <v>335</v>
      </c>
      <c r="D5" s="22" t="s">
        <v>377</v>
      </c>
      <c r="E5" s="22" t="s">
        <v>378</v>
      </c>
      <c r="F5" s="22" t="s">
        <v>379</v>
      </c>
    </row>
    <row r="6" spans="2:6" ht="15" thickBot="1" x14ac:dyDescent="0.2">
      <c r="B6" s="19"/>
      <c r="C6" s="19" t="s">
        <v>336</v>
      </c>
      <c r="D6" s="20" t="s">
        <v>337</v>
      </c>
      <c r="E6" s="20" t="s">
        <v>338</v>
      </c>
      <c r="F6" s="20" t="s">
        <v>339</v>
      </c>
    </row>
    <row r="7" spans="2:6" ht="15" thickBot="1" x14ac:dyDescent="0.2">
      <c r="B7" s="21"/>
      <c r="C7" s="21" t="s">
        <v>340</v>
      </c>
      <c r="D7" s="22" t="s">
        <v>341</v>
      </c>
      <c r="E7" s="22" t="s">
        <v>342</v>
      </c>
      <c r="F7" s="22" t="s">
        <v>343</v>
      </c>
    </row>
    <row r="8" spans="2:6" ht="15" thickBot="1" x14ac:dyDescent="0.2">
      <c r="B8" s="19"/>
      <c r="C8" s="19" t="s">
        <v>344</v>
      </c>
      <c r="D8" s="20" t="s">
        <v>345</v>
      </c>
      <c r="E8" s="20" t="s">
        <v>346</v>
      </c>
      <c r="F8" s="20" t="s">
        <v>347</v>
      </c>
    </row>
    <row r="9" spans="2:6" ht="15" thickBot="1" x14ac:dyDescent="0.2">
      <c r="B9" s="21"/>
      <c r="C9" s="21" t="s">
        <v>348</v>
      </c>
      <c r="D9" s="22" t="s">
        <v>219</v>
      </c>
      <c r="E9" s="22" t="s">
        <v>349</v>
      </c>
      <c r="F9" s="22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workbookViewId="0"/>
  </sheetViews>
  <sheetFormatPr defaultRowHeight="13.5" x14ac:dyDescent="0.15"/>
  <cols>
    <col min="1" max="1" width="4.375" customWidth="1"/>
    <col min="2" max="2" width="72.375" bestFit="1" customWidth="1"/>
  </cols>
  <sheetData>
    <row r="1" spans="1:7" x14ac:dyDescent="0.15">
      <c r="C1" t="s">
        <v>7</v>
      </c>
      <c r="D1" t="s">
        <v>11</v>
      </c>
      <c r="E1" t="s">
        <v>8</v>
      </c>
      <c r="F1" t="s">
        <v>9</v>
      </c>
      <c r="G1" t="s">
        <v>366</v>
      </c>
    </row>
    <row r="2" spans="1:7" x14ac:dyDescent="0.15">
      <c r="A2">
        <v>1</v>
      </c>
      <c r="B2" t="s">
        <v>365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</row>
    <row r="3" spans="1:7" x14ac:dyDescent="0.15">
      <c r="A3">
        <v>2</v>
      </c>
      <c r="B3" t="s">
        <v>368</v>
      </c>
      <c r="C3" t="s">
        <v>28</v>
      </c>
      <c r="D3" t="s">
        <v>47</v>
      </c>
      <c r="E3" t="s">
        <v>47</v>
      </c>
      <c r="F3" t="s">
        <v>47</v>
      </c>
      <c r="G3" t="s">
        <v>47</v>
      </c>
    </row>
    <row r="4" spans="1:7" x14ac:dyDescent="0.15">
      <c r="A4">
        <v>3</v>
      </c>
      <c r="B4" t="s">
        <v>367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</row>
    <row r="5" spans="1:7" x14ac:dyDescent="0.15">
      <c r="A5">
        <v>4</v>
      </c>
      <c r="B5" t="s">
        <v>369</v>
      </c>
      <c r="C5" t="s">
        <v>28</v>
      </c>
      <c r="D5" t="s">
        <v>28</v>
      </c>
      <c r="E5" t="s">
        <v>47</v>
      </c>
      <c r="F5" t="s">
        <v>47</v>
      </c>
      <c r="G5" t="s">
        <v>47</v>
      </c>
    </row>
    <row r="6" spans="1:7" x14ac:dyDescent="0.15">
      <c r="A6">
        <v>5</v>
      </c>
      <c r="B6" t="s">
        <v>370</v>
      </c>
      <c r="C6" t="s">
        <v>47</v>
      </c>
      <c r="D6" t="s">
        <v>47</v>
      </c>
      <c r="E6" t="s">
        <v>28</v>
      </c>
      <c r="F6" t="s">
        <v>28</v>
      </c>
      <c r="G6" t="s">
        <v>28</v>
      </c>
    </row>
    <row r="7" spans="1:7" x14ac:dyDescent="0.15">
      <c r="A7">
        <v>6</v>
      </c>
      <c r="B7" t="s">
        <v>371</v>
      </c>
      <c r="C7" t="s">
        <v>47</v>
      </c>
      <c r="D7" t="s">
        <v>47</v>
      </c>
      <c r="E7" t="s">
        <v>28</v>
      </c>
      <c r="F7" t="s">
        <v>28</v>
      </c>
      <c r="G7" t="s">
        <v>28</v>
      </c>
    </row>
    <row r="9" spans="1:7" x14ac:dyDescent="0.15">
      <c r="A9">
        <v>7</v>
      </c>
      <c r="B9" s="90" t="s">
        <v>538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</row>
    <row r="10" spans="1:7" x14ac:dyDescent="0.15">
      <c r="A10">
        <v>8</v>
      </c>
      <c r="B10" s="90" t="s">
        <v>539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</row>
    <row r="11" spans="1:7" x14ac:dyDescent="0.15">
      <c r="A11">
        <v>9</v>
      </c>
      <c r="B11" s="90" t="s">
        <v>540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</row>
    <row r="12" spans="1:7" x14ac:dyDescent="0.15">
      <c r="A12">
        <v>10</v>
      </c>
      <c r="B12" t="s">
        <v>541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</row>
    <row r="14" spans="1:7" x14ac:dyDescent="0.15">
      <c r="A14">
        <v>11</v>
      </c>
      <c r="B14" s="90" t="s">
        <v>560</v>
      </c>
      <c r="C14" t="s">
        <v>28</v>
      </c>
      <c r="D14" t="s">
        <v>28</v>
      </c>
    </row>
    <row r="15" spans="1:7" x14ac:dyDescent="0.15">
      <c r="A15">
        <v>12</v>
      </c>
      <c r="B15" s="90" t="s">
        <v>561</v>
      </c>
      <c r="C15" t="s">
        <v>28</v>
      </c>
      <c r="D15" t="s">
        <v>28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98E7CF-9D84-45CA-93F2-2E4D4D1A9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D0DCF7-B18D-47DF-BADC-B26D691389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B073C5-D17D-4B56-AE99-8DDC246F924E}">
  <ds:schemaRefs>
    <ds:schemaRef ds:uri="http://purl.org/dc/terms/"/>
    <ds:schemaRef ds:uri="http://schemas.openxmlformats.org/package/2006/metadata/core-properties"/>
    <ds:schemaRef ds:uri="bbed219b-a551-46dc-8ee3-add788631354"/>
    <ds:schemaRef ds:uri="http://schemas.microsoft.com/office/2006/documentManagement/types"/>
    <ds:schemaRef ds:uri="http://schemas.microsoft.com/office/infopath/2007/PartnerControls"/>
    <ds:schemaRef ds:uri="e3e9a06c-ad39-49b0-a60b-d9d47a569db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通信要件（本番）</vt:lpstr>
      <vt:lpstr>通信要件（研修）</vt:lpstr>
      <vt:lpstr>通信要件（開発）</vt:lpstr>
      <vt:lpstr>パターン一覧</vt:lpstr>
      <vt:lpstr>変更箇所</vt:lpstr>
      <vt:lpstr>'通信要件（開発）'!Print_Area</vt:lpstr>
      <vt:lpstr>'通信要件（研修）'!Print_Area</vt:lpstr>
      <vt:lpstr>'通信要件（本番）'!Print_Area</vt:lpstr>
      <vt:lpstr>'通信要件（開発）'!Print_Titles</vt:lpstr>
      <vt:lpstr>'通信要件（研修）'!Print_Titles</vt:lpstr>
      <vt:lpstr>'通信要件（本番）'!Print_Titles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齊藤 満</dc:creator>
  <cp:keywords/>
  <dc:description/>
  <cp:lastModifiedBy>関谷 啓吾</cp:lastModifiedBy>
  <cp:revision/>
  <dcterms:created xsi:type="dcterms:W3CDTF">2021-05-31T08:32:58Z</dcterms:created>
  <dcterms:modified xsi:type="dcterms:W3CDTF">2023-04-05T07:56:39Z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