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8_処理実行/"/>
    </mc:Choice>
  </mc:AlternateContent>
  <xr:revisionPtr revIDLastSave="492" documentId="8_{A50CB128-9988-4DE7-9D14-3950170F5A31}" xr6:coauthVersionLast="47" xr6:coauthVersionMax="47" xr10:uidLastSave="{0597DEC3-D28F-4826-8922-47039A611BEE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手順!$A$1:$K$23</definedName>
    <definedName name="_xlnm.Print_Titles" localSheetId="1">更新履歴!$1:$9</definedName>
    <definedName name="_xlnm.Print_Titles" localSheetId="2">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5" l="1"/>
  <c r="B20" i="15" s="1"/>
  <c r="B21" i="15" s="1"/>
  <c r="B22" i="15" l="1"/>
  <c r="B23" i="15"/>
  <c r="B1" i="15"/>
  <c r="F1" i="32" l="1"/>
</calcChain>
</file>

<file path=xl/sharedStrings.xml><?xml version="1.0" encoding="utf-8"?>
<sst xmlns="http://schemas.openxmlformats.org/spreadsheetml/2006/main" count="69" uniqueCount="63">
  <si>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</si>
  <si>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</si>
  <si>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</si>
  <si>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</si>
  <si>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</si>
  <si>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</si>
  <si>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</si>
  <si>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</si>
  <si>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</si>
  <si>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</si>
  <si>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</si>
  <si>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</si>
  <si>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</si>
  <si>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</si>
  <si>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</si>
  <si>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</si>
  <si>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</si>
  <si>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</si>
  <si>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</si>
  <si>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</si>
  <si>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</si>
  <si>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</si>
  <si>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</si>
  <si>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</si>
  <si>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</si>
  <si>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</si>
  <si>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</si>
  <si>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</si>
  <si>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</si>
  <si>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</si>
  <si>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</si>
  <si>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</si>
  <si>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</si>
  <si>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</si>
  <si>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</si>
  <si>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</si>
  <si>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</si>
  <si>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</si>
  <si>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</si>
  <si>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Amazon Aurora postgreSQL</t>
    <phoneticPr fontId="4"/>
  </si>
  <si>
    <t>PgAdmin起動</t>
    <rPh sb="7" eb="9">
      <t>キドウ</t>
    </rPh>
    <phoneticPr fontId="4"/>
  </si>
  <si>
    <t>正常に接続ができていることを確認する。
※DBホスト名（各エンドポイント名）と接続先DB名は以下のファイルを参照のこと。
横浜銀行：
別紙_運用手順書用サービス設定値一覧_横浜銀行.xlsx
RDSシート
東日本銀行
別紙_運用手順書用サービス設定値一覧_東日本銀行.xlsx
RDSシート</t>
    <phoneticPr fontId="4"/>
  </si>
  <si>
    <t>踏み台サーバでスタートメニューからPgAdminを起動する。
ユーザIDはAurora PostgreSQLの「管理者アカウント」を利用する。パスワードは「Secrets Managerパスワード参照手順書」で現在のパスワードを確認する。</t>
    <rPh sb="0" eb="1">
      <t>フ</t>
    </rPh>
    <rPh sb="2" eb="3">
      <t>ダイ</t>
    </rPh>
    <rPh sb="25" eb="27">
      <t>キドウ</t>
    </rPh>
    <phoneticPr fontId="4"/>
  </si>
  <si>
    <t>SQL実行-1</t>
    <rPh sb="3" eb="5">
      <t>ジッコウ</t>
    </rPh>
    <phoneticPr fontId="4"/>
  </si>
  <si>
    <t>SQL実行-2</t>
    <rPh sb="3" eb="5">
      <t>ジッコウ</t>
    </rPh>
    <phoneticPr fontId="4"/>
  </si>
  <si>
    <t>クエリ実行中に、エラーポップアップ表示が出ないことを確認する。</t>
    <rPh sb="3" eb="6">
      <t>ジッコウチュウ</t>
    </rPh>
    <rPh sb="17" eb="19">
      <t>ヒョウジ</t>
    </rPh>
    <rPh sb="20" eb="21">
      <t>デ</t>
    </rPh>
    <rPh sb="26" eb="28">
      <t>カクニン</t>
    </rPh>
    <phoneticPr fontId="4"/>
  </si>
  <si>
    <t>クエリツールのアイコンをクリックし、クエリエディタを起動する。
クエリエディタの入力部分に、事前に受け取って手元にある実行対象のSQLを貼り付ける。</t>
    <rPh sb="26" eb="28">
      <t>キドウ</t>
    </rPh>
    <rPh sb="52" eb="54">
      <t>ニュウリョク</t>
    </rPh>
    <rPh sb="54" eb="56">
      <t>ブブン</t>
    </rPh>
    <rPh sb="58" eb="60">
      <t>ジゼン</t>
    </rPh>
    <rPh sb="61" eb="62">
      <t>ウ</t>
    </rPh>
    <rPh sb="63" eb="64">
      <t>ト</t>
    </rPh>
    <rPh sb="66" eb="68">
      <t>テモト</t>
    </rPh>
    <rPh sb="71" eb="73">
      <t>ジッコウ</t>
    </rPh>
    <rPh sb="73" eb="75">
      <t>タイショウ</t>
    </rPh>
    <rPh sb="80" eb="81">
      <t>ハ</t>
    </rPh>
    <rPh sb="82" eb="83">
      <t>ツ</t>
    </rPh>
    <phoneticPr fontId="4"/>
  </si>
  <si>
    <t>結果ファイルダウンロード</t>
    <rPh sb="0" eb="2">
      <t>ケッカ</t>
    </rPh>
    <phoneticPr fontId="4"/>
  </si>
  <si>
    <t>SQL実行手順書</t>
    <phoneticPr fontId="4"/>
  </si>
  <si>
    <t>2022/3/15
NID和田</t>
    <rPh sb="13" eb="15">
      <t>ワダ</t>
    </rPh>
    <phoneticPr fontId="4"/>
  </si>
  <si>
    <t>2022/3/15
NID伊藤</t>
    <rPh sb="13" eb="15">
      <t>イトウ</t>
    </rPh>
    <phoneticPr fontId="4"/>
  </si>
  <si>
    <t>本手順は、事前に受け取ったSQLをPgAdminで実行する手順である。</t>
    <rPh sb="0" eb="1">
      <t>ホン</t>
    </rPh>
    <rPh sb="1" eb="3">
      <t>テジュン</t>
    </rPh>
    <rPh sb="5" eb="7">
      <t>ジゼン</t>
    </rPh>
    <rPh sb="8" eb="9">
      <t>ウ</t>
    </rPh>
    <rPh sb="10" eb="11">
      <t>ト</t>
    </rPh>
    <rPh sb="25" eb="27">
      <t>ジッコウ</t>
    </rPh>
    <rPh sb="29" eb="31">
      <t>テジュン</t>
    </rPh>
    <phoneticPr fontId="4"/>
  </si>
  <si>
    <t xml:space="preserve">「実行・更新」ボタンをクリックし、SQLを実行する。
</t>
    <rPh sb="1" eb="3">
      <t>ジッコウ</t>
    </rPh>
    <rPh sb="4" eb="6">
      <t>コウシン</t>
    </rPh>
    <rPh sb="21" eb="23">
      <t>ジッコウ</t>
    </rPh>
    <phoneticPr fontId="4"/>
  </si>
  <si>
    <t xml:space="preserve">クエリ結果の取得が必要な場合は、「Download CSV/TXT」ボタンをクリックし、クエリ結果をファイルでダウンロードする。
</t>
    <rPh sb="3" eb="5">
      <t>ケッカ</t>
    </rPh>
    <rPh sb="6" eb="8">
      <t>シュトク</t>
    </rPh>
    <rPh sb="9" eb="11">
      <t>ヒツヨウ</t>
    </rPh>
    <rPh sb="12" eb="14">
      <t>バアイ</t>
    </rPh>
    <rPh sb="47" eb="49">
      <t>ケッカ</t>
    </rPh>
    <phoneticPr fontId="4"/>
  </si>
  <si>
    <t>開発環境(リモート保守)：リモート保守端末</t>
    <rPh sb="0" eb="4">
      <t>カイハツカンキョウ</t>
    </rPh>
    <rPh sb="9" eb="11">
      <t>ホシュ</t>
    </rPh>
    <phoneticPr fontId="4"/>
  </si>
  <si>
    <t>踏み台サーバへのログイン</t>
    <phoneticPr fontId="4"/>
  </si>
  <si>
    <t>■開発環境(リモート保守)
別紙「リモート保守ログイン手順」に従い、リモートログインを実施する。
リモート保守端末→踏み台サーバ
■本番・研修環境
特権ID管理端末→踏み台サーバ(本番環境)(RDP)
※特権ID管理端末からサーバへ接続する際は「XXXXX」参照すること
■開発環境
仮想化管理端末→踏み台サーバ(開発環境)(RDP)</t>
    <phoneticPr fontId="4"/>
  </si>
  <si>
    <r>
      <rPr>
        <sz val="11"/>
        <color rgb="FFFF0000"/>
        <rFont val="Meiryo UI"/>
        <family val="3"/>
        <charset val="128"/>
      </rPr>
      <t>左記</t>
    </r>
    <r>
      <rPr>
        <sz val="11"/>
        <rFont val="Meiryo UI"/>
        <family val="3"/>
        <charset val="128"/>
      </rPr>
      <t>ログイン手順においてエラーが発生しないこと。</t>
    </r>
    <rPh sb="0" eb="2">
      <t>サキ</t>
    </rPh>
    <rPh sb="6" eb="8">
      <t>テジュン</t>
    </rPh>
    <rPh sb="16" eb="18">
      <t>ハッセイ</t>
    </rPh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</si>
  <si>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</si>
  <si>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r>
      <t xml:space="preserve">PgAdminを終了し、下記環境ごとにログオフを行う。
</t>
    </r>
    <r>
      <rPr>
        <sz val="11"/>
        <color rgb="FFFF0000"/>
        <rFont val="Meiryo UI"/>
        <family val="3"/>
        <charset val="128"/>
      </rPr>
      <t>■開発環境(リモート保守)
踏み台サーバ(開発環境)→リモート保守端末の順でログオフを行う。
■本番・研修環境
踏み台サーバ(本番環境)→特権ID管理端末の順でログオフを行う。
■開発環境
踏み台サーバ(開発環境)→仮想化管理端末の順でログオフを行う。</t>
    </r>
    <rPh sb="8" eb="10">
      <t>シュウリョウ</t>
    </rPh>
    <rPh sb="12" eb="14">
      <t>カキ</t>
    </rPh>
    <rPh sb="14" eb="16">
      <t>カンキョウ</t>
    </rPh>
    <rPh sb="24" eb="25">
      <t>オコナ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</si>
  <si>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</si>
  <si>
    <t>本番・研修：特権ID管理端末</t>
    <rPh sb="0" eb="2">
      <t>ホンバン</t>
    </rPh>
    <rPh sb="3" eb="5">
      <t>ケンシュウ</t>
    </rPh>
    <rPh sb="6" eb="8">
      <t>トッケン</t>
    </rPh>
    <rPh sb="10" eb="12">
      <t>カンリ</t>
    </rPh>
    <rPh sb="12" eb="14">
      <t>タンマツ</t>
    </rPh>
    <phoneticPr fontId="4"/>
  </si>
  <si>
    <t>開発環境：仮想化管理端末</t>
    <rPh sb="0" eb="2">
      <t>カイハツ</t>
    </rPh>
    <rPh sb="2" eb="4">
      <t>カンキョウ</t>
    </rPh>
    <rPh sb="5" eb="8">
      <t>カソウカ</t>
    </rPh>
    <rPh sb="8" eb="10">
      <t>カンリ</t>
    </rPh>
    <rPh sb="10" eb="12">
      <t>タンマツ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</si>
</sst>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5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0" fontId="73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0" fontId="84" fillId="0" borderId="34" xfId="0" applyFont="1" applyBorder="1" applyAlignment="1">
      <alignment vertical="top" wrapText="1"/>
    </xf>
    <xf numFmtId="0" fontId="84" fillId="0" borderId="34" xfId="0" applyFont="1" applyBorder="1" applyAlignment="1">
      <alignment horizontal="left" vertical="top" wrapText="1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1491343</xdr:colOff>
      <xdr:row>18</xdr:row>
      <xdr:rowOff>587829</xdr:rowOff>
    </xdr:from>
    <xdr:to>
      <xdr:col>3</xdr:col>
      <xdr:colOff>2265182</xdr:colOff>
      <xdr:row>18</xdr:row>
      <xdr:rowOff>1545227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8491EF2-8E83-460D-812A-A8CD180EC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9114" y="4299858"/>
          <a:ext cx="783364" cy="968828"/>
        </a:xfrm>
        <a:prstGeom prst="rect">
          <a:avLst/>
        </a:prstGeom>
      </xdr:spPr>
    </xdr:pic>
    <xdr:clientData/>
  </xdr:twoCellAnchor>
  <xdr:twoCellAnchor editAs="oneCell">
    <xdr:from>
      <xdr:col>3</xdr:col>
      <xdr:colOff>391886</xdr:colOff>
      <xdr:row>19</xdr:row>
      <xdr:rowOff>391886</xdr:rowOff>
    </xdr:from>
    <xdr:to>
      <xdr:col>3</xdr:col>
      <xdr:colOff>3566069</xdr:colOff>
      <xdr:row>19</xdr:row>
      <xdr:rowOff>2384806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8DD9010-9489-46B5-A8E5-4BF115C6F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9657" y="6977743"/>
          <a:ext cx="3185613" cy="2000540"/>
        </a:xfrm>
        <a:prstGeom prst="rect">
          <a:avLst/>
        </a:prstGeom>
      </xdr:spPr>
    </xdr:pic>
    <xdr:clientData/>
  </xdr:twoCellAnchor>
  <xdr:twoCellAnchor editAs="oneCell">
    <xdr:from>
      <xdr:col>3</xdr:col>
      <xdr:colOff>141516</xdr:colOff>
      <xdr:row>19</xdr:row>
      <xdr:rowOff>3156858</xdr:rowOff>
    </xdr:from>
    <xdr:to>
      <xdr:col>3</xdr:col>
      <xdr:colOff>3791677</xdr:colOff>
      <xdr:row>19</xdr:row>
      <xdr:rowOff>4020639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BF8AA63F-F68B-4436-A4A9-11A677A77F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439"/>
        <a:stretch/>
      </xdr:blipFill>
      <xdr:spPr>
        <a:xfrm>
          <a:off x="2449287" y="10580915"/>
          <a:ext cx="3640636" cy="859971"/>
        </a:xfrm>
        <a:prstGeom prst="rect">
          <a:avLst/>
        </a:prstGeom>
      </xdr:spPr>
    </xdr:pic>
    <xdr:clientData/>
  </xdr:twoCellAnchor>
  <xdr:twoCellAnchor editAs="oneCell">
    <xdr:from>
      <xdr:col>3</xdr:col>
      <xdr:colOff>315686</xdr:colOff>
      <xdr:row>20</xdr:row>
      <xdr:rowOff>799212</xdr:rowOff>
    </xdr:from>
    <xdr:to>
      <xdr:col>3</xdr:col>
      <xdr:colOff>3297828</xdr:colOff>
      <xdr:row>20</xdr:row>
      <xdr:rowOff>1844857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4BEE7F5-DE81-46A6-98CE-1F19EFAA7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8852"/>
        <a:stretch/>
      </xdr:blipFill>
      <xdr:spPr>
        <a:xfrm>
          <a:off x="2623457" y="11989726"/>
          <a:ext cx="2993572" cy="1041835"/>
        </a:xfrm>
        <a:prstGeom prst="rect">
          <a:avLst/>
        </a:prstGeom>
      </xdr:spPr>
    </xdr:pic>
    <xdr:clientData/>
  </xdr:twoCellAnchor>
  <xdr:twoCellAnchor editAs="oneCell">
    <xdr:from>
      <xdr:col>3</xdr:col>
      <xdr:colOff>1249680</xdr:colOff>
      <xdr:row>21</xdr:row>
      <xdr:rowOff>838200</xdr:rowOff>
    </xdr:from>
    <xdr:to>
      <xdr:col>3</xdr:col>
      <xdr:colOff>2803965</xdr:colOff>
      <xdr:row>21</xdr:row>
      <xdr:rowOff>1889629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60A90FF-802E-47E4-8B22-52D929E5C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66160" y="15224760"/>
          <a:ext cx="1561905" cy="10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8"/>
      <c r="M4" s="59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11"/>
      <c r="O8" s="11"/>
    </row>
    <row r="9" spans="1:15" ht="13.5" customHeight="1">
      <c r="A9" s="10"/>
      <c r="B9" s="1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11"/>
      <c r="O9" s="11"/>
    </row>
    <row r="10" spans="1:15" ht="13.5" customHeight="1">
      <c r="A10" s="10"/>
      <c r="B10" s="1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11"/>
      <c r="O10" s="11"/>
    </row>
    <row r="11" spans="1:15" ht="13.5" customHeight="1">
      <c r="A11" s="10"/>
      <c r="B11" s="1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11"/>
      <c r="O11" s="11"/>
    </row>
    <row r="12" spans="1:15" ht="13.5" customHeight="1">
      <c r="A12" s="10"/>
      <c r="B12" s="1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1"/>
      <c r="O12" s="11"/>
    </row>
    <row r="13" spans="1:15" ht="21" customHeight="1">
      <c r="A13" s="10"/>
      <c r="B13" s="1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22"/>
      <c r="O13" s="11"/>
    </row>
    <row r="14" spans="1:15" ht="15">
      <c r="A14" s="10"/>
      <c r="B14" s="1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>
      <c r="A17" s="10"/>
      <c r="C17" s="63" t="s">
        <v>10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 spans="1:15" ht="24.6">
      <c r="A18" s="10"/>
      <c r="B18" s="11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24"/>
      <c r="O18" s="24"/>
    </row>
    <row r="19" spans="1:15" ht="13.5" customHeight="1">
      <c r="A19" s="10"/>
      <c r="B19" s="11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5" t="s">
        <v>48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25"/>
      <c r="O21" s="25"/>
    </row>
    <row r="22" spans="1:15" ht="21" customHeight="1">
      <c r="A22" s="10"/>
      <c r="B22" s="2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BC10" sqref="BC10:BH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71" t="s">
        <v>11</v>
      </c>
      <c r="B1" s="72"/>
      <c r="C1" s="72"/>
      <c r="D1" s="72"/>
      <c r="E1" s="72"/>
      <c r="F1" s="73" t="str">
        <f>表紙!C21</f>
        <v>SQL実行手順書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6"/>
      <c r="AX1" s="77" t="s">
        <v>12</v>
      </c>
      <c r="AY1" s="77"/>
      <c r="AZ1" s="77"/>
      <c r="BA1" s="78">
        <v>1</v>
      </c>
      <c r="BB1" s="78"/>
      <c r="BC1" s="78"/>
      <c r="BD1" s="66" t="s">
        <v>13</v>
      </c>
      <c r="BE1" s="66"/>
      <c r="BF1" s="66"/>
      <c r="BG1" s="66"/>
      <c r="BH1" s="67" t="s">
        <v>14</v>
      </c>
      <c r="BI1" s="68"/>
      <c r="BJ1" s="68"/>
      <c r="BK1" s="68"/>
      <c r="BL1" s="68"/>
      <c r="BM1" s="68"/>
      <c r="BN1" s="68"/>
      <c r="BO1" s="69"/>
    </row>
    <row r="2" spans="1:67" s="30" customFormat="1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80"/>
      <c r="AD2" s="80"/>
      <c r="AE2" s="80"/>
      <c r="AF2" s="80"/>
      <c r="AG2" s="80"/>
      <c r="AH2" s="80"/>
      <c r="AI2" s="80"/>
      <c r="AJ2" s="79"/>
      <c r="AK2" s="79"/>
      <c r="AL2" s="79"/>
      <c r="AM2" s="79"/>
      <c r="AN2" s="79"/>
      <c r="AO2" s="70"/>
      <c r="AP2" s="70"/>
      <c r="AQ2" s="70"/>
      <c r="AR2" s="70"/>
      <c r="AS2" s="70"/>
      <c r="AT2" s="70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2"/>
      <c r="AP3" s="82"/>
      <c r="AQ3" s="82"/>
      <c r="AR3" s="82"/>
      <c r="AS3" s="82"/>
      <c r="AT3" s="82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9" t="s">
        <v>16</v>
      </c>
      <c r="B8" s="89"/>
      <c r="C8" s="89"/>
      <c r="D8" s="89"/>
      <c r="E8" s="89"/>
      <c r="F8" s="89" t="s">
        <v>17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 t="s">
        <v>18</v>
      </c>
      <c r="AX8" s="89"/>
      <c r="AY8" s="89"/>
      <c r="AZ8" s="89"/>
      <c r="BA8" s="89"/>
      <c r="BB8" s="89"/>
      <c r="BC8" s="90" t="s">
        <v>19</v>
      </c>
      <c r="BD8" s="89"/>
      <c r="BE8" s="89"/>
      <c r="BF8" s="89"/>
      <c r="BG8" s="89"/>
      <c r="BH8" s="89"/>
      <c r="BI8" s="90" t="s">
        <v>20</v>
      </c>
      <c r="BJ8" s="89"/>
      <c r="BK8" s="89"/>
      <c r="BL8" s="89"/>
      <c r="BM8" s="89"/>
      <c r="BN8" s="89"/>
      <c r="BO8" s="89"/>
    </row>
    <row r="9" spans="1:67" ht="24" customHeight="1">
      <c r="A9" s="83">
        <v>1</v>
      </c>
      <c r="B9" s="83"/>
      <c r="C9" s="83"/>
      <c r="D9" s="83"/>
      <c r="E9" s="83"/>
      <c r="F9" s="84" t="s">
        <v>38</v>
      </c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5" t="s">
        <v>49</v>
      </c>
      <c r="AX9" s="86"/>
      <c r="AY9" s="86"/>
      <c r="AZ9" s="86"/>
      <c r="BA9" s="86"/>
      <c r="BB9" s="86"/>
      <c r="BC9" s="85" t="s">
        <v>50</v>
      </c>
      <c r="BD9" s="86"/>
      <c r="BE9" s="86"/>
      <c r="BF9" s="86"/>
      <c r="BG9" s="86"/>
      <c r="BH9" s="86"/>
      <c r="BI9" s="87"/>
      <c r="BJ9" s="88"/>
      <c r="BK9" s="88"/>
      <c r="BL9" s="88"/>
      <c r="BM9" s="88"/>
      <c r="BN9" s="88"/>
      <c r="BO9" s="88"/>
    </row>
    <row r="10" spans="1:67" ht="24" customHeight="1">
      <c r="A10" s="83"/>
      <c r="B10" s="83"/>
      <c r="C10" s="83"/>
      <c r="D10" s="83"/>
      <c r="E10" s="83"/>
      <c r="F10" s="91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85"/>
      <c r="AX10" s="86"/>
      <c r="AY10" s="86"/>
      <c r="AZ10" s="86"/>
      <c r="BA10" s="86"/>
      <c r="BB10" s="86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</row>
    <row r="11" spans="1:67" ht="46.5" customHeight="1">
      <c r="A11" s="83"/>
      <c r="B11" s="83"/>
      <c r="C11" s="83"/>
      <c r="D11" s="83"/>
      <c r="E11" s="83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85"/>
      <c r="AX11" s="86"/>
      <c r="AY11" s="86"/>
      <c r="AZ11" s="86"/>
      <c r="BA11" s="86"/>
      <c r="BB11" s="86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</row>
    <row r="12" spans="1:67" ht="24" customHeight="1">
      <c r="A12" s="98"/>
      <c r="B12" s="98"/>
      <c r="C12" s="98"/>
      <c r="D12" s="98"/>
      <c r="E12" s="98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9"/>
      <c r="AX12" s="100"/>
      <c r="AY12" s="100"/>
      <c r="AZ12" s="100"/>
      <c r="BA12" s="100"/>
      <c r="BB12" s="100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</row>
    <row r="13" spans="1:67" ht="24" customHeight="1">
      <c r="A13" s="94"/>
      <c r="B13" s="94"/>
      <c r="C13" s="94"/>
      <c r="D13" s="94"/>
      <c r="E13" s="9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95"/>
      <c r="AX13" s="96"/>
      <c r="AY13" s="96"/>
      <c r="AZ13" s="96"/>
      <c r="BA13" s="96"/>
      <c r="BB13" s="96"/>
      <c r="BC13" s="95"/>
      <c r="BD13" s="96"/>
      <c r="BE13" s="96"/>
      <c r="BF13" s="96"/>
      <c r="BG13" s="96"/>
      <c r="BH13" s="96"/>
      <c r="BI13" s="97"/>
      <c r="BJ13" s="92"/>
      <c r="BK13" s="92"/>
      <c r="BL13" s="92"/>
      <c r="BM13" s="92"/>
      <c r="BN13" s="92"/>
      <c r="BO13" s="92"/>
    </row>
    <row r="14" spans="1:67" ht="24" customHeight="1">
      <c r="A14" s="98"/>
      <c r="B14" s="98"/>
      <c r="C14" s="98"/>
      <c r="D14" s="98"/>
      <c r="E14" s="98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9"/>
      <c r="AX14" s="100"/>
      <c r="AY14" s="100"/>
      <c r="AZ14" s="100"/>
      <c r="BA14" s="100"/>
      <c r="BB14" s="100"/>
      <c r="BC14" s="99"/>
      <c r="BD14" s="100"/>
      <c r="BE14" s="100"/>
      <c r="BF14" s="100"/>
      <c r="BG14" s="100"/>
      <c r="BH14" s="100"/>
      <c r="BI14" s="101"/>
      <c r="BJ14" s="102"/>
      <c r="BK14" s="102"/>
      <c r="BL14" s="102"/>
      <c r="BM14" s="102"/>
      <c r="BN14" s="102"/>
      <c r="BO14" s="102"/>
    </row>
    <row r="15" spans="1:67" ht="24" customHeight="1">
      <c r="A15" s="98"/>
      <c r="B15" s="98"/>
      <c r="C15" s="98"/>
      <c r="D15" s="98"/>
      <c r="E15" s="98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9"/>
      <c r="AX15" s="100"/>
      <c r="AY15" s="100"/>
      <c r="AZ15" s="100"/>
      <c r="BA15" s="100"/>
      <c r="BB15" s="100"/>
      <c r="BC15" s="99"/>
      <c r="BD15" s="100"/>
      <c r="BE15" s="100"/>
      <c r="BF15" s="100"/>
      <c r="BG15" s="100"/>
      <c r="BH15" s="100"/>
      <c r="BI15" s="101"/>
      <c r="BJ15" s="102"/>
      <c r="BK15" s="102"/>
      <c r="BL15" s="102"/>
      <c r="BM15" s="102"/>
      <c r="BN15" s="102"/>
      <c r="BO15" s="102"/>
    </row>
    <row r="16" spans="1:67" ht="24" customHeight="1">
      <c r="A16" s="94"/>
      <c r="B16" s="94"/>
      <c r="C16" s="94"/>
      <c r="D16" s="94"/>
      <c r="E16" s="9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96"/>
      <c r="AX16" s="96"/>
      <c r="AY16" s="96"/>
      <c r="AZ16" s="96"/>
      <c r="BA16" s="96"/>
      <c r="BB16" s="96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</row>
    <row r="17" spans="1:67" ht="24" customHeight="1">
      <c r="A17" s="94"/>
      <c r="B17" s="94"/>
      <c r="C17" s="94"/>
      <c r="D17" s="94"/>
      <c r="E17" s="9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96"/>
      <c r="AX17" s="96"/>
      <c r="AY17" s="96"/>
      <c r="AZ17" s="96"/>
      <c r="BA17" s="96"/>
      <c r="BB17" s="96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</row>
    <row r="18" spans="1:67" ht="24" customHeight="1">
      <c r="A18" s="94"/>
      <c r="B18" s="94"/>
      <c r="C18" s="94"/>
      <c r="D18" s="94"/>
      <c r="E18" s="9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96"/>
      <c r="AX18" s="96"/>
      <c r="AY18" s="96"/>
      <c r="AZ18" s="96"/>
      <c r="BA18" s="96"/>
      <c r="BB18" s="96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</row>
    <row r="19" spans="1:67" ht="24" customHeight="1">
      <c r="A19" s="94"/>
      <c r="B19" s="94"/>
      <c r="C19" s="94"/>
      <c r="D19" s="94"/>
      <c r="E19" s="9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96"/>
      <c r="AX19" s="96"/>
      <c r="AY19" s="96"/>
      <c r="AZ19" s="96"/>
      <c r="BA19" s="96"/>
      <c r="BB19" s="96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</row>
    <row r="20" spans="1:67" ht="24" customHeight="1">
      <c r="A20" s="94"/>
      <c r="B20" s="94"/>
      <c r="C20" s="94"/>
      <c r="D20" s="94"/>
      <c r="E20" s="9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96"/>
      <c r="AX20" s="96"/>
      <c r="AY20" s="96"/>
      <c r="AZ20" s="96"/>
      <c r="BA20" s="96"/>
      <c r="BB20" s="96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</row>
    <row r="21" spans="1:67" ht="24" customHeight="1">
      <c r="A21" s="94"/>
      <c r="B21" s="94"/>
      <c r="C21" s="94"/>
      <c r="D21" s="94"/>
      <c r="E21" s="9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96"/>
      <c r="AX21" s="96"/>
      <c r="AY21" s="96"/>
      <c r="AZ21" s="96"/>
      <c r="BA21" s="96"/>
      <c r="BB21" s="96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</row>
    <row r="22" spans="1:67" ht="24" customHeight="1">
      <c r="A22" s="94"/>
      <c r="B22" s="94"/>
      <c r="C22" s="94"/>
      <c r="D22" s="94"/>
      <c r="E22" s="9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96"/>
      <c r="AX22" s="96"/>
      <c r="AY22" s="96"/>
      <c r="AZ22" s="96"/>
      <c r="BA22" s="96"/>
      <c r="BB22" s="96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</row>
    <row r="23" spans="1:67" ht="24" customHeight="1">
      <c r="A23" s="94"/>
      <c r="B23" s="94"/>
      <c r="C23" s="94"/>
      <c r="D23" s="94"/>
      <c r="E23" s="9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96"/>
      <c r="AX23" s="96"/>
      <c r="AY23" s="96"/>
      <c r="AZ23" s="96"/>
      <c r="BA23" s="96"/>
      <c r="BB23" s="96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32"/>
  <sheetViews>
    <sheetView showGridLines="0" tabSelected="1" view="pageBreakPreview" topLeftCell="A21" zoomScale="70" zoomScaleNormal="70" zoomScaleSheetLayoutView="70" zoomScalePageLayoutView="70" workbookViewId="0">
      <selection activeCell="D23" sqref="D23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43.441406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SQL実行手順書</v>
      </c>
    </row>
    <row r="2" spans="2:16" ht="13.5" customHeight="1"/>
    <row r="3" spans="2:16">
      <c r="B3" s="45" t="s">
        <v>8</v>
      </c>
    </row>
    <row r="4" spans="2:16">
      <c r="B4" s="43" t="s">
        <v>51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39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7" customFormat="1">
      <c r="B13" s="56" t="s">
        <v>54</v>
      </c>
      <c r="D13" s="38"/>
    </row>
    <row r="14" spans="2:16" s="55" customFormat="1">
      <c r="B14" s="56" t="s">
        <v>61</v>
      </c>
      <c r="D14" s="38"/>
    </row>
    <row r="15" spans="2:16" s="55" customFormat="1">
      <c r="B15" s="56" t="s">
        <v>62</v>
      </c>
      <c r="D15" s="38"/>
    </row>
    <row r="16" spans="2:16" s="44" customFormat="1">
      <c r="D16" s="38"/>
      <c r="G16" s="46"/>
    </row>
    <row r="17" spans="2:16">
      <c r="B17" s="5" t="s">
        <v>3</v>
      </c>
      <c r="C17" s="5" t="s">
        <v>2</v>
      </c>
      <c r="D17" s="5" t="s">
        <v>0</v>
      </c>
      <c r="E17" s="5" t="s">
        <v>4</v>
      </c>
      <c r="F17" s="5" t="s">
        <v>5</v>
      </c>
      <c r="G17" s="5" t="s">
        <v>34</v>
      </c>
      <c r="H17" s="5" t="s">
        <v>35</v>
      </c>
      <c r="I17" s="5" t="s">
        <v>6</v>
      </c>
      <c r="J17" s="5" t="s">
        <v>9</v>
      </c>
      <c r="K17" s="5" t="s">
        <v>1</v>
      </c>
      <c r="L17" s="29"/>
      <c r="M17" s="29"/>
      <c r="N17" s="29"/>
      <c r="O17" s="29"/>
      <c r="P17" s="29"/>
    </row>
    <row r="18" spans="2:16" s="42" customFormat="1" ht="261" customHeight="1">
      <c r="B18" s="50">
        <v>1</v>
      </c>
      <c r="C18" s="103" t="s">
        <v>55</v>
      </c>
      <c r="D18" s="104" t="s">
        <v>56</v>
      </c>
      <c r="E18" s="6" t="s">
        <v>57</v>
      </c>
      <c r="F18" s="7" t="s">
        <v>7</v>
      </c>
      <c r="G18" s="8"/>
      <c r="H18" s="8"/>
      <c r="I18" s="7"/>
      <c r="J18" s="7"/>
      <c r="K18" s="6"/>
    </row>
    <row r="19" spans="2:16" s="29" customFormat="1" ht="226.2" customHeight="1">
      <c r="B19" s="50">
        <f t="shared" ref="B19:B22" si="0">B18+1</f>
        <v>2</v>
      </c>
      <c r="C19" s="51" t="s">
        <v>40</v>
      </c>
      <c r="D19" s="52" t="s">
        <v>42</v>
      </c>
      <c r="E19" s="47" t="s">
        <v>41</v>
      </c>
      <c r="F19" s="48" t="s">
        <v>7</v>
      </c>
      <c r="G19" s="49"/>
      <c r="H19" s="49"/>
      <c r="I19" s="48"/>
      <c r="J19" s="48"/>
      <c r="K19" s="47"/>
      <c r="N19"/>
    </row>
    <row r="20" spans="2:16" s="29" customFormat="1" ht="362.4" customHeight="1">
      <c r="B20" s="50">
        <f t="shared" si="0"/>
        <v>3</v>
      </c>
      <c r="C20" s="51" t="s">
        <v>43</v>
      </c>
      <c r="D20" s="52" t="s">
        <v>46</v>
      </c>
      <c r="E20" s="47" t="s">
        <v>37</v>
      </c>
      <c r="F20" s="48" t="s">
        <v>7</v>
      </c>
      <c r="G20" s="49"/>
      <c r="H20"/>
      <c r="I20" s="48"/>
      <c r="J20" s="48"/>
      <c r="K20"/>
      <c r="L20" s="2"/>
      <c r="M20" s="2"/>
      <c r="N20" s="2"/>
      <c r="O20" s="2"/>
      <c r="P20" s="2"/>
    </row>
    <row r="21" spans="2:16" s="53" customFormat="1" ht="181.95" customHeight="1">
      <c r="B21" s="50">
        <f t="shared" si="0"/>
        <v>4</v>
      </c>
      <c r="C21" s="51" t="s">
        <v>44</v>
      </c>
      <c r="D21" s="52" t="s">
        <v>52</v>
      </c>
      <c r="E21" s="47" t="s">
        <v>45</v>
      </c>
      <c r="F21" s="48" t="s">
        <v>7</v>
      </c>
      <c r="G21" s="49"/>
      <c r="H21" s="49"/>
      <c r="I21" s="48"/>
      <c r="J21" s="48"/>
      <c r="K21" s="47"/>
    </row>
    <row r="22" spans="2:16" s="54" customFormat="1" ht="187.95" customHeight="1">
      <c r="B22" s="50">
        <f t="shared" si="0"/>
        <v>5</v>
      </c>
      <c r="C22" s="51" t="s">
        <v>47</v>
      </c>
      <c r="D22" s="52" t="s">
        <v>53</v>
      </c>
      <c r="E22" s="47" t="s">
        <v>37</v>
      </c>
      <c r="F22" s="48" t="s">
        <v>7</v>
      </c>
      <c r="G22" s="49"/>
      <c r="H22" s="49"/>
      <c r="I22" s="48"/>
      <c r="J22" s="48"/>
      <c r="K22" s="47"/>
    </row>
    <row r="23" spans="2:16" s="53" customFormat="1" ht="177.6" customHeight="1">
      <c r="B23" s="50">
        <f>B21+1</f>
        <v>5</v>
      </c>
      <c r="C23" s="103" t="s">
        <v>58</v>
      </c>
      <c r="D23" s="52" t="s">
        <v>59</v>
      </c>
      <c r="E23" s="104" t="s">
        <v>60</v>
      </c>
      <c r="F23" s="48" t="s">
        <v>7</v>
      </c>
      <c r="G23" s="49"/>
      <c r="H23" s="49"/>
      <c r="I23" s="48"/>
      <c r="J23" s="48"/>
      <c r="K23" s="47"/>
    </row>
    <row r="29" spans="2:16">
      <c r="D29"/>
      <c r="G29"/>
    </row>
    <row r="32" spans="2:16">
      <c r="D32"/>
    </row>
  </sheetData>
  <phoneticPr fontId="4"/>
  <pageMargins left="0.59055118110236227" right="0.59055118110236227" top="0.98425196850393704" bottom="0.98425196850393704" header="0.51181102362204722" footer="0.51181102362204722"/>
  <pageSetup paperSize="9" scale="22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FF65C4-87DB-46DE-8300-76E0166F98E6}"/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lishgh</dc:creator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2022-08-08T01:53:49Z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