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65726055-23FC-43CB-B834-282D73ED11B8}" xr6:coauthVersionLast="47" xr6:coauthVersionMax="47" xr10:uidLastSave="{00000000-0000-0000-0000-000000000000}"/>
  <bookViews>
    <workbookView xWindow="-28920" yWindow="19890" windowWidth="29040" windowHeight="15990" xr2:uid="{596CF045-89F9-477C-A1A6-2B5E1A5402AC}"/>
  </bookViews>
  <sheets>
    <sheet name="data" sheetId="1" r:id="rId1"/>
    <sheet name="README" sheetId="2" r:id="rId2"/>
  </sheets>
  <definedNames>
    <definedName name="_xlnm._FilterDatabase" localSheetId="0" hidden="1">data!$A$1:$Q$486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86" i="1" l="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77" i="1"/>
  <c r="K133" i="1"/>
  <c r="K46" i="1"/>
  <c r="K26" i="1"/>
  <c r="K2" i="1"/>
  <c r="K143" i="1"/>
  <c r="K142" i="1"/>
  <c r="K141" i="1"/>
  <c r="K140" i="1"/>
  <c r="K139" i="1"/>
  <c r="K138" i="1"/>
  <c r="K137" i="1"/>
  <c r="K136" i="1"/>
  <c r="K135" i="1"/>
  <c r="K134"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5" i="1"/>
  <c r="K44" i="1"/>
  <c r="K43" i="1"/>
  <c r="K42" i="1"/>
  <c r="K41" i="1"/>
  <c r="K40" i="1"/>
  <c r="K39" i="1"/>
  <c r="K38" i="1"/>
  <c r="K37" i="1"/>
  <c r="K36" i="1"/>
  <c r="K35" i="1"/>
  <c r="K34" i="1"/>
  <c r="K33" i="1"/>
  <c r="K32" i="1"/>
  <c r="K31" i="1"/>
  <c r="K30" i="1"/>
  <c r="K29" i="1"/>
  <c r="K28" i="1"/>
  <c r="K27" i="1"/>
  <c r="K25" i="1"/>
  <c r="K24" i="1"/>
  <c r="K23" i="1"/>
  <c r="K22" i="1"/>
  <c r="K21" i="1"/>
  <c r="K20" i="1"/>
  <c r="K19" i="1"/>
  <c r="K18" i="1"/>
  <c r="K17" i="1"/>
  <c r="K16" i="1"/>
  <c r="K15" i="1"/>
  <c r="K14" i="1"/>
  <c r="K13" i="1"/>
  <c r="K12" i="1"/>
  <c r="K11" i="1"/>
  <c r="K10" i="1"/>
  <c r="K9" i="1"/>
  <c r="K8" i="1"/>
  <c r="K7" i="1"/>
  <c r="K6" i="1"/>
  <c r="K5" i="1"/>
  <c r="K4" i="1"/>
  <c r="K3" i="1"/>
  <c r="Q486" i="1"/>
  <c r="P486" i="1"/>
  <c r="O486" i="1"/>
  <c r="N486" i="1"/>
  <c r="M486" i="1"/>
  <c r="L486" i="1"/>
  <c r="J486" i="1"/>
  <c r="I486" i="1"/>
  <c r="H486" i="1"/>
  <c r="Q485" i="1"/>
  <c r="P485" i="1"/>
  <c r="O485" i="1"/>
  <c r="N485" i="1"/>
  <c r="M485" i="1"/>
  <c r="L485" i="1"/>
  <c r="J485" i="1"/>
  <c r="I485" i="1"/>
  <c r="H485" i="1"/>
  <c r="Q484" i="1"/>
  <c r="P484" i="1"/>
  <c r="O484" i="1"/>
  <c r="N484" i="1"/>
  <c r="M484" i="1"/>
  <c r="L484" i="1"/>
  <c r="J484" i="1"/>
  <c r="I484" i="1"/>
  <c r="H484" i="1"/>
  <c r="Q483" i="1"/>
  <c r="P483" i="1"/>
  <c r="O483" i="1"/>
  <c r="N483" i="1"/>
  <c r="M483" i="1"/>
  <c r="L483" i="1"/>
  <c r="J483" i="1"/>
  <c r="I483" i="1"/>
  <c r="H483" i="1"/>
  <c r="Q482" i="1"/>
  <c r="P482" i="1"/>
  <c r="O482" i="1"/>
  <c r="N482" i="1"/>
  <c r="M482" i="1"/>
  <c r="L482" i="1"/>
  <c r="J482" i="1"/>
  <c r="I482" i="1"/>
  <c r="H482" i="1"/>
  <c r="Q481" i="1"/>
  <c r="P481" i="1"/>
  <c r="O481" i="1"/>
  <c r="N481" i="1"/>
  <c r="M481" i="1"/>
  <c r="L481" i="1"/>
  <c r="J481" i="1"/>
  <c r="I481" i="1"/>
  <c r="H481" i="1"/>
  <c r="Q480" i="1"/>
  <c r="P480" i="1"/>
  <c r="O480" i="1"/>
  <c r="N480" i="1"/>
  <c r="M480" i="1"/>
  <c r="L480" i="1"/>
  <c r="J480" i="1"/>
  <c r="I480" i="1"/>
  <c r="H480" i="1"/>
  <c r="Q479" i="1"/>
  <c r="P479" i="1"/>
  <c r="O479" i="1"/>
  <c r="N479" i="1"/>
  <c r="M479" i="1"/>
  <c r="L479" i="1"/>
  <c r="J479" i="1"/>
  <c r="I479" i="1"/>
  <c r="H479" i="1"/>
  <c r="Q478" i="1"/>
  <c r="P478" i="1"/>
  <c r="O478" i="1"/>
  <c r="N478" i="1"/>
  <c r="M478" i="1"/>
  <c r="L478" i="1"/>
  <c r="J478" i="1"/>
  <c r="I478" i="1"/>
  <c r="H478" i="1"/>
  <c r="Q477" i="1"/>
  <c r="P477" i="1"/>
  <c r="O477" i="1"/>
  <c r="N477" i="1"/>
  <c r="M477" i="1"/>
  <c r="L477" i="1"/>
  <c r="J477" i="1"/>
  <c r="I477" i="1"/>
  <c r="H477" i="1"/>
  <c r="Q476" i="1"/>
  <c r="P476" i="1"/>
  <c r="O476" i="1"/>
  <c r="N476" i="1"/>
  <c r="M476" i="1"/>
  <c r="L476" i="1"/>
  <c r="J476" i="1"/>
  <c r="I476" i="1"/>
  <c r="H476" i="1"/>
  <c r="Q475" i="1"/>
  <c r="P475" i="1"/>
  <c r="O475" i="1"/>
  <c r="N475" i="1"/>
  <c r="M475" i="1"/>
  <c r="L475" i="1"/>
  <c r="J475" i="1"/>
  <c r="I475" i="1"/>
  <c r="H475" i="1"/>
  <c r="Q474" i="1"/>
  <c r="P474" i="1"/>
  <c r="O474" i="1"/>
  <c r="N474" i="1"/>
  <c r="M474" i="1"/>
  <c r="L474" i="1"/>
  <c r="J474" i="1"/>
  <c r="I474" i="1"/>
  <c r="H474" i="1"/>
  <c r="Q473" i="1"/>
  <c r="P473" i="1"/>
  <c r="O473" i="1"/>
  <c r="N473" i="1"/>
  <c r="M473" i="1"/>
  <c r="L473" i="1"/>
  <c r="J473" i="1"/>
  <c r="I473" i="1"/>
  <c r="H473" i="1"/>
  <c r="Q472" i="1"/>
  <c r="P472" i="1"/>
  <c r="O472" i="1"/>
  <c r="N472" i="1"/>
  <c r="M472" i="1"/>
  <c r="L472" i="1"/>
  <c r="J472" i="1"/>
  <c r="I472" i="1"/>
  <c r="H472" i="1"/>
  <c r="Q471" i="1"/>
  <c r="P471" i="1"/>
  <c r="O471" i="1"/>
  <c r="N471" i="1"/>
  <c r="M471" i="1"/>
  <c r="L471" i="1"/>
  <c r="J471" i="1"/>
  <c r="I471" i="1"/>
  <c r="H471" i="1"/>
  <c r="Q470" i="1"/>
  <c r="P470" i="1"/>
  <c r="O470" i="1"/>
  <c r="N470" i="1"/>
  <c r="M470" i="1"/>
  <c r="L470" i="1"/>
  <c r="J470" i="1"/>
  <c r="I470" i="1"/>
  <c r="H470" i="1"/>
  <c r="Q469" i="1"/>
  <c r="P469" i="1"/>
  <c r="O469" i="1"/>
  <c r="N469" i="1"/>
  <c r="M469" i="1"/>
  <c r="L469" i="1"/>
  <c r="J469" i="1"/>
  <c r="I469" i="1"/>
  <c r="H469" i="1"/>
  <c r="Q468" i="1"/>
  <c r="P468" i="1"/>
  <c r="O468" i="1"/>
  <c r="N468" i="1"/>
  <c r="M468" i="1"/>
  <c r="L468" i="1"/>
  <c r="J468" i="1"/>
  <c r="I468" i="1"/>
  <c r="H468" i="1"/>
  <c r="Q467" i="1"/>
  <c r="P467" i="1"/>
  <c r="O467" i="1"/>
  <c r="N467" i="1"/>
  <c r="M467" i="1"/>
  <c r="L467" i="1"/>
  <c r="J467" i="1"/>
  <c r="I467" i="1"/>
  <c r="H467" i="1"/>
  <c r="Q466" i="1"/>
  <c r="P466" i="1"/>
  <c r="O466" i="1"/>
  <c r="N466" i="1"/>
  <c r="M466" i="1"/>
  <c r="L466" i="1"/>
  <c r="J466" i="1"/>
  <c r="I466" i="1"/>
  <c r="H466" i="1"/>
  <c r="Q465" i="1"/>
  <c r="P465" i="1"/>
  <c r="O465" i="1"/>
  <c r="N465" i="1"/>
  <c r="M465" i="1"/>
  <c r="L465" i="1"/>
  <c r="J465" i="1"/>
  <c r="I465" i="1"/>
  <c r="H465" i="1"/>
  <c r="Q464" i="1"/>
  <c r="P464" i="1"/>
  <c r="O464" i="1"/>
  <c r="N464" i="1"/>
  <c r="M464" i="1"/>
  <c r="L464" i="1"/>
  <c r="J464" i="1"/>
  <c r="I464" i="1"/>
  <c r="H464" i="1"/>
  <c r="Q463" i="1"/>
  <c r="P463" i="1"/>
  <c r="O463" i="1"/>
  <c r="N463" i="1"/>
  <c r="M463" i="1"/>
  <c r="L463" i="1"/>
  <c r="J463" i="1"/>
  <c r="I463" i="1"/>
  <c r="H463" i="1"/>
  <c r="Q462" i="1"/>
  <c r="P462" i="1"/>
  <c r="O462" i="1"/>
  <c r="N462" i="1"/>
  <c r="M462" i="1"/>
  <c r="L462" i="1"/>
  <c r="J462" i="1"/>
  <c r="I462" i="1"/>
  <c r="H462" i="1"/>
  <c r="Q461" i="1"/>
  <c r="P461" i="1"/>
  <c r="O461" i="1"/>
  <c r="N461" i="1"/>
  <c r="M461" i="1"/>
  <c r="L461" i="1"/>
  <c r="J461" i="1"/>
  <c r="I461" i="1"/>
  <c r="H461" i="1"/>
  <c r="Q460" i="1"/>
  <c r="P460" i="1"/>
  <c r="O460" i="1"/>
  <c r="N460" i="1"/>
  <c r="M460" i="1"/>
  <c r="L460" i="1"/>
  <c r="J460" i="1"/>
  <c r="I460" i="1"/>
  <c r="H460" i="1"/>
  <c r="Q459" i="1"/>
  <c r="P459" i="1"/>
  <c r="O459" i="1"/>
  <c r="N459" i="1"/>
  <c r="M459" i="1"/>
  <c r="L459" i="1"/>
  <c r="J459" i="1"/>
  <c r="I459" i="1"/>
  <c r="H459" i="1"/>
  <c r="Q458" i="1"/>
  <c r="P458" i="1"/>
  <c r="O458" i="1"/>
  <c r="N458" i="1"/>
  <c r="M458" i="1"/>
  <c r="L458" i="1"/>
  <c r="J458" i="1"/>
  <c r="I458" i="1"/>
  <c r="H458" i="1"/>
  <c r="Q457" i="1"/>
  <c r="P457" i="1"/>
  <c r="O457" i="1"/>
  <c r="N457" i="1"/>
  <c r="M457" i="1"/>
  <c r="L457" i="1"/>
  <c r="J457" i="1"/>
  <c r="I457" i="1"/>
  <c r="H457" i="1"/>
  <c r="Q456" i="1"/>
  <c r="P456" i="1"/>
  <c r="O456" i="1"/>
  <c r="N456" i="1"/>
  <c r="M456" i="1"/>
  <c r="L456" i="1"/>
  <c r="J456" i="1"/>
  <c r="I456" i="1"/>
  <c r="H456" i="1"/>
  <c r="Q455" i="1"/>
  <c r="P455" i="1"/>
  <c r="O455" i="1"/>
  <c r="N455" i="1"/>
  <c r="M455" i="1"/>
  <c r="L455" i="1"/>
  <c r="J455" i="1"/>
  <c r="I455" i="1"/>
  <c r="H455" i="1"/>
  <c r="Q454" i="1"/>
  <c r="P454" i="1"/>
  <c r="O454" i="1"/>
  <c r="N454" i="1"/>
  <c r="M454" i="1"/>
  <c r="L454" i="1"/>
  <c r="J454" i="1"/>
  <c r="I454" i="1"/>
  <c r="H454" i="1"/>
  <c r="Q453" i="1"/>
  <c r="P453" i="1"/>
  <c r="O453" i="1"/>
  <c r="N453" i="1"/>
  <c r="M453" i="1"/>
  <c r="L453" i="1"/>
  <c r="J453" i="1"/>
  <c r="I453" i="1"/>
  <c r="H453" i="1"/>
  <c r="Q452" i="1"/>
  <c r="P452" i="1"/>
  <c r="O452" i="1"/>
  <c r="N452" i="1"/>
  <c r="M452" i="1"/>
  <c r="L452" i="1"/>
  <c r="J452" i="1"/>
  <c r="I452" i="1"/>
  <c r="H452" i="1"/>
  <c r="Q451" i="1"/>
  <c r="P451" i="1"/>
  <c r="O451" i="1"/>
  <c r="N451" i="1"/>
  <c r="M451" i="1"/>
  <c r="L451" i="1"/>
  <c r="J451" i="1"/>
  <c r="I451" i="1"/>
  <c r="H451" i="1"/>
  <c r="Q450" i="1"/>
  <c r="P450" i="1"/>
  <c r="O450" i="1"/>
  <c r="N450" i="1"/>
  <c r="M450" i="1"/>
  <c r="L450" i="1"/>
  <c r="J450" i="1"/>
  <c r="I450" i="1"/>
  <c r="H450" i="1"/>
  <c r="Q449" i="1"/>
  <c r="P449" i="1"/>
  <c r="O449" i="1"/>
  <c r="N449" i="1"/>
  <c r="M449" i="1"/>
  <c r="L449" i="1"/>
  <c r="J449" i="1"/>
  <c r="I449" i="1"/>
  <c r="H449" i="1"/>
  <c r="Q448" i="1"/>
  <c r="P448" i="1"/>
  <c r="O448" i="1"/>
  <c r="N448" i="1"/>
  <c r="M448" i="1"/>
  <c r="L448" i="1"/>
  <c r="J448" i="1"/>
  <c r="I448" i="1"/>
  <c r="H448" i="1"/>
  <c r="Q447" i="1"/>
  <c r="P447" i="1"/>
  <c r="O447" i="1"/>
  <c r="N447" i="1"/>
  <c r="M447" i="1"/>
  <c r="L447" i="1"/>
  <c r="J447" i="1"/>
  <c r="I447" i="1"/>
  <c r="H447" i="1"/>
  <c r="Q446" i="1"/>
  <c r="P446" i="1"/>
  <c r="O446" i="1"/>
  <c r="N446" i="1"/>
  <c r="M446" i="1"/>
  <c r="L446" i="1"/>
  <c r="J446" i="1"/>
  <c r="I446" i="1"/>
  <c r="H446" i="1"/>
  <c r="Q445" i="1"/>
  <c r="P445" i="1"/>
  <c r="O445" i="1"/>
  <c r="N445" i="1"/>
  <c r="M445" i="1"/>
  <c r="L445" i="1"/>
  <c r="J445" i="1"/>
  <c r="I445" i="1"/>
  <c r="H445" i="1"/>
  <c r="Q444" i="1"/>
  <c r="P444" i="1"/>
  <c r="O444" i="1"/>
  <c r="N444" i="1"/>
  <c r="M444" i="1"/>
  <c r="L444" i="1"/>
  <c r="J444" i="1"/>
  <c r="I444" i="1"/>
  <c r="H444" i="1"/>
  <c r="Q443" i="1"/>
  <c r="P443" i="1"/>
  <c r="O443" i="1"/>
  <c r="N443" i="1"/>
  <c r="M443" i="1"/>
  <c r="L443" i="1"/>
  <c r="J443" i="1"/>
  <c r="I443" i="1"/>
  <c r="H443" i="1"/>
  <c r="Q442" i="1"/>
  <c r="P442" i="1"/>
  <c r="O442" i="1"/>
  <c r="N442" i="1"/>
  <c r="M442" i="1"/>
  <c r="L442" i="1"/>
  <c r="J442" i="1"/>
  <c r="I442" i="1"/>
  <c r="H442" i="1"/>
  <c r="Q441" i="1"/>
  <c r="P441" i="1"/>
  <c r="O441" i="1"/>
  <c r="N441" i="1"/>
  <c r="M441" i="1"/>
  <c r="L441" i="1"/>
  <c r="J441" i="1"/>
  <c r="I441" i="1"/>
  <c r="H441" i="1"/>
  <c r="Q440" i="1"/>
  <c r="P440" i="1"/>
  <c r="O440" i="1"/>
  <c r="N440" i="1"/>
  <c r="M440" i="1"/>
  <c r="L440" i="1"/>
  <c r="J440" i="1"/>
  <c r="I440" i="1"/>
  <c r="H440" i="1"/>
  <c r="Q439" i="1"/>
  <c r="P439" i="1"/>
  <c r="O439" i="1"/>
  <c r="N439" i="1"/>
  <c r="M439" i="1"/>
  <c r="L439" i="1"/>
  <c r="J439" i="1"/>
  <c r="I439" i="1"/>
  <c r="H439" i="1"/>
  <c r="Q438" i="1"/>
  <c r="P438" i="1"/>
  <c r="O438" i="1"/>
  <c r="N438" i="1"/>
  <c r="M438" i="1"/>
  <c r="L438" i="1"/>
  <c r="J438" i="1"/>
  <c r="I438" i="1"/>
  <c r="H438" i="1"/>
  <c r="Q437" i="1"/>
  <c r="P437" i="1"/>
  <c r="O437" i="1"/>
  <c r="N437" i="1"/>
  <c r="M437" i="1"/>
  <c r="L437" i="1"/>
  <c r="J437" i="1"/>
  <c r="I437" i="1"/>
  <c r="H437" i="1"/>
  <c r="Q436" i="1"/>
  <c r="P436" i="1"/>
  <c r="O436" i="1"/>
  <c r="N436" i="1"/>
  <c r="M436" i="1"/>
  <c r="L436" i="1"/>
  <c r="J436" i="1"/>
  <c r="I436" i="1"/>
  <c r="H436" i="1"/>
  <c r="Q435" i="1"/>
  <c r="P435" i="1"/>
  <c r="O435" i="1"/>
  <c r="N435" i="1"/>
  <c r="M435" i="1"/>
  <c r="L435" i="1"/>
  <c r="J435" i="1"/>
  <c r="I435" i="1"/>
  <c r="H435" i="1"/>
  <c r="Q434" i="1"/>
  <c r="P434" i="1"/>
  <c r="O434" i="1"/>
  <c r="N434" i="1"/>
  <c r="M434" i="1"/>
  <c r="L434" i="1"/>
  <c r="J434" i="1"/>
  <c r="I434" i="1"/>
  <c r="H434" i="1"/>
  <c r="Q433" i="1"/>
  <c r="P433" i="1"/>
  <c r="O433" i="1"/>
  <c r="N433" i="1"/>
  <c r="M433" i="1"/>
  <c r="L433" i="1"/>
  <c r="J433" i="1"/>
  <c r="I433" i="1"/>
  <c r="H433" i="1"/>
  <c r="Q432" i="1"/>
  <c r="P432" i="1"/>
  <c r="O432" i="1"/>
  <c r="N432" i="1"/>
  <c r="M432" i="1"/>
  <c r="L432" i="1"/>
  <c r="J432" i="1"/>
  <c r="I432" i="1"/>
  <c r="H432" i="1"/>
  <c r="Q431" i="1"/>
  <c r="P431" i="1"/>
  <c r="O431" i="1"/>
  <c r="N431" i="1"/>
  <c r="M431" i="1"/>
  <c r="L431" i="1"/>
  <c r="J431" i="1"/>
  <c r="I431" i="1"/>
  <c r="H431" i="1"/>
  <c r="Q430" i="1"/>
  <c r="P430" i="1"/>
  <c r="O430" i="1"/>
  <c r="N430" i="1"/>
  <c r="M430" i="1"/>
  <c r="L430" i="1"/>
  <c r="J430" i="1"/>
  <c r="I430" i="1"/>
  <c r="H430" i="1"/>
  <c r="Q429" i="1"/>
  <c r="P429" i="1"/>
  <c r="O429" i="1"/>
  <c r="N429" i="1"/>
  <c r="M429" i="1"/>
  <c r="L429" i="1"/>
  <c r="J429" i="1"/>
  <c r="I429" i="1"/>
  <c r="H429" i="1"/>
  <c r="Q428" i="1"/>
  <c r="P428" i="1"/>
  <c r="O428" i="1"/>
  <c r="N428" i="1"/>
  <c r="M428" i="1"/>
  <c r="L428" i="1"/>
  <c r="J428" i="1"/>
  <c r="I428" i="1"/>
  <c r="H428" i="1"/>
  <c r="Q427" i="1"/>
  <c r="P427" i="1"/>
  <c r="O427" i="1"/>
  <c r="N427" i="1"/>
  <c r="M427" i="1"/>
  <c r="L427" i="1"/>
  <c r="J427" i="1"/>
  <c r="I427" i="1"/>
  <c r="H427" i="1"/>
  <c r="Q426" i="1"/>
  <c r="P426" i="1"/>
  <c r="O426" i="1"/>
  <c r="N426" i="1"/>
  <c r="M426" i="1"/>
  <c r="L426" i="1"/>
  <c r="J426" i="1"/>
  <c r="I426" i="1"/>
  <c r="H426" i="1"/>
  <c r="Q425" i="1"/>
  <c r="P425" i="1"/>
  <c r="O425" i="1"/>
  <c r="N425" i="1"/>
  <c r="M425" i="1"/>
  <c r="L425" i="1"/>
  <c r="J425" i="1"/>
  <c r="I425" i="1"/>
  <c r="H425" i="1"/>
  <c r="Q424" i="1"/>
  <c r="P424" i="1"/>
  <c r="O424" i="1"/>
  <c r="N424" i="1"/>
  <c r="M424" i="1"/>
  <c r="L424" i="1"/>
  <c r="J424" i="1"/>
  <c r="I424" i="1"/>
  <c r="H424" i="1"/>
  <c r="Q423" i="1"/>
  <c r="P423" i="1"/>
  <c r="O423" i="1"/>
  <c r="N423" i="1"/>
  <c r="M423" i="1"/>
  <c r="L423" i="1"/>
  <c r="J423" i="1"/>
  <c r="I423" i="1"/>
  <c r="H423" i="1"/>
  <c r="Q422" i="1"/>
  <c r="P422" i="1"/>
  <c r="O422" i="1"/>
  <c r="N422" i="1"/>
  <c r="M422" i="1"/>
  <c r="L422" i="1"/>
  <c r="J422" i="1"/>
  <c r="I422" i="1"/>
  <c r="H422" i="1"/>
  <c r="Q421" i="1"/>
  <c r="P421" i="1"/>
  <c r="O421" i="1"/>
  <c r="N421" i="1"/>
  <c r="M421" i="1"/>
  <c r="L421" i="1"/>
  <c r="J421" i="1"/>
  <c r="I421" i="1"/>
  <c r="H421" i="1"/>
  <c r="Q420" i="1"/>
  <c r="P420" i="1"/>
  <c r="O420" i="1"/>
  <c r="N420" i="1"/>
  <c r="M420" i="1"/>
  <c r="L420" i="1"/>
  <c r="J420" i="1"/>
  <c r="I420" i="1"/>
  <c r="H420" i="1"/>
  <c r="Q419" i="1"/>
  <c r="P419" i="1"/>
  <c r="O419" i="1"/>
  <c r="N419" i="1"/>
  <c r="M419" i="1"/>
  <c r="L419" i="1"/>
  <c r="J419" i="1"/>
  <c r="I419" i="1"/>
  <c r="H419" i="1"/>
  <c r="Q418" i="1"/>
  <c r="P418" i="1"/>
  <c r="O418" i="1"/>
  <c r="N418" i="1"/>
  <c r="M418" i="1"/>
  <c r="L418" i="1"/>
  <c r="J418" i="1"/>
  <c r="I418" i="1"/>
  <c r="H418" i="1"/>
  <c r="Q417" i="1"/>
  <c r="P417" i="1"/>
  <c r="O417" i="1"/>
  <c r="N417" i="1"/>
  <c r="M417" i="1"/>
  <c r="L417" i="1"/>
  <c r="J417" i="1"/>
  <c r="I417" i="1"/>
  <c r="H417" i="1"/>
  <c r="Q416" i="1"/>
  <c r="P416" i="1"/>
  <c r="O416" i="1"/>
  <c r="N416" i="1"/>
  <c r="M416" i="1"/>
  <c r="L416" i="1"/>
  <c r="J416" i="1"/>
  <c r="I416" i="1"/>
  <c r="H416" i="1"/>
  <c r="Q415" i="1"/>
  <c r="P415" i="1"/>
  <c r="O415" i="1"/>
  <c r="N415" i="1"/>
  <c r="M415" i="1"/>
  <c r="L415" i="1"/>
  <c r="J415" i="1"/>
  <c r="I415" i="1"/>
  <c r="H415" i="1"/>
  <c r="Q414" i="1"/>
  <c r="P414" i="1"/>
  <c r="O414" i="1"/>
  <c r="N414" i="1"/>
  <c r="M414" i="1"/>
  <c r="L414" i="1"/>
  <c r="J414" i="1"/>
  <c r="I414" i="1"/>
  <c r="H414" i="1"/>
  <c r="Q413" i="1"/>
  <c r="P413" i="1"/>
  <c r="O413" i="1"/>
  <c r="N413" i="1"/>
  <c r="M413" i="1"/>
  <c r="L413" i="1"/>
  <c r="J413" i="1"/>
  <c r="I413" i="1"/>
  <c r="H413" i="1"/>
  <c r="Q412" i="1"/>
  <c r="P412" i="1"/>
  <c r="O412" i="1"/>
  <c r="N412" i="1"/>
  <c r="M412" i="1"/>
  <c r="L412" i="1"/>
  <c r="J412" i="1"/>
  <c r="I412" i="1"/>
  <c r="H412" i="1"/>
  <c r="Q411" i="1"/>
  <c r="P411" i="1"/>
  <c r="O411" i="1"/>
  <c r="N411" i="1"/>
  <c r="M411" i="1"/>
  <c r="L411" i="1"/>
  <c r="J411" i="1"/>
  <c r="I411" i="1"/>
  <c r="H411" i="1"/>
  <c r="Q410" i="1"/>
  <c r="P410" i="1"/>
  <c r="O410" i="1"/>
  <c r="N410" i="1"/>
  <c r="M410" i="1"/>
  <c r="L410" i="1"/>
  <c r="J410" i="1"/>
  <c r="I410" i="1"/>
  <c r="H410" i="1"/>
  <c r="Q409" i="1"/>
  <c r="P409" i="1"/>
  <c r="O409" i="1"/>
  <c r="N409" i="1"/>
  <c r="M409" i="1"/>
  <c r="L409" i="1"/>
  <c r="J409" i="1"/>
  <c r="I409" i="1"/>
  <c r="H409" i="1"/>
  <c r="Q408" i="1"/>
  <c r="P408" i="1"/>
  <c r="O408" i="1"/>
  <c r="N408" i="1"/>
  <c r="M408" i="1"/>
  <c r="L408" i="1"/>
  <c r="J408" i="1"/>
  <c r="I408" i="1"/>
  <c r="H408" i="1"/>
  <c r="Q407" i="1"/>
  <c r="P407" i="1"/>
  <c r="O407" i="1"/>
  <c r="N407" i="1"/>
  <c r="M407" i="1"/>
  <c r="L407" i="1"/>
  <c r="J407" i="1"/>
  <c r="I407" i="1"/>
  <c r="H407" i="1"/>
  <c r="Q406" i="1"/>
  <c r="P406" i="1"/>
  <c r="O406" i="1"/>
  <c r="N406" i="1"/>
  <c r="M406" i="1"/>
  <c r="L406" i="1"/>
  <c r="J406" i="1"/>
  <c r="I406" i="1"/>
  <c r="H406" i="1"/>
  <c r="Q405" i="1"/>
  <c r="P405" i="1"/>
  <c r="O405" i="1"/>
  <c r="N405" i="1"/>
  <c r="M405" i="1"/>
  <c r="L405" i="1"/>
  <c r="J405" i="1"/>
  <c r="I405" i="1"/>
  <c r="H405" i="1"/>
  <c r="Q404" i="1"/>
  <c r="P404" i="1"/>
  <c r="O404" i="1"/>
  <c r="N404" i="1"/>
  <c r="M404" i="1"/>
  <c r="L404" i="1"/>
  <c r="J404" i="1"/>
  <c r="I404" i="1"/>
  <c r="H404" i="1"/>
  <c r="Q403" i="1"/>
  <c r="P403" i="1"/>
  <c r="O403" i="1"/>
  <c r="N403" i="1"/>
  <c r="M403" i="1"/>
  <c r="L403" i="1"/>
  <c r="J403" i="1"/>
  <c r="I403" i="1"/>
  <c r="H403" i="1"/>
  <c r="Q402" i="1"/>
  <c r="P402" i="1"/>
  <c r="O402" i="1"/>
  <c r="N402" i="1"/>
  <c r="M402" i="1"/>
  <c r="L402" i="1"/>
  <c r="J402" i="1"/>
  <c r="I402" i="1"/>
  <c r="H402" i="1"/>
  <c r="Q401" i="1"/>
  <c r="P401" i="1"/>
  <c r="O401" i="1"/>
  <c r="N401" i="1"/>
  <c r="M401" i="1"/>
  <c r="L401" i="1"/>
  <c r="J401" i="1"/>
  <c r="I401" i="1"/>
  <c r="H401" i="1"/>
  <c r="Q400" i="1"/>
  <c r="P400" i="1"/>
  <c r="O400" i="1"/>
  <c r="N400" i="1"/>
  <c r="M400" i="1"/>
  <c r="L400" i="1"/>
  <c r="J400" i="1"/>
  <c r="I400" i="1"/>
  <c r="H400" i="1"/>
  <c r="Q399" i="1"/>
  <c r="P399" i="1"/>
  <c r="O399" i="1"/>
  <c r="N399" i="1"/>
  <c r="M399" i="1"/>
  <c r="L399" i="1"/>
  <c r="J399" i="1"/>
  <c r="I399" i="1"/>
  <c r="H399" i="1"/>
  <c r="Q398" i="1"/>
  <c r="P398" i="1"/>
  <c r="O398" i="1"/>
  <c r="N398" i="1"/>
  <c r="M398" i="1"/>
  <c r="L398" i="1"/>
  <c r="J398" i="1"/>
  <c r="I398" i="1"/>
  <c r="H398" i="1"/>
  <c r="Q397" i="1"/>
  <c r="P397" i="1"/>
  <c r="O397" i="1"/>
  <c r="N397" i="1"/>
  <c r="M397" i="1"/>
  <c r="L397" i="1"/>
  <c r="J397" i="1"/>
  <c r="I397" i="1"/>
  <c r="H397" i="1"/>
  <c r="Q396" i="1"/>
  <c r="P396" i="1"/>
  <c r="O396" i="1"/>
  <c r="N396" i="1"/>
  <c r="M396" i="1"/>
  <c r="L396" i="1"/>
  <c r="J396" i="1"/>
  <c r="I396" i="1"/>
  <c r="H396" i="1"/>
  <c r="Q395" i="1"/>
  <c r="P395" i="1"/>
  <c r="O395" i="1"/>
  <c r="N395" i="1"/>
  <c r="M395" i="1"/>
  <c r="L395" i="1"/>
  <c r="J395" i="1"/>
  <c r="I395" i="1"/>
  <c r="H395" i="1"/>
  <c r="Q394" i="1"/>
  <c r="P394" i="1"/>
  <c r="O394" i="1"/>
  <c r="N394" i="1"/>
  <c r="M394" i="1"/>
  <c r="L394" i="1"/>
  <c r="J394" i="1"/>
  <c r="I394" i="1"/>
  <c r="H394" i="1"/>
  <c r="Q393" i="1"/>
  <c r="P393" i="1"/>
  <c r="O393" i="1"/>
  <c r="N393" i="1"/>
  <c r="M393" i="1"/>
  <c r="L393" i="1"/>
  <c r="J393" i="1"/>
  <c r="I393" i="1"/>
  <c r="H393" i="1"/>
  <c r="Q392" i="1"/>
  <c r="P392" i="1"/>
  <c r="O392" i="1"/>
  <c r="N392" i="1"/>
  <c r="M392" i="1"/>
  <c r="L392" i="1"/>
  <c r="J392" i="1"/>
  <c r="I392" i="1"/>
  <c r="H392" i="1"/>
  <c r="Q391" i="1"/>
  <c r="P391" i="1"/>
  <c r="O391" i="1"/>
  <c r="N391" i="1"/>
  <c r="M391" i="1"/>
  <c r="L391" i="1"/>
  <c r="J391" i="1"/>
  <c r="I391" i="1"/>
  <c r="H391" i="1"/>
  <c r="Q390" i="1"/>
  <c r="P390" i="1"/>
  <c r="O390" i="1"/>
  <c r="N390" i="1"/>
  <c r="M390" i="1"/>
  <c r="L390" i="1"/>
  <c r="J390" i="1"/>
  <c r="I390" i="1"/>
  <c r="H390" i="1"/>
  <c r="Q389" i="1"/>
  <c r="P389" i="1"/>
  <c r="O389" i="1"/>
  <c r="N389" i="1"/>
  <c r="M389" i="1"/>
  <c r="L389" i="1"/>
  <c r="J389" i="1"/>
  <c r="I389" i="1"/>
  <c r="H389" i="1"/>
  <c r="Q388" i="1"/>
  <c r="P388" i="1"/>
  <c r="O388" i="1"/>
  <c r="N388" i="1"/>
  <c r="M388" i="1"/>
  <c r="L388" i="1"/>
  <c r="J388" i="1"/>
  <c r="I388" i="1"/>
  <c r="H388" i="1"/>
  <c r="Q387" i="1"/>
  <c r="P387" i="1"/>
  <c r="O387" i="1"/>
  <c r="N387" i="1"/>
  <c r="M387" i="1"/>
  <c r="L387" i="1"/>
  <c r="J387" i="1"/>
  <c r="I387" i="1"/>
  <c r="H387" i="1"/>
  <c r="Q386" i="1"/>
  <c r="P386" i="1"/>
  <c r="O386" i="1"/>
  <c r="N386" i="1"/>
  <c r="M386" i="1"/>
  <c r="L386" i="1"/>
  <c r="J386" i="1"/>
  <c r="I386" i="1"/>
  <c r="H386" i="1"/>
  <c r="Q385" i="1"/>
  <c r="P385" i="1"/>
  <c r="O385" i="1"/>
  <c r="N385" i="1"/>
  <c r="M385" i="1"/>
  <c r="L385" i="1"/>
  <c r="J385" i="1"/>
  <c r="I385" i="1"/>
  <c r="H385" i="1"/>
  <c r="Q384" i="1"/>
  <c r="P384" i="1"/>
  <c r="O384" i="1"/>
  <c r="N384" i="1"/>
  <c r="M384" i="1"/>
  <c r="L384" i="1"/>
  <c r="J384" i="1"/>
  <c r="I384" i="1"/>
  <c r="H384" i="1"/>
  <c r="Q383" i="1"/>
  <c r="P383" i="1"/>
  <c r="O383" i="1"/>
  <c r="N383" i="1"/>
  <c r="M383" i="1"/>
  <c r="L383" i="1"/>
  <c r="J383" i="1"/>
  <c r="I383" i="1"/>
  <c r="H383" i="1"/>
  <c r="Q382" i="1"/>
  <c r="P382" i="1"/>
  <c r="O382" i="1"/>
  <c r="N382" i="1"/>
  <c r="M382" i="1"/>
  <c r="L382" i="1"/>
  <c r="J382" i="1"/>
  <c r="I382" i="1"/>
  <c r="H382" i="1"/>
  <c r="Q381" i="1"/>
  <c r="P381" i="1"/>
  <c r="O381" i="1"/>
  <c r="N381" i="1"/>
  <c r="M381" i="1"/>
  <c r="L381" i="1"/>
  <c r="J381" i="1"/>
  <c r="I381" i="1"/>
  <c r="H381" i="1"/>
  <c r="Q380" i="1"/>
  <c r="P380" i="1"/>
  <c r="O380" i="1"/>
  <c r="N380" i="1"/>
  <c r="M380" i="1"/>
  <c r="L380" i="1"/>
  <c r="J380" i="1"/>
  <c r="I380" i="1"/>
  <c r="H380" i="1"/>
  <c r="Q379" i="1"/>
  <c r="P379" i="1"/>
  <c r="O379" i="1"/>
  <c r="N379" i="1"/>
  <c r="M379" i="1"/>
  <c r="L379" i="1"/>
  <c r="J379" i="1"/>
  <c r="I379" i="1"/>
  <c r="H379" i="1"/>
  <c r="Q378" i="1"/>
  <c r="P378" i="1"/>
  <c r="O378" i="1"/>
  <c r="N378" i="1"/>
  <c r="M378" i="1"/>
  <c r="L378" i="1"/>
  <c r="J378" i="1"/>
  <c r="I378" i="1"/>
  <c r="H378" i="1"/>
  <c r="Q377" i="1"/>
  <c r="P377" i="1"/>
  <c r="O377" i="1"/>
  <c r="N377" i="1"/>
  <c r="M377" i="1"/>
  <c r="L377" i="1"/>
  <c r="J377" i="1"/>
  <c r="I377" i="1"/>
  <c r="H377" i="1"/>
  <c r="Q376" i="1"/>
  <c r="P376" i="1"/>
  <c r="O376" i="1"/>
  <c r="N376" i="1"/>
  <c r="M376" i="1"/>
  <c r="L376" i="1"/>
  <c r="J376" i="1"/>
  <c r="I376" i="1"/>
  <c r="H376" i="1"/>
  <c r="Q375" i="1"/>
  <c r="P375" i="1"/>
  <c r="O375" i="1"/>
  <c r="N375" i="1"/>
  <c r="M375" i="1"/>
  <c r="L375" i="1"/>
  <c r="J375" i="1"/>
  <c r="I375" i="1"/>
  <c r="H375" i="1"/>
  <c r="Q374" i="1"/>
  <c r="P374" i="1"/>
  <c r="O374" i="1"/>
  <c r="N374" i="1"/>
  <c r="M374" i="1"/>
  <c r="L374" i="1"/>
  <c r="J374" i="1"/>
  <c r="I374" i="1"/>
  <c r="H374" i="1"/>
  <c r="Q373" i="1"/>
  <c r="P373" i="1"/>
  <c r="O373" i="1"/>
  <c r="N373" i="1"/>
  <c r="M373" i="1"/>
  <c r="L373" i="1"/>
  <c r="J373" i="1"/>
  <c r="I373" i="1"/>
  <c r="H373" i="1"/>
  <c r="Q372" i="1"/>
  <c r="P372" i="1"/>
  <c r="O372" i="1"/>
  <c r="N372" i="1"/>
  <c r="M372" i="1"/>
  <c r="L372" i="1"/>
  <c r="J372" i="1"/>
  <c r="I372" i="1"/>
  <c r="H372" i="1"/>
  <c r="Q371" i="1"/>
  <c r="P371" i="1"/>
  <c r="O371" i="1"/>
  <c r="N371" i="1"/>
  <c r="M371" i="1"/>
  <c r="L371" i="1"/>
  <c r="J371" i="1"/>
  <c r="I371" i="1"/>
  <c r="H371" i="1"/>
  <c r="Q370" i="1"/>
  <c r="P370" i="1"/>
  <c r="O370" i="1"/>
  <c r="N370" i="1"/>
  <c r="M370" i="1"/>
  <c r="L370" i="1"/>
  <c r="J370" i="1"/>
  <c r="I370" i="1"/>
  <c r="H370" i="1"/>
  <c r="Q369" i="1"/>
  <c r="P369" i="1"/>
  <c r="O369" i="1"/>
  <c r="N369" i="1"/>
  <c r="M369" i="1"/>
  <c r="L369" i="1"/>
  <c r="J369" i="1"/>
  <c r="I369" i="1"/>
  <c r="H369" i="1"/>
  <c r="Q368" i="1"/>
  <c r="P368" i="1"/>
  <c r="O368" i="1"/>
  <c r="N368" i="1"/>
  <c r="M368" i="1"/>
  <c r="L368" i="1"/>
  <c r="J368" i="1"/>
  <c r="I368" i="1"/>
  <c r="H368" i="1"/>
  <c r="Q367" i="1"/>
  <c r="P367" i="1"/>
  <c r="O367" i="1"/>
  <c r="N367" i="1"/>
  <c r="M367" i="1"/>
  <c r="L367" i="1"/>
  <c r="J367" i="1"/>
  <c r="I367" i="1"/>
  <c r="H367" i="1"/>
  <c r="Q366" i="1"/>
  <c r="P366" i="1"/>
  <c r="O366" i="1"/>
  <c r="N366" i="1"/>
  <c r="M366" i="1"/>
  <c r="L366" i="1"/>
  <c r="J366" i="1"/>
  <c r="I366" i="1"/>
  <c r="H366" i="1"/>
  <c r="Q365" i="1"/>
  <c r="P365" i="1"/>
  <c r="O365" i="1"/>
  <c r="N365" i="1"/>
  <c r="M365" i="1"/>
  <c r="L365" i="1"/>
  <c r="J365" i="1"/>
  <c r="I365" i="1"/>
  <c r="H365" i="1"/>
  <c r="Q364" i="1"/>
  <c r="P364" i="1"/>
  <c r="O364" i="1"/>
  <c r="N364" i="1"/>
  <c r="M364" i="1"/>
  <c r="L364" i="1"/>
  <c r="J364" i="1"/>
  <c r="I364" i="1"/>
  <c r="H364" i="1"/>
  <c r="Q363" i="1"/>
  <c r="P363" i="1"/>
  <c r="O363" i="1"/>
  <c r="N363" i="1"/>
  <c r="M363" i="1"/>
  <c r="L363" i="1"/>
  <c r="J363" i="1"/>
  <c r="I363" i="1"/>
  <c r="H363" i="1"/>
  <c r="Q362" i="1"/>
  <c r="P362" i="1"/>
  <c r="O362" i="1"/>
  <c r="N362" i="1"/>
  <c r="M362" i="1"/>
  <c r="L362" i="1"/>
  <c r="J362" i="1"/>
  <c r="I362" i="1"/>
  <c r="H362" i="1"/>
  <c r="Q361" i="1"/>
  <c r="P361" i="1"/>
  <c r="O361" i="1"/>
  <c r="N361" i="1"/>
  <c r="M361" i="1"/>
  <c r="L361" i="1"/>
  <c r="J361" i="1"/>
  <c r="I361" i="1"/>
  <c r="H361" i="1"/>
  <c r="Q360" i="1"/>
  <c r="P360" i="1"/>
  <c r="O360" i="1"/>
  <c r="N360" i="1"/>
  <c r="M360" i="1"/>
  <c r="L360" i="1"/>
  <c r="J360" i="1"/>
  <c r="I360" i="1"/>
  <c r="H360" i="1"/>
  <c r="Q359" i="1"/>
  <c r="P359" i="1"/>
  <c r="O359" i="1"/>
  <c r="N359" i="1"/>
  <c r="M359" i="1"/>
  <c r="L359" i="1"/>
  <c r="J359" i="1"/>
  <c r="I359" i="1"/>
  <c r="H359" i="1"/>
  <c r="Q358" i="1"/>
  <c r="P358" i="1"/>
  <c r="O358" i="1"/>
  <c r="N358" i="1"/>
  <c r="M358" i="1"/>
  <c r="L358" i="1"/>
  <c r="J358" i="1"/>
  <c r="I358" i="1"/>
  <c r="H358" i="1"/>
  <c r="Q357" i="1"/>
  <c r="P357" i="1"/>
  <c r="O357" i="1"/>
  <c r="N357" i="1"/>
  <c r="M357" i="1"/>
  <c r="L357" i="1"/>
  <c r="J357" i="1"/>
  <c r="I357" i="1"/>
  <c r="H357" i="1"/>
  <c r="Q356" i="1"/>
  <c r="P356" i="1"/>
  <c r="O356" i="1"/>
  <c r="N356" i="1"/>
  <c r="M356" i="1"/>
  <c r="L356" i="1"/>
  <c r="J356" i="1"/>
  <c r="I356" i="1"/>
  <c r="H356" i="1"/>
  <c r="Q355" i="1"/>
  <c r="P355" i="1"/>
  <c r="O355" i="1"/>
  <c r="N355" i="1"/>
  <c r="M355" i="1"/>
  <c r="L355" i="1"/>
  <c r="J355" i="1"/>
  <c r="I355" i="1"/>
  <c r="H355" i="1"/>
  <c r="Q354" i="1"/>
  <c r="P354" i="1"/>
  <c r="O354" i="1"/>
  <c r="N354" i="1"/>
  <c r="M354" i="1"/>
  <c r="L354" i="1"/>
  <c r="J354" i="1"/>
  <c r="I354" i="1"/>
  <c r="H354" i="1"/>
  <c r="Q353" i="1"/>
  <c r="P353" i="1"/>
  <c r="O353" i="1"/>
  <c r="N353" i="1"/>
  <c r="M353" i="1"/>
  <c r="L353" i="1"/>
  <c r="J353" i="1"/>
  <c r="I353" i="1"/>
  <c r="H353" i="1"/>
  <c r="Q352" i="1"/>
  <c r="P352" i="1"/>
  <c r="O352" i="1"/>
  <c r="N352" i="1"/>
  <c r="M352" i="1"/>
  <c r="L352" i="1"/>
  <c r="J352" i="1"/>
  <c r="I352" i="1"/>
  <c r="H352" i="1"/>
  <c r="Q351" i="1"/>
  <c r="P351" i="1"/>
  <c r="O351" i="1"/>
  <c r="N351" i="1"/>
  <c r="M351" i="1"/>
  <c r="L351" i="1"/>
  <c r="J351" i="1"/>
  <c r="I351" i="1"/>
  <c r="H351" i="1"/>
  <c r="Q350" i="1"/>
  <c r="P350" i="1"/>
  <c r="O350" i="1"/>
  <c r="N350" i="1"/>
  <c r="M350" i="1"/>
  <c r="L350" i="1"/>
  <c r="J350" i="1"/>
  <c r="I350" i="1"/>
  <c r="H350" i="1"/>
  <c r="Q349" i="1"/>
  <c r="P349" i="1"/>
  <c r="O349" i="1"/>
  <c r="N349" i="1"/>
  <c r="M349" i="1"/>
  <c r="L349" i="1"/>
  <c r="J349" i="1"/>
  <c r="I349" i="1"/>
  <c r="H349" i="1"/>
  <c r="Q348" i="1"/>
  <c r="P348" i="1"/>
  <c r="O348" i="1"/>
  <c r="N348" i="1"/>
  <c r="M348" i="1"/>
  <c r="L348" i="1"/>
  <c r="J348" i="1"/>
  <c r="I348" i="1"/>
  <c r="H348" i="1"/>
  <c r="Q347" i="1"/>
  <c r="P347" i="1"/>
  <c r="O347" i="1"/>
  <c r="N347" i="1"/>
  <c r="M347" i="1"/>
  <c r="L347" i="1"/>
  <c r="J347" i="1"/>
  <c r="I347" i="1"/>
  <c r="H347" i="1"/>
  <c r="Q346" i="1"/>
  <c r="P346" i="1"/>
  <c r="O346" i="1"/>
  <c r="N346" i="1"/>
  <c r="M346" i="1"/>
  <c r="L346" i="1"/>
  <c r="J346" i="1"/>
  <c r="I346" i="1"/>
  <c r="H346" i="1"/>
  <c r="Q345" i="1"/>
  <c r="P345" i="1"/>
  <c r="O345" i="1"/>
  <c r="N345" i="1"/>
  <c r="M345" i="1"/>
  <c r="L345" i="1"/>
  <c r="J345" i="1"/>
  <c r="I345" i="1"/>
  <c r="H345" i="1"/>
  <c r="Q344" i="1"/>
  <c r="P344" i="1"/>
  <c r="O344" i="1"/>
  <c r="N344" i="1"/>
  <c r="M344" i="1"/>
  <c r="L344" i="1"/>
  <c r="J344" i="1"/>
  <c r="I344" i="1"/>
  <c r="H344" i="1"/>
  <c r="Q343" i="1"/>
  <c r="P343" i="1"/>
  <c r="O343" i="1"/>
  <c r="N343" i="1"/>
  <c r="M343" i="1"/>
  <c r="L343" i="1"/>
  <c r="J343" i="1"/>
  <c r="I343" i="1"/>
  <c r="H343" i="1"/>
  <c r="Q342" i="1"/>
  <c r="P342" i="1"/>
  <c r="O342" i="1"/>
  <c r="N342" i="1"/>
  <c r="M342" i="1"/>
  <c r="L342" i="1"/>
  <c r="J342" i="1"/>
  <c r="I342" i="1"/>
  <c r="H342" i="1"/>
  <c r="Q341" i="1"/>
  <c r="P341" i="1"/>
  <c r="O341" i="1"/>
  <c r="N341" i="1"/>
  <c r="M341" i="1"/>
  <c r="L341" i="1"/>
  <c r="J341" i="1"/>
  <c r="I341" i="1"/>
  <c r="H341" i="1"/>
  <c r="Q340" i="1"/>
  <c r="P340" i="1"/>
  <c r="O340" i="1"/>
  <c r="N340" i="1"/>
  <c r="M340" i="1"/>
  <c r="L340" i="1"/>
  <c r="J340" i="1"/>
  <c r="I340" i="1"/>
  <c r="H340" i="1"/>
  <c r="Q339" i="1"/>
  <c r="P339" i="1"/>
  <c r="O339" i="1"/>
  <c r="N339" i="1"/>
  <c r="M339" i="1"/>
  <c r="L339" i="1"/>
  <c r="J339" i="1"/>
  <c r="I339" i="1"/>
  <c r="H339" i="1"/>
  <c r="Q338" i="1"/>
  <c r="P338" i="1"/>
  <c r="O338" i="1"/>
  <c r="N338" i="1"/>
  <c r="M338" i="1"/>
  <c r="L338" i="1"/>
  <c r="J338" i="1"/>
  <c r="I338" i="1"/>
  <c r="H338" i="1"/>
  <c r="Q337" i="1"/>
  <c r="P337" i="1"/>
  <c r="O337" i="1"/>
  <c r="N337" i="1"/>
  <c r="M337" i="1"/>
  <c r="L337" i="1"/>
  <c r="J337" i="1"/>
  <c r="I337" i="1"/>
  <c r="H337" i="1"/>
  <c r="Q336" i="1"/>
  <c r="P336" i="1"/>
  <c r="O336" i="1"/>
  <c r="N336" i="1"/>
  <c r="M336" i="1"/>
  <c r="L336" i="1"/>
  <c r="J336" i="1"/>
  <c r="I336" i="1"/>
  <c r="H336" i="1"/>
  <c r="Q335" i="1"/>
  <c r="P335" i="1"/>
  <c r="O335" i="1"/>
  <c r="N335" i="1"/>
  <c r="M335" i="1"/>
  <c r="L335" i="1"/>
  <c r="J335" i="1"/>
  <c r="I335" i="1"/>
  <c r="H335" i="1"/>
  <c r="Q334" i="1"/>
  <c r="P334" i="1"/>
  <c r="O334" i="1"/>
  <c r="N334" i="1"/>
  <c r="M334" i="1"/>
  <c r="L334" i="1"/>
  <c r="J334" i="1"/>
  <c r="I334" i="1"/>
  <c r="H334" i="1"/>
  <c r="Q333" i="1"/>
  <c r="P333" i="1"/>
  <c r="O333" i="1"/>
  <c r="N333" i="1"/>
  <c r="M333" i="1"/>
  <c r="L333" i="1"/>
  <c r="J333" i="1"/>
  <c r="I333" i="1"/>
  <c r="H333" i="1"/>
  <c r="Q332" i="1"/>
  <c r="P332" i="1"/>
  <c r="O332" i="1"/>
  <c r="N332" i="1"/>
  <c r="M332" i="1"/>
  <c r="L332" i="1"/>
  <c r="J332" i="1"/>
  <c r="I332" i="1"/>
  <c r="H332" i="1"/>
  <c r="Q331" i="1"/>
  <c r="P331" i="1"/>
  <c r="O331" i="1"/>
  <c r="N331" i="1"/>
  <c r="M331" i="1"/>
  <c r="L331" i="1"/>
  <c r="J331" i="1"/>
  <c r="I331" i="1"/>
  <c r="H331" i="1"/>
  <c r="Q330" i="1"/>
  <c r="P330" i="1"/>
  <c r="O330" i="1"/>
  <c r="N330" i="1"/>
  <c r="M330" i="1"/>
  <c r="L330" i="1"/>
  <c r="J330" i="1"/>
  <c r="I330" i="1"/>
  <c r="H330" i="1"/>
  <c r="Q329" i="1"/>
  <c r="P329" i="1"/>
  <c r="O329" i="1"/>
  <c r="N329" i="1"/>
  <c r="M329" i="1"/>
  <c r="L329" i="1"/>
  <c r="J329" i="1"/>
  <c r="I329" i="1"/>
  <c r="H329" i="1"/>
  <c r="Q328" i="1"/>
  <c r="P328" i="1"/>
  <c r="O328" i="1"/>
  <c r="N328" i="1"/>
  <c r="M328" i="1"/>
  <c r="L328" i="1"/>
  <c r="J328" i="1"/>
  <c r="I328" i="1"/>
  <c r="H328" i="1"/>
  <c r="Q327" i="1"/>
  <c r="P327" i="1"/>
  <c r="O327" i="1"/>
  <c r="N327" i="1"/>
  <c r="M327" i="1"/>
  <c r="L327" i="1"/>
  <c r="J327" i="1"/>
  <c r="I327" i="1"/>
  <c r="H327" i="1"/>
  <c r="Q326" i="1"/>
  <c r="P326" i="1"/>
  <c r="O326" i="1"/>
  <c r="N326" i="1"/>
  <c r="M326" i="1"/>
  <c r="L326" i="1"/>
  <c r="J326" i="1"/>
  <c r="I326" i="1"/>
  <c r="H326" i="1"/>
  <c r="Q325" i="1"/>
  <c r="P325" i="1"/>
  <c r="O325" i="1"/>
  <c r="N325" i="1"/>
  <c r="M325" i="1"/>
  <c r="L325" i="1"/>
  <c r="J325" i="1"/>
  <c r="I325" i="1"/>
  <c r="H325" i="1"/>
  <c r="Q324" i="1"/>
  <c r="P324" i="1"/>
  <c r="O324" i="1"/>
  <c r="N324" i="1"/>
  <c r="M324" i="1"/>
  <c r="L324" i="1"/>
  <c r="J324" i="1"/>
  <c r="I324" i="1"/>
  <c r="H324" i="1"/>
  <c r="Q323" i="1"/>
  <c r="P323" i="1"/>
  <c r="O323" i="1"/>
  <c r="N323" i="1"/>
  <c r="M323" i="1"/>
  <c r="L323" i="1"/>
  <c r="J323" i="1"/>
  <c r="I323" i="1"/>
  <c r="H323" i="1"/>
  <c r="Q322" i="1"/>
  <c r="P322" i="1"/>
  <c r="O322" i="1"/>
  <c r="N322" i="1"/>
  <c r="M322" i="1"/>
  <c r="L322" i="1"/>
  <c r="J322" i="1"/>
  <c r="I322" i="1"/>
  <c r="H322" i="1"/>
  <c r="Q321" i="1"/>
  <c r="P321" i="1"/>
  <c r="O321" i="1"/>
  <c r="N321" i="1"/>
  <c r="M321" i="1"/>
  <c r="L321" i="1"/>
  <c r="J321" i="1"/>
  <c r="I321" i="1"/>
  <c r="H321" i="1"/>
  <c r="Q320" i="1"/>
  <c r="P320" i="1"/>
  <c r="O320" i="1"/>
  <c r="N320" i="1"/>
  <c r="M320" i="1"/>
  <c r="L320" i="1"/>
  <c r="J320" i="1"/>
  <c r="I320" i="1"/>
  <c r="H320" i="1"/>
  <c r="Q319" i="1"/>
  <c r="P319" i="1"/>
  <c r="O319" i="1"/>
  <c r="N319" i="1"/>
  <c r="M319" i="1"/>
  <c r="L319" i="1"/>
  <c r="J319" i="1"/>
  <c r="I319" i="1"/>
  <c r="H319" i="1"/>
  <c r="Q318" i="1"/>
  <c r="P318" i="1"/>
  <c r="O318" i="1"/>
  <c r="N318" i="1"/>
  <c r="M318" i="1"/>
  <c r="L318" i="1"/>
  <c r="J318" i="1"/>
  <c r="I318" i="1"/>
  <c r="H318" i="1"/>
  <c r="Q317" i="1"/>
  <c r="P317" i="1"/>
  <c r="O317" i="1"/>
  <c r="N317" i="1"/>
  <c r="M317" i="1"/>
  <c r="L317" i="1"/>
  <c r="J317" i="1"/>
  <c r="I317" i="1"/>
  <c r="H317" i="1"/>
  <c r="Q316" i="1"/>
  <c r="P316" i="1"/>
  <c r="O316" i="1"/>
  <c r="N316" i="1"/>
  <c r="M316" i="1"/>
  <c r="L316" i="1"/>
  <c r="J316" i="1"/>
  <c r="I316" i="1"/>
  <c r="H316" i="1"/>
  <c r="Q315" i="1"/>
  <c r="P315" i="1"/>
  <c r="O315" i="1"/>
  <c r="N315" i="1"/>
  <c r="M315" i="1"/>
  <c r="L315" i="1"/>
  <c r="J315" i="1"/>
  <c r="I315" i="1"/>
  <c r="H315" i="1"/>
  <c r="Q314" i="1"/>
  <c r="P314" i="1"/>
  <c r="O314" i="1"/>
  <c r="N314" i="1"/>
  <c r="M314" i="1"/>
  <c r="L314" i="1"/>
  <c r="J314" i="1"/>
  <c r="I314" i="1"/>
  <c r="H314" i="1"/>
  <c r="Q313" i="1"/>
  <c r="P313" i="1"/>
  <c r="O313" i="1"/>
  <c r="N313" i="1"/>
  <c r="M313" i="1"/>
  <c r="L313" i="1"/>
  <c r="J313" i="1"/>
  <c r="I313" i="1"/>
  <c r="H313" i="1"/>
  <c r="Q312" i="1"/>
  <c r="P312" i="1"/>
  <c r="O312" i="1"/>
  <c r="N312" i="1"/>
  <c r="M312" i="1"/>
  <c r="L312" i="1"/>
  <c r="J312" i="1"/>
  <c r="I312" i="1"/>
  <c r="H312" i="1"/>
  <c r="Q311" i="1"/>
  <c r="P311" i="1"/>
  <c r="O311" i="1"/>
  <c r="N311" i="1"/>
  <c r="M311" i="1"/>
  <c r="L311" i="1"/>
  <c r="J311" i="1"/>
  <c r="I311" i="1"/>
  <c r="H311" i="1"/>
  <c r="Q310" i="1"/>
  <c r="P310" i="1"/>
  <c r="O310" i="1"/>
  <c r="N310" i="1"/>
  <c r="M310" i="1"/>
  <c r="L310" i="1"/>
  <c r="J310" i="1"/>
  <c r="I310" i="1"/>
  <c r="H310" i="1"/>
  <c r="Q309" i="1"/>
  <c r="P309" i="1"/>
  <c r="O309" i="1"/>
  <c r="N309" i="1"/>
  <c r="M309" i="1"/>
  <c r="L309" i="1"/>
  <c r="J309" i="1"/>
  <c r="I309" i="1"/>
  <c r="H309" i="1"/>
  <c r="Q308" i="1"/>
  <c r="P308" i="1"/>
  <c r="O308" i="1"/>
  <c r="N308" i="1"/>
  <c r="M308" i="1"/>
  <c r="L308" i="1"/>
  <c r="J308" i="1"/>
  <c r="I308" i="1"/>
  <c r="H308" i="1"/>
  <c r="Q307" i="1"/>
  <c r="P307" i="1"/>
  <c r="O307" i="1"/>
  <c r="N307" i="1"/>
  <c r="M307" i="1"/>
  <c r="L307" i="1"/>
  <c r="J307" i="1"/>
  <c r="I307" i="1"/>
  <c r="H307" i="1"/>
  <c r="Q306" i="1"/>
  <c r="P306" i="1"/>
  <c r="O306" i="1"/>
  <c r="N306" i="1"/>
  <c r="M306" i="1"/>
  <c r="L306" i="1"/>
  <c r="J306" i="1"/>
  <c r="I306" i="1"/>
  <c r="H306" i="1"/>
  <c r="Q305" i="1"/>
  <c r="P305" i="1"/>
  <c r="O305" i="1"/>
  <c r="N305" i="1"/>
  <c r="M305" i="1"/>
  <c r="L305" i="1"/>
  <c r="J305" i="1"/>
  <c r="I305" i="1"/>
  <c r="H305" i="1"/>
  <c r="Q304" i="1"/>
  <c r="P304" i="1"/>
  <c r="O304" i="1"/>
  <c r="N304" i="1"/>
  <c r="M304" i="1"/>
  <c r="L304" i="1"/>
  <c r="J304" i="1"/>
  <c r="I304" i="1"/>
  <c r="H304" i="1"/>
  <c r="Q303" i="1"/>
  <c r="P303" i="1"/>
  <c r="O303" i="1"/>
  <c r="N303" i="1"/>
  <c r="M303" i="1"/>
  <c r="L303" i="1"/>
  <c r="J303" i="1"/>
  <c r="I303" i="1"/>
  <c r="H303" i="1"/>
  <c r="Q302" i="1"/>
  <c r="P302" i="1"/>
  <c r="O302" i="1"/>
  <c r="N302" i="1"/>
  <c r="M302" i="1"/>
  <c r="L302" i="1"/>
  <c r="J302" i="1"/>
  <c r="I302" i="1"/>
  <c r="H302" i="1"/>
  <c r="Q301" i="1"/>
  <c r="P301" i="1"/>
  <c r="O301" i="1"/>
  <c r="N301" i="1"/>
  <c r="M301" i="1"/>
  <c r="L301" i="1"/>
  <c r="J301" i="1"/>
  <c r="I301" i="1"/>
  <c r="H301" i="1"/>
  <c r="Q300" i="1"/>
  <c r="P300" i="1"/>
  <c r="O300" i="1"/>
  <c r="N300" i="1"/>
  <c r="M300" i="1"/>
  <c r="L300" i="1"/>
  <c r="J300" i="1"/>
  <c r="I300" i="1"/>
  <c r="H300" i="1"/>
  <c r="Q299" i="1"/>
  <c r="P299" i="1"/>
  <c r="O299" i="1"/>
  <c r="N299" i="1"/>
  <c r="M299" i="1"/>
  <c r="L299" i="1"/>
  <c r="J299" i="1"/>
  <c r="I299" i="1"/>
  <c r="H299" i="1"/>
  <c r="Q298" i="1"/>
  <c r="P298" i="1"/>
  <c r="O298" i="1"/>
  <c r="N298" i="1"/>
  <c r="M298" i="1"/>
  <c r="L298" i="1"/>
  <c r="J298" i="1"/>
  <c r="I298" i="1"/>
  <c r="H298" i="1"/>
  <c r="Q297" i="1"/>
  <c r="P297" i="1"/>
  <c r="O297" i="1"/>
  <c r="N297" i="1"/>
  <c r="M297" i="1"/>
  <c r="L297" i="1"/>
  <c r="J297" i="1"/>
  <c r="I297" i="1"/>
  <c r="H297" i="1"/>
  <c r="Q296" i="1"/>
  <c r="P296" i="1"/>
  <c r="O296" i="1"/>
  <c r="N296" i="1"/>
  <c r="M296" i="1"/>
  <c r="L296" i="1"/>
  <c r="J296" i="1"/>
  <c r="I296" i="1"/>
  <c r="H296" i="1"/>
  <c r="Q295" i="1"/>
  <c r="P295" i="1"/>
  <c r="O295" i="1"/>
  <c r="N295" i="1"/>
  <c r="M295" i="1"/>
  <c r="L295" i="1"/>
  <c r="J295" i="1"/>
  <c r="I295" i="1"/>
  <c r="H295" i="1"/>
  <c r="Q294" i="1"/>
  <c r="P294" i="1"/>
  <c r="O294" i="1"/>
  <c r="N294" i="1"/>
  <c r="M294" i="1"/>
  <c r="L294" i="1"/>
  <c r="J294" i="1"/>
  <c r="I294" i="1"/>
  <c r="H294" i="1"/>
  <c r="Q293" i="1"/>
  <c r="P293" i="1"/>
  <c r="O293" i="1"/>
  <c r="N293" i="1"/>
  <c r="M293" i="1"/>
  <c r="L293" i="1"/>
  <c r="J293" i="1"/>
  <c r="I293" i="1"/>
  <c r="H293" i="1"/>
  <c r="Q292" i="1"/>
  <c r="P292" i="1"/>
  <c r="O292" i="1"/>
  <c r="N292" i="1"/>
  <c r="M292" i="1"/>
  <c r="L292" i="1"/>
  <c r="J292" i="1"/>
  <c r="I292" i="1"/>
  <c r="H292" i="1"/>
  <c r="Q291" i="1"/>
  <c r="P291" i="1"/>
  <c r="O291" i="1"/>
  <c r="N291" i="1"/>
  <c r="M291" i="1"/>
  <c r="L291" i="1"/>
  <c r="J291" i="1"/>
  <c r="I291" i="1"/>
  <c r="H291" i="1"/>
  <c r="Q290" i="1"/>
  <c r="P290" i="1"/>
  <c r="O290" i="1"/>
  <c r="N290" i="1"/>
  <c r="M290" i="1"/>
  <c r="L290" i="1"/>
  <c r="J290" i="1"/>
  <c r="I290" i="1"/>
  <c r="H290" i="1"/>
  <c r="Q289" i="1"/>
  <c r="P289" i="1"/>
  <c r="O289" i="1"/>
  <c r="N289" i="1"/>
  <c r="M289" i="1"/>
  <c r="L289" i="1"/>
  <c r="J289" i="1"/>
  <c r="I289" i="1"/>
  <c r="H289" i="1"/>
  <c r="Q288" i="1"/>
  <c r="P288" i="1"/>
  <c r="O288" i="1"/>
  <c r="N288" i="1"/>
  <c r="M288" i="1"/>
  <c r="L288" i="1"/>
  <c r="J288" i="1"/>
  <c r="I288" i="1"/>
  <c r="H288" i="1"/>
  <c r="Q287" i="1"/>
  <c r="P287" i="1"/>
  <c r="O287" i="1"/>
  <c r="N287" i="1"/>
  <c r="M287" i="1"/>
  <c r="L287" i="1"/>
  <c r="J287" i="1"/>
  <c r="I287" i="1"/>
  <c r="H287" i="1"/>
  <c r="Q286" i="1"/>
  <c r="P286" i="1"/>
  <c r="O286" i="1"/>
  <c r="N286" i="1"/>
  <c r="M286" i="1"/>
  <c r="L286" i="1"/>
  <c r="J286" i="1"/>
  <c r="I286" i="1"/>
  <c r="H286" i="1"/>
  <c r="Q285" i="1"/>
  <c r="P285" i="1"/>
  <c r="O285" i="1"/>
  <c r="N285" i="1"/>
  <c r="M285" i="1"/>
  <c r="L285" i="1"/>
  <c r="J285" i="1"/>
  <c r="I285" i="1"/>
  <c r="H285" i="1"/>
  <c r="Q284" i="1"/>
  <c r="P284" i="1"/>
  <c r="O284" i="1"/>
  <c r="N284" i="1"/>
  <c r="M284" i="1"/>
  <c r="L284" i="1"/>
  <c r="J284" i="1"/>
  <c r="I284" i="1"/>
  <c r="H284" i="1"/>
  <c r="Q283" i="1"/>
  <c r="P283" i="1"/>
  <c r="O283" i="1"/>
  <c r="N283" i="1"/>
  <c r="M283" i="1"/>
  <c r="L283" i="1"/>
  <c r="J283" i="1"/>
  <c r="I283" i="1"/>
  <c r="H283" i="1"/>
  <c r="Q282" i="1"/>
  <c r="P282" i="1"/>
  <c r="O282" i="1"/>
  <c r="N282" i="1"/>
  <c r="M282" i="1"/>
  <c r="L282" i="1"/>
  <c r="J282" i="1"/>
  <c r="I282" i="1"/>
  <c r="H282" i="1"/>
  <c r="Q281" i="1"/>
  <c r="P281" i="1"/>
  <c r="O281" i="1"/>
  <c r="N281" i="1"/>
  <c r="M281" i="1"/>
  <c r="L281" i="1"/>
  <c r="J281" i="1"/>
  <c r="I281" i="1"/>
  <c r="H281" i="1"/>
  <c r="Q280" i="1"/>
  <c r="P280" i="1"/>
  <c r="O280" i="1"/>
  <c r="N280" i="1"/>
  <c r="M280" i="1"/>
  <c r="L280" i="1"/>
  <c r="J280" i="1"/>
  <c r="I280" i="1"/>
  <c r="H280" i="1"/>
  <c r="Q279" i="1"/>
  <c r="P279" i="1"/>
  <c r="O279" i="1"/>
  <c r="N279" i="1"/>
  <c r="M279" i="1"/>
  <c r="L279" i="1"/>
  <c r="J279" i="1"/>
  <c r="I279" i="1"/>
  <c r="H279" i="1"/>
  <c r="Q278" i="1"/>
  <c r="P278" i="1"/>
  <c r="O278" i="1"/>
  <c r="N278" i="1"/>
  <c r="M278" i="1"/>
  <c r="L278" i="1"/>
  <c r="J278" i="1"/>
  <c r="I278" i="1"/>
  <c r="H278" i="1"/>
  <c r="Q277" i="1"/>
  <c r="P277" i="1"/>
  <c r="O277" i="1"/>
  <c r="N277" i="1"/>
  <c r="M277" i="1"/>
  <c r="L277" i="1"/>
  <c r="J277" i="1"/>
  <c r="I277" i="1"/>
  <c r="H277" i="1"/>
  <c r="Q276" i="1"/>
  <c r="P276" i="1"/>
  <c r="O276" i="1"/>
  <c r="N276" i="1"/>
  <c r="M276" i="1"/>
  <c r="L276" i="1"/>
  <c r="J276" i="1"/>
  <c r="I276" i="1"/>
  <c r="H276" i="1"/>
  <c r="Q275" i="1"/>
  <c r="P275" i="1"/>
  <c r="O275" i="1"/>
  <c r="N275" i="1"/>
  <c r="M275" i="1"/>
  <c r="L275" i="1"/>
  <c r="J275" i="1"/>
  <c r="I275" i="1"/>
  <c r="H275" i="1"/>
  <c r="Q274" i="1"/>
  <c r="P274" i="1"/>
  <c r="O274" i="1"/>
  <c r="N274" i="1"/>
  <c r="M274" i="1"/>
  <c r="L274" i="1"/>
  <c r="J274" i="1"/>
  <c r="I274" i="1"/>
  <c r="H274" i="1"/>
  <c r="Q273" i="1"/>
  <c r="P273" i="1"/>
  <c r="O273" i="1"/>
  <c r="N273" i="1"/>
  <c r="M273" i="1"/>
  <c r="L273" i="1"/>
  <c r="J273" i="1"/>
  <c r="I273" i="1"/>
  <c r="H273" i="1"/>
  <c r="Q272" i="1"/>
  <c r="P272" i="1"/>
  <c r="O272" i="1"/>
  <c r="N272" i="1"/>
  <c r="M272" i="1"/>
  <c r="L272" i="1"/>
  <c r="J272" i="1"/>
  <c r="I272" i="1"/>
  <c r="H272" i="1"/>
  <c r="Q271" i="1"/>
  <c r="P271" i="1"/>
  <c r="O271" i="1"/>
  <c r="N271" i="1"/>
  <c r="M271" i="1"/>
  <c r="L271" i="1"/>
  <c r="J271" i="1"/>
  <c r="I271" i="1"/>
  <c r="H271" i="1"/>
  <c r="Q270" i="1"/>
  <c r="P270" i="1"/>
  <c r="O270" i="1"/>
  <c r="N270" i="1"/>
  <c r="M270" i="1"/>
  <c r="L270" i="1"/>
  <c r="J270" i="1"/>
  <c r="I270" i="1"/>
  <c r="H270" i="1"/>
  <c r="Q269" i="1"/>
  <c r="P269" i="1"/>
  <c r="O269" i="1"/>
  <c r="N269" i="1"/>
  <c r="M269" i="1"/>
  <c r="L269" i="1"/>
  <c r="J269" i="1"/>
  <c r="I269" i="1"/>
  <c r="H269" i="1"/>
  <c r="Q268" i="1"/>
  <c r="P268" i="1"/>
  <c r="O268" i="1"/>
  <c r="N268" i="1"/>
  <c r="M268" i="1"/>
  <c r="L268" i="1"/>
  <c r="J268" i="1"/>
  <c r="I268" i="1"/>
  <c r="H268" i="1"/>
  <c r="Q267" i="1"/>
  <c r="P267" i="1"/>
  <c r="O267" i="1"/>
  <c r="N267" i="1"/>
  <c r="M267" i="1"/>
  <c r="L267" i="1"/>
  <c r="J267" i="1"/>
  <c r="I267" i="1"/>
  <c r="H267" i="1"/>
  <c r="Q266" i="1"/>
  <c r="P266" i="1"/>
  <c r="O266" i="1"/>
  <c r="N266" i="1"/>
  <c r="M266" i="1"/>
  <c r="L266" i="1"/>
  <c r="J266" i="1"/>
  <c r="I266" i="1"/>
  <c r="H266" i="1"/>
  <c r="Q265" i="1"/>
  <c r="P265" i="1"/>
  <c r="O265" i="1"/>
  <c r="N265" i="1"/>
  <c r="M265" i="1"/>
  <c r="L265" i="1"/>
  <c r="J265" i="1"/>
  <c r="I265" i="1"/>
  <c r="H265" i="1"/>
  <c r="Q264" i="1"/>
  <c r="P264" i="1"/>
  <c r="O264" i="1"/>
  <c r="N264" i="1"/>
  <c r="M264" i="1"/>
  <c r="L264" i="1"/>
  <c r="J264" i="1"/>
  <c r="I264" i="1"/>
  <c r="H264" i="1"/>
  <c r="Q263" i="1"/>
  <c r="P263" i="1"/>
  <c r="O263" i="1"/>
  <c r="N263" i="1"/>
  <c r="M263" i="1"/>
  <c r="L263" i="1"/>
  <c r="J263" i="1"/>
  <c r="I263" i="1"/>
  <c r="H263" i="1"/>
  <c r="Q262" i="1"/>
  <c r="P262" i="1"/>
  <c r="O262" i="1"/>
  <c r="N262" i="1"/>
  <c r="M262" i="1"/>
  <c r="L262" i="1"/>
  <c r="J262" i="1"/>
  <c r="I262" i="1"/>
  <c r="H262" i="1"/>
  <c r="Q261" i="1"/>
  <c r="P261" i="1"/>
  <c r="O261" i="1"/>
  <c r="N261" i="1"/>
  <c r="M261" i="1"/>
  <c r="L261" i="1"/>
  <c r="J261" i="1"/>
  <c r="I261" i="1"/>
  <c r="H261" i="1"/>
  <c r="Q260" i="1"/>
  <c r="P260" i="1"/>
  <c r="O260" i="1"/>
  <c r="N260" i="1"/>
  <c r="M260" i="1"/>
  <c r="L260" i="1"/>
  <c r="J260" i="1"/>
  <c r="I260" i="1"/>
  <c r="H260" i="1"/>
  <c r="Q259" i="1"/>
  <c r="P259" i="1"/>
  <c r="O259" i="1"/>
  <c r="N259" i="1"/>
  <c r="M259" i="1"/>
  <c r="L259" i="1"/>
  <c r="J259" i="1"/>
  <c r="I259" i="1"/>
  <c r="H259" i="1"/>
  <c r="Q258" i="1"/>
  <c r="P258" i="1"/>
  <c r="O258" i="1"/>
  <c r="N258" i="1"/>
  <c r="M258" i="1"/>
  <c r="L258" i="1"/>
  <c r="J258" i="1"/>
  <c r="I258" i="1"/>
  <c r="H258" i="1"/>
  <c r="Q257" i="1"/>
  <c r="P257" i="1"/>
  <c r="O257" i="1"/>
  <c r="N257" i="1"/>
  <c r="M257" i="1"/>
  <c r="L257" i="1"/>
  <c r="J257" i="1"/>
  <c r="I257" i="1"/>
  <c r="H257" i="1"/>
  <c r="Q256" i="1"/>
  <c r="P256" i="1"/>
  <c r="O256" i="1"/>
  <c r="N256" i="1"/>
  <c r="M256" i="1"/>
  <c r="L256" i="1"/>
  <c r="J256" i="1"/>
  <c r="I256" i="1"/>
  <c r="H256" i="1"/>
  <c r="Q255" i="1"/>
  <c r="P255" i="1"/>
  <c r="O255" i="1"/>
  <c r="N255" i="1"/>
  <c r="M255" i="1"/>
  <c r="L255" i="1"/>
  <c r="J255" i="1"/>
  <c r="I255" i="1"/>
  <c r="H255" i="1"/>
  <c r="Q254" i="1"/>
  <c r="P254" i="1"/>
  <c r="O254" i="1"/>
  <c r="N254" i="1"/>
  <c r="M254" i="1"/>
  <c r="L254" i="1"/>
  <c r="J254" i="1"/>
  <c r="I254" i="1"/>
  <c r="H254" i="1"/>
  <c r="Q253" i="1"/>
  <c r="P253" i="1"/>
  <c r="O253" i="1"/>
  <c r="N253" i="1"/>
  <c r="M253" i="1"/>
  <c r="L253" i="1"/>
  <c r="J253" i="1"/>
  <c r="I253" i="1"/>
  <c r="H253" i="1"/>
  <c r="Q252" i="1"/>
  <c r="P252" i="1"/>
  <c r="O252" i="1"/>
  <c r="N252" i="1"/>
  <c r="M252" i="1"/>
  <c r="L252" i="1"/>
  <c r="J252" i="1"/>
  <c r="I252" i="1"/>
  <c r="H252" i="1"/>
  <c r="Q251" i="1"/>
  <c r="P251" i="1"/>
  <c r="O251" i="1"/>
  <c r="N251" i="1"/>
  <c r="M251" i="1"/>
  <c r="L251" i="1"/>
  <c r="J251" i="1"/>
  <c r="I251" i="1"/>
  <c r="H251" i="1"/>
  <c r="Q250" i="1"/>
  <c r="P250" i="1"/>
  <c r="O250" i="1"/>
  <c r="N250" i="1"/>
  <c r="M250" i="1"/>
  <c r="L250" i="1"/>
  <c r="J250" i="1"/>
  <c r="I250" i="1"/>
  <c r="H250" i="1"/>
  <c r="Q249" i="1"/>
  <c r="P249" i="1"/>
  <c r="O249" i="1"/>
  <c r="N249" i="1"/>
  <c r="M249" i="1"/>
  <c r="L249" i="1"/>
  <c r="J249" i="1"/>
  <c r="I249" i="1"/>
  <c r="H249" i="1"/>
  <c r="Q248" i="1"/>
  <c r="P248" i="1"/>
  <c r="O248" i="1"/>
  <c r="N248" i="1"/>
  <c r="M248" i="1"/>
  <c r="L248" i="1"/>
  <c r="J248" i="1"/>
  <c r="I248" i="1"/>
  <c r="H248" i="1"/>
  <c r="Q247" i="1"/>
  <c r="P247" i="1"/>
  <c r="O247" i="1"/>
  <c r="N247" i="1"/>
  <c r="M247" i="1"/>
  <c r="L247" i="1"/>
  <c r="J247" i="1"/>
  <c r="I247" i="1"/>
  <c r="H247" i="1"/>
  <c r="Q246" i="1"/>
  <c r="P246" i="1"/>
  <c r="O246" i="1"/>
  <c r="N246" i="1"/>
  <c r="M246" i="1"/>
  <c r="L246" i="1"/>
  <c r="J246" i="1"/>
  <c r="I246" i="1"/>
  <c r="H246" i="1"/>
  <c r="Q245" i="1"/>
  <c r="P245" i="1"/>
  <c r="O245" i="1"/>
  <c r="N245" i="1"/>
  <c r="M245" i="1"/>
  <c r="L245" i="1"/>
  <c r="J245" i="1"/>
  <c r="I245" i="1"/>
  <c r="H245" i="1"/>
  <c r="Q244" i="1"/>
  <c r="P244" i="1"/>
  <c r="O244" i="1"/>
  <c r="N244" i="1"/>
  <c r="M244" i="1"/>
  <c r="L244" i="1"/>
  <c r="J244" i="1"/>
  <c r="I244" i="1"/>
  <c r="H244" i="1"/>
  <c r="Q243" i="1"/>
  <c r="P243" i="1"/>
  <c r="O243" i="1"/>
  <c r="N243" i="1"/>
  <c r="M243" i="1"/>
  <c r="L243" i="1"/>
  <c r="J243" i="1"/>
  <c r="I243" i="1"/>
  <c r="H243" i="1"/>
  <c r="Q242" i="1"/>
  <c r="P242" i="1"/>
  <c r="O242" i="1"/>
  <c r="N242" i="1"/>
  <c r="M242" i="1"/>
  <c r="L242" i="1"/>
  <c r="J242" i="1"/>
  <c r="I242" i="1"/>
  <c r="H242" i="1"/>
  <c r="Q241" i="1"/>
  <c r="P241" i="1"/>
  <c r="O241" i="1"/>
  <c r="N241" i="1"/>
  <c r="M241" i="1"/>
  <c r="L241" i="1"/>
  <c r="J241" i="1"/>
  <c r="I241" i="1"/>
  <c r="H241" i="1"/>
  <c r="Q240" i="1"/>
  <c r="P240" i="1"/>
  <c r="O240" i="1"/>
  <c r="N240" i="1"/>
  <c r="M240" i="1"/>
  <c r="L240" i="1"/>
  <c r="J240" i="1"/>
  <c r="I240" i="1"/>
  <c r="H240" i="1"/>
  <c r="Q239" i="1"/>
  <c r="P239" i="1"/>
  <c r="O239" i="1"/>
  <c r="N239" i="1"/>
  <c r="M239" i="1"/>
  <c r="L239" i="1"/>
  <c r="J239" i="1"/>
  <c r="I239" i="1"/>
  <c r="H239" i="1"/>
  <c r="Q238" i="1"/>
  <c r="P238" i="1"/>
  <c r="O238" i="1"/>
  <c r="N238" i="1"/>
  <c r="M238" i="1"/>
  <c r="L238" i="1"/>
  <c r="J238" i="1"/>
  <c r="I238" i="1"/>
  <c r="H238" i="1"/>
  <c r="Q237" i="1"/>
  <c r="P237" i="1"/>
  <c r="O237" i="1"/>
  <c r="N237" i="1"/>
  <c r="M237" i="1"/>
  <c r="L237" i="1"/>
  <c r="J237" i="1"/>
  <c r="I237" i="1"/>
  <c r="H237" i="1"/>
  <c r="Q236" i="1"/>
  <c r="P236" i="1"/>
  <c r="O236" i="1"/>
  <c r="N236" i="1"/>
  <c r="M236" i="1"/>
  <c r="L236" i="1"/>
  <c r="J236" i="1"/>
  <c r="I236" i="1"/>
  <c r="H236" i="1"/>
  <c r="Q235" i="1"/>
  <c r="P235" i="1"/>
  <c r="O235" i="1"/>
  <c r="N235" i="1"/>
  <c r="M235" i="1"/>
  <c r="L235" i="1"/>
  <c r="J235" i="1"/>
  <c r="I235" i="1"/>
  <c r="H235" i="1"/>
  <c r="Q234" i="1"/>
  <c r="P234" i="1"/>
  <c r="O234" i="1"/>
  <c r="N234" i="1"/>
  <c r="M234" i="1"/>
  <c r="L234" i="1"/>
  <c r="J234" i="1"/>
  <c r="I234" i="1"/>
  <c r="H234" i="1"/>
  <c r="Q233" i="1"/>
  <c r="P233" i="1"/>
  <c r="O233" i="1"/>
  <c r="N233" i="1"/>
  <c r="M233" i="1"/>
  <c r="L233" i="1"/>
  <c r="J233" i="1"/>
  <c r="I233" i="1"/>
  <c r="H233" i="1"/>
  <c r="Q232" i="1"/>
  <c r="P232" i="1"/>
  <c r="O232" i="1"/>
  <c r="N232" i="1"/>
  <c r="M232" i="1"/>
  <c r="L232" i="1"/>
  <c r="J232" i="1"/>
  <c r="I232" i="1"/>
  <c r="H232" i="1"/>
  <c r="Q231" i="1"/>
  <c r="P231" i="1"/>
  <c r="O231" i="1"/>
  <c r="N231" i="1"/>
  <c r="M231" i="1"/>
  <c r="L231" i="1"/>
  <c r="J231" i="1"/>
  <c r="I231" i="1"/>
  <c r="H231" i="1"/>
  <c r="Q230" i="1"/>
  <c r="P230" i="1"/>
  <c r="O230" i="1"/>
  <c r="N230" i="1"/>
  <c r="M230" i="1"/>
  <c r="L230" i="1"/>
  <c r="J230" i="1"/>
  <c r="I230" i="1"/>
  <c r="H230" i="1"/>
  <c r="Q229" i="1"/>
  <c r="P229" i="1"/>
  <c r="O229" i="1"/>
  <c r="N229" i="1"/>
  <c r="M229" i="1"/>
  <c r="L229" i="1"/>
  <c r="J229" i="1"/>
  <c r="I229" i="1"/>
  <c r="H229" i="1"/>
  <c r="Q228" i="1"/>
  <c r="P228" i="1"/>
  <c r="O228" i="1"/>
  <c r="N228" i="1"/>
  <c r="M228" i="1"/>
  <c r="L228" i="1"/>
  <c r="J228" i="1"/>
  <c r="I228" i="1"/>
  <c r="H228" i="1"/>
  <c r="Q227" i="1"/>
  <c r="P227" i="1"/>
  <c r="O227" i="1"/>
  <c r="N227" i="1"/>
  <c r="M227" i="1"/>
  <c r="L227" i="1"/>
  <c r="J227" i="1"/>
  <c r="I227" i="1"/>
  <c r="H227" i="1"/>
  <c r="Q226" i="1"/>
  <c r="P226" i="1"/>
  <c r="O226" i="1"/>
  <c r="N226" i="1"/>
  <c r="M226" i="1"/>
  <c r="L226" i="1"/>
  <c r="J226" i="1"/>
  <c r="I226" i="1"/>
  <c r="H226" i="1"/>
  <c r="Q225" i="1"/>
  <c r="P225" i="1"/>
  <c r="O225" i="1"/>
  <c r="N225" i="1"/>
  <c r="M225" i="1"/>
  <c r="L225" i="1"/>
  <c r="J225" i="1"/>
  <c r="I225" i="1"/>
  <c r="H225" i="1"/>
  <c r="Q224" i="1"/>
  <c r="P224" i="1"/>
  <c r="O224" i="1"/>
  <c r="N224" i="1"/>
  <c r="M224" i="1"/>
  <c r="L224" i="1"/>
  <c r="J224" i="1"/>
  <c r="I224" i="1"/>
  <c r="H224" i="1"/>
  <c r="Q223" i="1"/>
  <c r="P223" i="1"/>
  <c r="O223" i="1"/>
  <c r="N223" i="1"/>
  <c r="M223" i="1"/>
  <c r="L223" i="1"/>
  <c r="J223" i="1"/>
  <c r="I223" i="1"/>
  <c r="H223" i="1"/>
  <c r="Q222" i="1"/>
  <c r="P222" i="1"/>
  <c r="O222" i="1"/>
  <c r="N222" i="1"/>
  <c r="M222" i="1"/>
  <c r="L222" i="1"/>
  <c r="J222" i="1"/>
  <c r="I222" i="1"/>
  <c r="H222" i="1"/>
  <c r="Q221" i="1"/>
  <c r="P221" i="1"/>
  <c r="O221" i="1"/>
  <c r="N221" i="1"/>
  <c r="M221" i="1"/>
  <c r="L221" i="1"/>
  <c r="J221" i="1"/>
  <c r="I221" i="1"/>
  <c r="H221" i="1"/>
  <c r="Q220" i="1"/>
  <c r="P220" i="1"/>
  <c r="O220" i="1"/>
  <c r="N220" i="1"/>
  <c r="M220" i="1"/>
  <c r="L220" i="1"/>
  <c r="J220" i="1"/>
  <c r="I220" i="1"/>
  <c r="H220" i="1"/>
  <c r="Q219" i="1"/>
  <c r="P219" i="1"/>
  <c r="O219" i="1"/>
  <c r="N219" i="1"/>
  <c r="M219" i="1"/>
  <c r="L219" i="1"/>
  <c r="J219" i="1"/>
  <c r="I219" i="1"/>
  <c r="H219" i="1"/>
  <c r="Q218" i="1"/>
  <c r="P218" i="1"/>
  <c r="O218" i="1"/>
  <c r="N218" i="1"/>
  <c r="M218" i="1"/>
  <c r="L218" i="1"/>
  <c r="J218" i="1"/>
  <c r="I218" i="1"/>
  <c r="H218" i="1"/>
  <c r="Q217" i="1"/>
  <c r="P217" i="1"/>
  <c r="O217" i="1"/>
  <c r="N217" i="1"/>
  <c r="M217" i="1"/>
  <c r="L217" i="1"/>
  <c r="J217" i="1"/>
  <c r="I217" i="1"/>
  <c r="H217" i="1"/>
  <c r="Q216" i="1"/>
  <c r="P216" i="1"/>
  <c r="O216" i="1"/>
  <c r="N216" i="1"/>
  <c r="M216" i="1"/>
  <c r="L216" i="1"/>
  <c r="J216" i="1"/>
  <c r="I216" i="1"/>
  <c r="H216" i="1"/>
  <c r="Q215" i="1"/>
  <c r="P215" i="1"/>
  <c r="O215" i="1"/>
  <c r="N215" i="1"/>
  <c r="M215" i="1"/>
  <c r="L215" i="1"/>
  <c r="J215" i="1"/>
  <c r="I215" i="1"/>
  <c r="H215" i="1"/>
  <c r="Q214" i="1"/>
  <c r="P214" i="1"/>
  <c r="O214" i="1"/>
  <c r="N214" i="1"/>
  <c r="M214" i="1"/>
  <c r="L214" i="1"/>
  <c r="J214" i="1"/>
  <c r="I214" i="1"/>
  <c r="H214" i="1"/>
  <c r="Q213" i="1"/>
  <c r="P213" i="1"/>
  <c r="O213" i="1"/>
  <c r="N213" i="1"/>
  <c r="M213" i="1"/>
  <c r="L213" i="1"/>
  <c r="J213" i="1"/>
  <c r="I213" i="1"/>
  <c r="H213" i="1"/>
  <c r="Q212" i="1"/>
  <c r="P212" i="1"/>
  <c r="O212" i="1"/>
  <c r="N212" i="1"/>
  <c r="M212" i="1"/>
  <c r="L212" i="1"/>
  <c r="J212" i="1"/>
  <c r="I212" i="1"/>
  <c r="H212" i="1"/>
  <c r="Q211" i="1"/>
  <c r="P211" i="1"/>
  <c r="O211" i="1"/>
  <c r="N211" i="1"/>
  <c r="M211" i="1"/>
  <c r="L211" i="1"/>
  <c r="J211" i="1"/>
  <c r="I211" i="1"/>
  <c r="H211" i="1"/>
  <c r="Q210" i="1"/>
  <c r="P210" i="1"/>
  <c r="O210" i="1"/>
  <c r="N210" i="1"/>
  <c r="M210" i="1"/>
  <c r="L210" i="1"/>
  <c r="J210" i="1"/>
  <c r="I210" i="1"/>
  <c r="H210" i="1"/>
  <c r="Q209" i="1"/>
  <c r="P209" i="1"/>
  <c r="O209" i="1"/>
  <c r="N209" i="1"/>
  <c r="M209" i="1"/>
  <c r="L209" i="1"/>
  <c r="J209" i="1"/>
  <c r="I209" i="1"/>
  <c r="H209" i="1"/>
  <c r="Q208" i="1"/>
  <c r="P208" i="1"/>
  <c r="O208" i="1"/>
  <c r="N208" i="1"/>
  <c r="M208" i="1"/>
  <c r="L208" i="1"/>
  <c r="J208" i="1"/>
  <c r="I208" i="1"/>
  <c r="H208" i="1"/>
  <c r="Q207" i="1"/>
  <c r="P207" i="1"/>
  <c r="O207" i="1"/>
  <c r="N207" i="1"/>
  <c r="M207" i="1"/>
  <c r="L207" i="1"/>
  <c r="J207" i="1"/>
  <c r="I207" i="1"/>
  <c r="H207" i="1"/>
  <c r="Q206" i="1"/>
  <c r="P206" i="1"/>
  <c r="O206" i="1"/>
  <c r="N206" i="1"/>
  <c r="M206" i="1"/>
  <c r="L206" i="1"/>
  <c r="J206" i="1"/>
  <c r="I206" i="1"/>
  <c r="H206" i="1"/>
  <c r="Q205" i="1"/>
  <c r="P205" i="1"/>
  <c r="O205" i="1"/>
  <c r="N205" i="1"/>
  <c r="M205" i="1"/>
  <c r="L205" i="1"/>
  <c r="J205" i="1"/>
  <c r="I205" i="1"/>
  <c r="H205" i="1"/>
  <c r="Q204" i="1"/>
  <c r="P204" i="1"/>
  <c r="O204" i="1"/>
  <c r="N204" i="1"/>
  <c r="M204" i="1"/>
  <c r="L204" i="1"/>
  <c r="J204" i="1"/>
  <c r="I204" i="1"/>
  <c r="H204" i="1"/>
  <c r="Q203" i="1"/>
  <c r="P203" i="1"/>
  <c r="O203" i="1"/>
  <c r="N203" i="1"/>
  <c r="M203" i="1"/>
  <c r="L203" i="1"/>
  <c r="J203" i="1"/>
  <c r="I203" i="1"/>
  <c r="H203" i="1"/>
  <c r="Q202" i="1"/>
  <c r="P202" i="1"/>
  <c r="O202" i="1"/>
  <c r="N202" i="1"/>
  <c r="M202" i="1"/>
  <c r="L202" i="1"/>
  <c r="J202" i="1"/>
  <c r="I202" i="1"/>
  <c r="H202" i="1"/>
  <c r="Q201" i="1"/>
  <c r="P201" i="1"/>
  <c r="O201" i="1"/>
  <c r="N201" i="1"/>
  <c r="M201" i="1"/>
  <c r="L201" i="1"/>
  <c r="J201" i="1"/>
  <c r="I201" i="1"/>
  <c r="H201" i="1"/>
  <c r="Q200" i="1"/>
  <c r="P200" i="1"/>
  <c r="O200" i="1"/>
  <c r="N200" i="1"/>
  <c r="M200" i="1"/>
  <c r="L200" i="1"/>
  <c r="J200" i="1"/>
  <c r="I200" i="1"/>
  <c r="H200" i="1"/>
  <c r="Q199" i="1"/>
  <c r="P199" i="1"/>
  <c r="O199" i="1"/>
  <c r="N199" i="1"/>
  <c r="M199" i="1"/>
  <c r="L199" i="1"/>
  <c r="J199" i="1"/>
  <c r="I199" i="1"/>
  <c r="H199" i="1"/>
  <c r="Q198" i="1"/>
  <c r="P198" i="1"/>
  <c r="O198" i="1"/>
  <c r="N198" i="1"/>
  <c r="M198" i="1"/>
  <c r="L198" i="1"/>
  <c r="J198" i="1"/>
  <c r="I198" i="1"/>
  <c r="H198" i="1"/>
  <c r="Q197" i="1"/>
  <c r="P197" i="1"/>
  <c r="O197" i="1"/>
  <c r="N197" i="1"/>
  <c r="M197" i="1"/>
  <c r="L197" i="1"/>
  <c r="J197" i="1"/>
  <c r="I197" i="1"/>
  <c r="H197" i="1"/>
  <c r="Q196" i="1"/>
  <c r="P196" i="1"/>
  <c r="O196" i="1"/>
  <c r="N196" i="1"/>
  <c r="M196" i="1"/>
  <c r="L196" i="1"/>
  <c r="J196" i="1"/>
  <c r="I196" i="1"/>
  <c r="H196" i="1"/>
  <c r="Q195" i="1"/>
  <c r="P195" i="1"/>
  <c r="O195" i="1"/>
  <c r="N195" i="1"/>
  <c r="M195" i="1"/>
  <c r="L195" i="1"/>
  <c r="J195" i="1"/>
  <c r="I195" i="1"/>
  <c r="H195" i="1"/>
  <c r="Q194" i="1"/>
  <c r="P194" i="1"/>
  <c r="O194" i="1"/>
  <c r="N194" i="1"/>
  <c r="M194" i="1"/>
  <c r="L194" i="1"/>
  <c r="J194" i="1"/>
  <c r="I194" i="1"/>
  <c r="H194" i="1"/>
  <c r="Q193" i="1"/>
  <c r="P193" i="1"/>
  <c r="O193" i="1"/>
  <c r="N193" i="1"/>
  <c r="M193" i="1"/>
  <c r="L193" i="1"/>
  <c r="J193" i="1"/>
  <c r="I193" i="1"/>
  <c r="H193" i="1"/>
  <c r="Q192" i="1"/>
  <c r="P192" i="1"/>
  <c r="O192" i="1"/>
  <c r="N192" i="1"/>
  <c r="M192" i="1"/>
  <c r="L192" i="1"/>
  <c r="J192" i="1"/>
  <c r="I192" i="1"/>
  <c r="H192" i="1"/>
  <c r="Q191" i="1"/>
  <c r="P191" i="1"/>
  <c r="O191" i="1"/>
  <c r="N191" i="1"/>
  <c r="M191" i="1"/>
  <c r="L191" i="1"/>
  <c r="J191" i="1"/>
  <c r="I191" i="1"/>
  <c r="H191" i="1"/>
  <c r="Q190" i="1"/>
  <c r="P190" i="1"/>
  <c r="O190" i="1"/>
  <c r="N190" i="1"/>
  <c r="M190" i="1"/>
  <c r="L190" i="1"/>
  <c r="J190" i="1"/>
  <c r="I190" i="1"/>
  <c r="H190" i="1"/>
  <c r="Q189" i="1"/>
  <c r="P189" i="1"/>
  <c r="O189" i="1"/>
  <c r="N189" i="1"/>
  <c r="M189" i="1"/>
  <c r="L189" i="1"/>
  <c r="J189" i="1"/>
  <c r="I189" i="1"/>
  <c r="H189" i="1"/>
  <c r="Q188" i="1"/>
  <c r="P188" i="1"/>
  <c r="O188" i="1"/>
  <c r="N188" i="1"/>
  <c r="M188" i="1"/>
  <c r="L188" i="1"/>
  <c r="J188" i="1"/>
  <c r="I188" i="1"/>
  <c r="H188" i="1"/>
  <c r="Q187" i="1"/>
  <c r="P187" i="1"/>
  <c r="O187" i="1"/>
  <c r="N187" i="1"/>
  <c r="M187" i="1"/>
  <c r="L187" i="1"/>
  <c r="J187" i="1"/>
  <c r="I187" i="1"/>
  <c r="H187" i="1"/>
  <c r="Q186" i="1"/>
  <c r="P186" i="1"/>
  <c r="O186" i="1"/>
  <c r="N186" i="1"/>
  <c r="M186" i="1"/>
  <c r="L186" i="1"/>
  <c r="J186" i="1"/>
  <c r="I186" i="1"/>
  <c r="H186" i="1"/>
  <c r="Q185" i="1"/>
  <c r="P185" i="1"/>
  <c r="O185" i="1"/>
  <c r="N185" i="1"/>
  <c r="M185" i="1"/>
  <c r="L185" i="1"/>
  <c r="J185" i="1"/>
  <c r="I185" i="1"/>
  <c r="H185" i="1"/>
  <c r="Q184" i="1"/>
  <c r="P184" i="1"/>
  <c r="O184" i="1"/>
  <c r="N184" i="1"/>
  <c r="M184" i="1"/>
  <c r="L184" i="1"/>
  <c r="J184" i="1"/>
  <c r="I184" i="1"/>
  <c r="H184" i="1"/>
  <c r="Q183" i="1"/>
  <c r="P183" i="1"/>
  <c r="O183" i="1"/>
  <c r="N183" i="1"/>
  <c r="M183" i="1"/>
  <c r="L183" i="1"/>
  <c r="J183" i="1"/>
  <c r="I183" i="1"/>
  <c r="H183" i="1"/>
  <c r="Q182" i="1"/>
  <c r="P182" i="1"/>
  <c r="O182" i="1"/>
  <c r="N182" i="1"/>
  <c r="M182" i="1"/>
  <c r="L182" i="1"/>
  <c r="J182" i="1"/>
  <c r="I182" i="1"/>
  <c r="H182" i="1"/>
  <c r="Q181" i="1"/>
  <c r="P181" i="1"/>
  <c r="O181" i="1"/>
  <c r="N181" i="1"/>
  <c r="M181" i="1"/>
  <c r="L181" i="1"/>
  <c r="J181" i="1"/>
  <c r="I181" i="1"/>
  <c r="H181" i="1"/>
  <c r="Q180" i="1"/>
  <c r="P180" i="1"/>
  <c r="O180" i="1"/>
  <c r="N180" i="1"/>
  <c r="M180" i="1"/>
  <c r="L180" i="1"/>
  <c r="J180" i="1"/>
  <c r="I180" i="1"/>
  <c r="H180" i="1"/>
  <c r="Q179" i="1"/>
  <c r="P179" i="1"/>
  <c r="O179" i="1"/>
  <c r="N179" i="1"/>
  <c r="M179" i="1"/>
  <c r="L179" i="1"/>
  <c r="J179" i="1"/>
  <c r="I179" i="1"/>
  <c r="H179" i="1"/>
  <c r="Q178" i="1"/>
  <c r="P178" i="1"/>
  <c r="O178" i="1"/>
  <c r="N178" i="1"/>
  <c r="M178" i="1"/>
  <c r="L178" i="1"/>
  <c r="J178" i="1"/>
  <c r="I178" i="1"/>
  <c r="H178" i="1"/>
  <c r="Q177" i="1"/>
  <c r="P177" i="1"/>
  <c r="O177" i="1"/>
  <c r="N177" i="1"/>
  <c r="M177" i="1"/>
  <c r="L177" i="1"/>
  <c r="J177" i="1"/>
  <c r="I177" i="1"/>
  <c r="H177" i="1"/>
  <c r="Q176" i="1"/>
  <c r="P176" i="1"/>
  <c r="O176" i="1"/>
  <c r="N176" i="1"/>
  <c r="M176" i="1"/>
  <c r="L176" i="1"/>
  <c r="J176" i="1"/>
  <c r="I176" i="1"/>
  <c r="H176" i="1"/>
  <c r="Q175" i="1"/>
  <c r="P175" i="1"/>
  <c r="O175" i="1"/>
  <c r="N175" i="1"/>
  <c r="M175" i="1"/>
  <c r="L175" i="1"/>
  <c r="J175" i="1"/>
  <c r="I175" i="1"/>
  <c r="H175" i="1"/>
  <c r="Q174" i="1"/>
  <c r="P174" i="1"/>
  <c r="O174" i="1"/>
  <c r="N174" i="1"/>
  <c r="M174" i="1"/>
  <c r="L174" i="1"/>
  <c r="J174" i="1"/>
  <c r="I174" i="1"/>
  <c r="H174" i="1"/>
  <c r="Q173" i="1"/>
  <c r="P173" i="1"/>
  <c r="O173" i="1"/>
  <c r="N173" i="1"/>
  <c r="M173" i="1"/>
  <c r="L173" i="1"/>
  <c r="J173" i="1"/>
  <c r="I173" i="1"/>
  <c r="H173" i="1"/>
  <c r="Q172" i="1"/>
  <c r="P172" i="1"/>
  <c r="O172" i="1"/>
  <c r="N172" i="1"/>
  <c r="M172" i="1"/>
  <c r="L172" i="1"/>
  <c r="J172" i="1"/>
  <c r="I172" i="1"/>
  <c r="H172" i="1"/>
  <c r="Q171" i="1"/>
  <c r="P171" i="1"/>
  <c r="O171" i="1"/>
  <c r="N171" i="1"/>
  <c r="M171" i="1"/>
  <c r="L171" i="1"/>
  <c r="J171" i="1"/>
  <c r="I171" i="1"/>
  <c r="H171" i="1"/>
  <c r="Q170" i="1"/>
  <c r="P170" i="1"/>
  <c r="O170" i="1"/>
  <c r="N170" i="1"/>
  <c r="M170" i="1"/>
  <c r="L170" i="1"/>
  <c r="J170" i="1"/>
  <c r="I170" i="1"/>
  <c r="H170" i="1"/>
  <c r="Q169" i="1"/>
  <c r="P169" i="1"/>
  <c r="O169" i="1"/>
  <c r="N169" i="1"/>
  <c r="M169" i="1"/>
  <c r="L169" i="1"/>
  <c r="J169" i="1"/>
  <c r="I169" i="1"/>
  <c r="H169" i="1"/>
  <c r="Q168" i="1"/>
  <c r="P168" i="1"/>
  <c r="O168" i="1"/>
  <c r="N168" i="1"/>
  <c r="M168" i="1"/>
  <c r="L168" i="1"/>
  <c r="J168" i="1"/>
  <c r="I168" i="1"/>
  <c r="H168" i="1"/>
  <c r="Q167" i="1"/>
  <c r="P167" i="1"/>
  <c r="O167" i="1"/>
  <c r="N167" i="1"/>
  <c r="M167" i="1"/>
  <c r="L167" i="1"/>
  <c r="J167" i="1"/>
  <c r="I167" i="1"/>
  <c r="H167" i="1"/>
  <c r="Q166" i="1"/>
  <c r="P166" i="1"/>
  <c r="O166" i="1"/>
  <c r="N166" i="1"/>
  <c r="M166" i="1"/>
  <c r="L166" i="1"/>
  <c r="J166" i="1"/>
  <c r="I166" i="1"/>
  <c r="H166" i="1"/>
  <c r="Q165" i="1"/>
  <c r="P165" i="1"/>
  <c r="O165" i="1"/>
  <c r="N165" i="1"/>
  <c r="M165" i="1"/>
  <c r="L165" i="1"/>
  <c r="J165" i="1"/>
  <c r="I165" i="1"/>
  <c r="H165" i="1"/>
  <c r="Q164" i="1"/>
  <c r="P164" i="1"/>
  <c r="O164" i="1"/>
  <c r="N164" i="1"/>
  <c r="M164" i="1"/>
  <c r="L164" i="1"/>
  <c r="J164" i="1"/>
  <c r="I164" i="1"/>
  <c r="H164" i="1"/>
  <c r="Q163" i="1"/>
  <c r="P163" i="1"/>
  <c r="O163" i="1"/>
  <c r="N163" i="1"/>
  <c r="M163" i="1"/>
  <c r="L163" i="1"/>
  <c r="J163" i="1"/>
  <c r="I163" i="1"/>
  <c r="H163" i="1"/>
  <c r="Q162" i="1"/>
  <c r="P162" i="1"/>
  <c r="O162" i="1"/>
  <c r="N162" i="1"/>
  <c r="M162" i="1"/>
  <c r="L162" i="1"/>
  <c r="J162" i="1"/>
  <c r="I162" i="1"/>
  <c r="H162" i="1"/>
  <c r="Q161" i="1"/>
  <c r="P161" i="1"/>
  <c r="O161" i="1"/>
  <c r="N161" i="1"/>
  <c r="M161" i="1"/>
  <c r="L161" i="1"/>
  <c r="J161" i="1"/>
  <c r="I161" i="1"/>
  <c r="H161" i="1"/>
  <c r="Q160" i="1"/>
  <c r="P160" i="1"/>
  <c r="O160" i="1"/>
  <c r="N160" i="1"/>
  <c r="M160" i="1"/>
  <c r="L160" i="1"/>
  <c r="J160" i="1"/>
  <c r="I160" i="1"/>
  <c r="H160" i="1"/>
  <c r="Q159" i="1"/>
  <c r="P159" i="1"/>
  <c r="O159" i="1"/>
  <c r="N159" i="1"/>
  <c r="M159" i="1"/>
  <c r="L159" i="1"/>
  <c r="J159" i="1"/>
  <c r="I159" i="1"/>
  <c r="H159" i="1"/>
  <c r="Q158" i="1"/>
  <c r="P158" i="1"/>
  <c r="O158" i="1"/>
  <c r="N158" i="1"/>
  <c r="M158" i="1"/>
  <c r="L158" i="1"/>
  <c r="J158" i="1"/>
  <c r="I158" i="1"/>
  <c r="H158" i="1"/>
  <c r="Q157" i="1"/>
  <c r="P157" i="1"/>
  <c r="O157" i="1"/>
  <c r="N157" i="1"/>
  <c r="M157" i="1"/>
  <c r="L157" i="1"/>
  <c r="J157" i="1"/>
  <c r="I157" i="1"/>
  <c r="H157" i="1"/>
  <c r="Q156" i="1"/>
  <c r="P156" i="1"/>
  <c r="O156" i="1"/>
  <c r="N156" i="1"/>
  <c r="M156" i="1"/>
  <c r="L156" i="1"/>
  <c r="J156" i="1"/>
  <c r="I156" i="1"/>
  <c r="H156" i="1"/>
  <c r="Q155" i="1"/>
  <c r="P155" i="1"/>
  <c r="O155" i="1"/>
  <c r="N155" i="1"/>
  <c r="M155" i="1"/>
  <c r="L155" i="1"/>
  <c r="J155" i="1"/>
  <c r="I155" i="1"/>
  <c r="H155" i="1"/>
  <c r="Q154" i="1"/>
  <c r="P154" i="1"/>
  <c r="O154" i="1"/>
  <c r="N154" i="1"/>
  <c r="M154" i="1"/>
  <c r="L154" i="1"/>
  <c r="J154" i="1"/>
  <c r="I154" i="1"/>
  <c r="H154" i="1"/>
  <c r="Q153" i="1"/>
  <c r="P153" i="1"/>
  <c r="O153" i="1"/>
  <c r="N153" i="1"/>
  <c r="M153" i="1"/>
  <c r="L153" i="1"/>
  <c r="J153" i="1"/>
  <c r="I153" i="1"/>
  <c r="H153" i="1"/>
  <c r="Q152" i="1"/>
  <c r="P152" i="1"/>
  <c r="O152" i="1"/>
  <c r="N152" i="1"/>
  <c r="M152" i="1"/>
  <c r="L152" i="1"/>
  <c r="J152" i="1"/>
  <c r="I152" i="1"/>
  <c r="H152" i="1"/>
  <c r="Q151" i="1"/>
  <c r="P151" i="1"/>
  <c r="O151" i="1"/>
  <c r="N151" i="1"/>
  <c r="M151" i="1"/>
  <c r="L151" i="1"/>
  <c r="J151" i="1"/>
  <c r="I151" i="1"/>
  <c r="H151" i="1"/>
  <c r="Q150" i="1"/>
  <c r="P150" i="1"/>
  <c r="O150" i="1"/>
  <c r="N150" i="1"/>
  <c r="M150" i="1"/>
  <c r="L150" i="1"/>
  <c r="J150" i="1"/>
  <c r="I150" i="1"/>
  <c r="H150" i="1"/>
  <c r="Q149" i="1"/>
  <c r="P149" i="1"/>
  <c r="O149" i="1"/>
  <c r="N149" i="1"/>
  <c r="M149" i="1"/>
  <c r="L149" i="1"/>
  <c r="J149" i="1"/>
  <c r="I149" i="1"/>
  <c r="H149" i="1"/>
  <c r="Q148" i="1"/>
  <c r="P148" i="1"/>
  <c r="O148" i="1"/>
  <c r="N148" i="1"/>
  <c r="M148" i="1"/>
  <c r="L148" i="1"/>
  <c r="J148" i="1"/>
  <c r="I148" i="1"/>
  <c r="H148" i="1"/>
  <c r="Q147" i="1"/>
  <c r="P147" i="1"/>
  <c r="O147" i="1"/>
  <c r="N147" i="1"/>
  <c r="M147" i="1"/>
  <c r="L147" i="1"/>
  <c r="J147" i="1"/>
  <c r="I147" i="1"/>
  <c r="H147" i="1"/>
  <c r="Q146" i="1"/>
  <c r="P146" i="1"/>
  <c r="O146" i="1"/>
  <c r="N146" i="1"/>
  <c r="M146" i="1"/>
  <c r="L146" i="1"/>
  <c r="J146" i="1"/>
  <c r="I146" i="1"/>
  <c r="H146" i="1"/>
  <c r="Q145" i="1"/>
  <c r="P145" i="1"/>
  <c r="O145" i="1"/>
  <c r="N145" i="1"/>
  <c r="M145" i="1"/>
  <c r="L145" i="1"/>
  <c r="J145" i="1"/>
  <c r="I145" i="1"/>
  <c r="H145" i="1"/>
  <c r="Q144" i="1"/>
  <c r="P144" i="1"/>
  <c r="O144" i="1"/>
  <c r="N144" i="1"/>
  <c r="M144" i="1"/>
  <c r="L144" i="1"/>
  <c r="J144" i="1"/>
  <c r="I144" i="1"/>
  <c r="H144" i="1"/>
  <c r="P77" i="1"/>
  <c r="O77" i="1"/>
  <c r="N77" i="1"/>
  <c r="M77" i="1"/>
  <c r="L77" i="1"/>
  <c r="J77" i="1"/>
  <c r="I77" i="1"/>
  <c r="H77" i="1"/>
  <c r="P133" i="1"/>
  <c r="O133" i="1"/>
  <c r="N133" i="1"/>
  <c r="M133" i="1"/>
  <c r="L133" i="1"/>
  <c r="J133" i="1"/>
  <c r="I133" i="1"/>
  <c r="H133" i="1"/>
  <c r="P46" i="1"/>
  <c r="O46" i="1"/>
  <c r="N46" i="1"/>
  <c r="M46" i="1"/>
  <c r="L46" i="1"/>
  <c r="J46" i="1"/>
  <c r="I46" i="1"/>
  <c r="H46" i="1"/>
  <c r="P26" i="1"/>
  <c r="O26" i="1"/>
  <c r="N26" i="1"/>
  <c r="M26" i="1"/>
  <c r="L26" i="1"/>
  <c r="J26" i="1"/>
  <c r="I26" i="1"/>
  <c r="H26" i="1"/>
  <c r="P2" i="1"/>
  <c r="O2" i="1"/>
  <c r="N2" i="1"/>
  <c r="M2" i="1"/>
  <c r="L2" i="1"/>
  <c r="J2" i="1"/>
  <c r="I2" i="1"/>
  <c r="H2" i="1"/>
  <c r="P67" i="1"/>
  <c r="O67" i="1"/>
  <c r="N67" i="1"/>
  <c r="M67" i="1"/>
  <c r="L67" i="1"/>
  <c r="J67" i="1"/>
  <c r="I67" i="1"/>
  <c r="H67" i="1"/>
  <c r="P55" i="1"/>
  <c r="O55" i="1"/>
  <c r="N55" i="1"/>
  <c r="M55" i="1"/>
  <c r="L55" i="1"/>
  <c r="J55" i="1"/>
  <c r="I55" i="1"/>
  <c r="H55" i="1"/>
  <c r="P143" i="1"/>
  <c r="O143" i="1"/>
  <c r="N143" i="1"/>
  <c r="M143" i="1"/>
  <c r="L143" i="1"/>
  <c r="J143" i="1"/>
  <c r="I143" i="1"/>
  <c r="H143" i="1"/>
  <c r="P142" i="1"/>
  <c r="O142" i="1"/>
  <c r="N142" i="1"/>
  <c r="M142" i="1"/>
  <c r="L142" i="1"/>
  <c r="J142" i="1"/>
  <c r="I142" i="1"/>
  <c r="H142" i="1"/>
  <c r="P141" i="1"/>
  <c r="O141" i="1"/>
  <c r="N141" i="1"/>
  <c r="M141" i="1"/>
  <c r="L141" i="1"/>
  <c r="J141" i="1"/>
  <c r="I141" i="1"/>
  <c r="H141" i="1"/>
  <c r="P140" i="1"/>
  <c r="O140" i="1"/>
  <c r="N140" i="1"/>
  <c r="M140" i="1"/>
  <c r="L140" i="1"/>
  <c r="J140" i="1"/>
  <c r="I140" i="1"/>
  <c r="H140" i="1"/>
  <c r="P139" i="1"/>
  <c r="O139" i="1"/>
  <c r="N139" i="1"/>
  <c r="M139" i="1"/>
  <c r="L139" i="1"/>
  <c r="J139" i="1"/>
  <c r="I139" i="1"/>
  <c r="H139" i="1"/>
  <c r="P138" i="1"/>
  <c r="O138" i="1"/>
  <c r="N138" i="1"/>
  <c r="M138" i="1"/>
  <c r="L138" i="1"/>
  <c r="J138" i="1"/>
  <c r="I138" i="1"/>
  <c r="H138" i="1"/>
  <c r="P137" i="1"/>
  <c r="O137" i="1"/>
  <c r="N137" i="1"/>
  <c r="M137" i="1"/>
  <c r="L137" i="1"/>
  <c r="J137" i="1"/>
  <c r="I137" i="1"/>
  <c r="H137" i="1"/>
  <c r="P136" i="1"/>
  <c r="O136" i="1"/>
  <c r="N136" i="1"/>
  <c r="M136" i="1"/>
  <c r="L136" i="1"/>
  <c r="J136" i="1"/>
  <c r="I136" i="1"/>
  <c r="H136" i="1"/>
  <c r="P135" i="1"/>
  <c r="O135" i="1"/>
  <c r="N135" i="1"/>
  <c r="M135" i="1"/>
  <c r="L135" i="1"/>
  <c r="J135" i="1"/>
  <c r="I135" i="1"/>
  <c r="H135" i="1"/>
  <c r="P134" i="1"/>
  <c r="O134" i="1"/>
  <c r="N134" i="1"/>
  <c r="M134" i="1"/>
  <c r="L134" i="1"/>
  <c r="J134" i="1"/>
  <c r="I134" i="1"/>
  <c r="H134" i="1"/>
  <c r="P132" i="1"/>
  <c r="O132" i="1"/>
  <c r="N132" i="1"/>
  <c r="M132" i="1"/>
  <c r="L132" i="1"/>
  <c r="J132" i="1"/>
  <c r="I132" i="1"/>
  <c r="H132" i="1"/>
  <c r="P131" i="1"/>
  <c r="O131" i="1"/>
  <c r="N131" i="1"/>
  <c r="M131" i="1"/>
  <c r="L131" i="1"/>
  <c r="J131" i="1"/>
  <c r="I131" i="1"/>
  <c r="H131" i="1"/>
  <c r="P130" i="1"/>
  <c r="O130" i="1"/>
  <c r="N130" i="1"/>
  <c r="M130" i="1"/>
  <c r="L130" i="1"/>
  <c r="J130" i="1"/>
  <c r="I130" i="1"/>
  <c r="H130" i="1"/>
  <c r="P129" i="1"/>
  <c r="O129" i="1"/>
  <c r="N129" i="1"/>
  <c r="M129" i="1"/>
  <c r="L129" i="1"/>
  <c r="J129" i="1"/>
  <c r="I129" i="1"/>
  <c r="H129" i="1"/>
  <c r="P128" i="1"/>
  <c r="O128" i="1"/>
  <c r="N128" i="1"/>
  <c r="M128" i="1"/>
  <c r="L128" i="1"/>
  <c r="J128" i="1"/>
  <c r="I128" i="1"/>
  <c r="H128" i="1"/>
  <c r="P127" i="1"/>
  <c r="O127" i="1"/>
  <c r="N127" i="1"/>
  <c r="M127" i="1"/>
  <c r="L127" i="1"/>
  <c r="J127" i="1"/>
  <c r="I127" i="1"/>
  <c r="H127" i="1"/>
  <c r="P126" i="1"/>
  <c r="O126" i="1"/>
  <c r="N126" i="1"/>
  <c r="M126" i="1"/>
  <c r="L126" i="1"/>
  <c r="J126" i="1"/>
  <c r="I126" i="1"/>
  <c r="H126" i="1"/>
  <c r="P125" i="1"/>
  <c r="O125" i="1"/>
  <c r="N125" i="1"/>
  <c r="M125" i="1"/>
  <c r="L125" i="1"/>
  <c r="J125" i="1"/>
  <c r="I125" i="1"/>
  <c r="H125" i="1"/>
  <c r="P124" i="1"/>
  <c r="O124" i="1"/>
  <c r="N124" i="1"/>
  <c r="M124" i="1"/>
  <c r="L124" i="1"/>
  <c r="J124" i="1"/>
  <c r="I124" i="1"/>
  <c r="H124" i="1"/>
  <c r="P123" i="1"/>
  <c r="O123" i="1"/>
  <c r="N123" i="1"/>
  <c r="M123" i="1"/>
  <c r="L123" i="1"/>
  <c r="J123" i="1"/>
  <c r="I123" i="1"/>
  <c r="H123" i="1"/>
  <c r="P122" i="1"/>
  <c r="O122" i="1"/>
  <c r="N122" i="1"/>
  <c r="M122" i="1"/>
  <c r="L122" i="1"/>
  <c r="J122" i="1"/>
  <c r="I122" i="1"/>
  <c r="H122" i="1"/>
  <c r="P121" i="1"/>
  <c r="O121" i="1"/>
  <c r="N121" i="1"/>
  <c r="M121" i="1"/>
  <c r="L121" i="1"/>
  <c r="J121" i="1"/>
  <c r="I121" i="1"/>
  <c r="H121" i="1"/>
  <c r="P120" i="1"/>
  <c r="O120" i="1"/>
  <c r="N120" i="1"/>
  <c r="M120" i="1"/>
  <c r="L120" i="1"/>
  <c r="J120" i="1"/>
  <c r="I120" i="1"/>
  <c r="H120" i="1"/>
  <c r="P119" i="1"/>
  <c r="O119" i="1"/>
  <c r="N119" i="1"/>
  <c r="M119" i="1"/>
  <c r="L119" i="1"/>
  <c r="J119" i="1"/>
  <c r="I119" i="1"/>
  <c r="H119" i="1"/>
  <c r="P118" i="1"/>
  <c r="O118" i="1"/>
  <c r="N118" i="1"/>
  <c r="M118" i="1"/>
  <c r="L118" i="1"/>
  <c r="J118" i="1"/>
  <c r="I118" i="1"/>
  <c r="H118" i="1"/>
  <c r="P117" i="1"/>
  <c r="O117" i="1"/>
  <c r="N117" i="1"/>
  <c r="M117" i="1"/>
  <c r="L117" i="1"/>
  <c r="J117" i="1"/>
  <c r="I117" i="1"/>
  <c r="H117" i="1"/>
  <c r="P116" i="1"/>
  <c r="O116" i="1"/>
  <c r="N116" i="1"/>
  <c r="M116" i="1"/>
  <c r="L116" i="1"/>
  <c r="J116" i="1"/>
  <c r="I116" i="1"/>
  <c r="H116" i="1"/>
  <c r="P115" i="1"/>
  <c r="O115" i="1"/>
  <c r="N115" i="1"/>
  <c r="M115" i="1"/>
  <c r="L115" i="1"/>
  <c r="J115" i="1"/>
  <c r="I115" i="1"/>
  <c r="H115" i="1"/>
  <c r="P114" i="1"/>
  <c r="O114" i="1"/>
  <c r="N114" i="1"/>
  <c r="M114" i="1"/>
  <c r="L114" i="1"/>
  <c r="J114" i="1"/>
  <c r="I114" i="1"/>
  <c r="H114" i="1"/>
  <c r="P113" i="1"/>
  <c r="O113" i="1"/>
  <c r="N113" i="1"/>
  <c r="M113" i="1"/>
  <c r="L113" i="1"/>
  <c r="J113" i="1"/>
  <c r="I113" i="1"/>
  <c r="H113" i="1"/>
  <c r="P112" i="1"/>
  <c r="O112" i="1"/>
  <c r="N112" i="1"/>
  <c r="M112" i="1"/>
  <c r="L112" i="1"/>
  <c r="J112" i="1"/>
  <c r="I112" i="1"/>
  <c r="H112" i="1"/>
  <c r="P111" i="1"/>
  <c r="O111" i="1"/>
  <c r="N111" i="1"/>
  <c r="M111" i="1"/>
  <c r="L111" i="1"/>
  <c r="J111" i="1"/>
  <c r="I111" i="1"/>
  <c r="H111" i="1"/>
  <c r="P110" i="1"/>
  <c r="O110" i="1"/>
  <c r="N110" i="1"/>
  <c r="M110" i="1"/>
  <c r="L110" i="1"/>
  <c r="J110" i="1"/>
  <c r="I110" i="1"/>
  <c r="H110" i="1"/>
  <c r="P109" i="1"/>
  <c r="O109" i="1"/>
  <c r="N109" i="1"/>
  <c r="M109" i="1"/>
  <c r="L109" i="1"/>
  <c r="J109" i="1"/>
  <c r="I109" i="1"/>
  <c r="H109" i="1"/>
  <c r="P108" i="1"/>
  <c r="O108" i="1"/>
  <c r="N108" i="1"/>
  <c r="M108" i="1"/>
  <c r="L108" i="1"/>
  <c r="J108" i="1"/>
  <c r="I108" i="1"/>
  <c r="H108" i="1"/>
  <c r="P107" i="1"/>
  <c r="O107" i="1"/>
  <c r="N107" i="1"/>
  <c r="M107" i="1"/>
  <c r="L107" i="1"/>
  <c r="J107" i="1"/>
  <c r="I107" i="1"/>
  <c r="H107" i="1"/>
  <c r="P106" i="1"/>
  <c r="O106" i="1"/>
  <c r="N106" i="1"/>
  <c r="M106" i="1"/>
  <c r="L106" i="1"/>
  <c r="J106" i="1"/>
  <c r="I106" i="1"/>
  <c r="H106" i="1"/>
  <c r="P105" i="1"/>
  <c r="O105" i="1"/>
  <c r="N105" i="1"/>
  <c r="M105" i="1"/>
  <c r="L105" i="1"/>
  <c r="J105" i="1"/>
  <c r="I105" i="1"/>
  <c r="H105" i="1"/>
  <c r="P104" i="1"/>
  <c r="O104" i="1"/>
  <c r="N104" i="1"/>
  <c r="M104" i="1"/>
  <c r="L104" i="1"/>
  <c r="J104" i="1"/>
  <c r="I104" i="1"/>
  <c r="H104" i="1"/>
  <c r="P103" i="1"/>
  <c r="O103" i="1"/>
  <c r="N103" i="1"/>
  <c r="M103" i="1"/>
  <c r="L103" i="1"/>
  <c r="J103" i="1"/>
  <c r="I103" i="1"/>
  <c r="H103" i="1"/>
  <c r="P102" i="1"/>
  <c r="O102" i="1"/>
  <c r="N102" i="1"/>
  <c r="M102" i="1"/>
  <c r="L102" i="1"/>
  <c r="J102" i="1"/>
  <c r="I102" i="1"/>
  <c r="H102" i="1"/>
  <c r="P101" i="1"/>
  <c r="O101" i="1"/>
  <c r="N101" i="1"/>
  <c r="M101" i="1"/>
  <c r="L101" i="1"/>
  <c r="J101" i="1"/>
  <c r="I101" i="1"/>
  <c r="H101" i="1"/>
  <c r="P100" i="1"/>
  <c r="O100" i="1"/>
  <c r="N100" i="1"/>
  <c r="M100" i="1"/>
  <c r="L100" i="1"/>
  <c r="J100" i="1"/>
  <c r="I100" i="1"/>
  <c r="H100" i="1"/>
  <c r="P99" i="1"/>
  <c r="O99" i="1"/>
  <c r="N99" i="1"/>
  <c r="M99" i="1"/>
  <c r="L99" i="1"/>
  <c r="J99" i="1"/>
  <c r="I99" i="1"/>
  <c r="H99" i="1"/>
  <c r="P98" i="1"/>
  <c r="O98" i="1"/>
  <c r="N98" i="1"/>
  <c r="M98" i="1"/>
  <c r="L98" i="1"/>
  <c r="J98" i="1"/>
  <c r="I98" i="1"/>
  <c r="H98" i="1"/>
  <c r="P97" i="1"/>
  <c r="O97" i="1"/>
  <c r="N97" i="1"/>
  <c r="M97" i="1"/>
  <c r="L97" i="1"/>
  <c r="J97" i="1"/>
  <c r="I97" i="1"/>
  <c r="H97" i="1"/>
  <c r="P96" i="1"/>
  <c r="O96" i="1"/>
  <c r="N96" i="1"/>
  <c r="M96" i="1"/>
  <c r="L96" i="1"/>
  <c r="J96" i="1"/>
  <c r="I96" i="1"/>
  <c r="H96" i="1"/>
  <c r="P95" i="1"/>
  <c r="O95" i="1"/>
  <c r="N95" i="1"/>
  <c r="M95" i="1"/>
  <c r="L95" i="1"/>
  <c r="J95" i="1"/>
  <c r="I95" i="1"/>
  <c r="H95" i="1"/>
  <c r="P94" i="1"/>
  <c r="O94" i="1"/>
  <c r="N94" i="1"/>
  <c r="M94" i="1"/>
  <c r="L94" i="1"/>
  <c r="J94" i="1"/>
  <c r="I94" i="1"/>
  <c r="H94" i="1"/>
  <c r="P93" i="1"/>
  <c r="O93" i="1"/>
  <c r="N93" i="1"/>
  <c r="M93" i="1"/>
  <c r="L93" i="1"/>
  <c r="J93" i="1"/>
  <c r="I93" i="1"/>
  <c r="H93" i="1"/>
  <c r="P92" i="1"/>
  <c r="O92" i="1"/>
  <c r="N92" i="1"/>
  <c r="M92" i="1"/>
  <c r="L92" i="1"/>
  <c r="J92" i="1"/>
  <c r="I92" i="1"/>
  <c r="H92" i="1"/>
  <c r="P91" i="1"/>
  <c r="O91" i="1"/>
  <c r="N91" i="1"/>
  <c r="M91" i="1"/>
  <c r="L91" i="1"/>
  <c r="J91" i="1"/>
  <c r="I91" i="1"/>
  <c r="H91" i="1"/>
  <c r="P90" i="1"/>
  <c r="O90" i="1"/>
  <c r="N90" i="1"/>
  <c r="M90" i="1"/>
  <c r="L90" i="1"/>
  <c r="J90" i="1"/>
  <c r="I90" i="1"/>
  <c r="H90" i="1"/>
  <c r="P89" i="1"/>
  <c r="O89" i="1"/>
  <c r="N89" i="1"/>
  <c r="M89" i="1"/>
  <c r="L89" i="1"/>
  <c r="J89" i="1"/>
  <c r="I89" i="1"/>
  <c r="H89" i="1"/>
  <c r="P88" i="1"/>
  <c r="O88" i="1"/>
  <c r="N88" i="1"/>
  <c r="M88" i="1"/>
  <c r="L88" i="1"/>
  <c r="J88" i="1"/>
  <c r="I88" i="1"/>
  <c r="H88" i="1"/>
  <c r="P87" i="1"/>
  <c r="O87" i="1"/>
  <c r="N87" i="1"/>
  <c r="M87" i="1"/>
  <c r="L87" i="1"/>
  <c r="J87" i="1"/>
  <c r="I87" i="1"/>
  <c r="H87" i="1"/>
  <c r="P86" i="1"/>
  <c r="O86" i="1"/>
  <c r="N86" i="1"/>
  <c r="M86" i="1"/>
  <c r="L86" i="1"/>
  <c r="J86" i="1"/>
  <c r="I86" i="1"/>
  <c r="H86" i="1"/>
  <c r="P85" i="1"/>
  <c r="O85" i="1"/>
  <c r="N85" i="1"/>
  <c r="M85" i="1"/>
  <c r="L85" i="1"/>
  <c r="J85" i="1"/>
  <c r="I85" i="1"/>
  <c r="H85" i="1"/>
  <c r="P84" i="1"/>
  <c r="O84" i="1"/>
  <c r="N84" i="1"/>
  <c r="M84" i="1"/>
  <c r="L84" i="1"/>
  <c r="J84" i="1"/>
  <c r="I84" i="1"/>
  <c r="H84" i="1"/>
  <c r="P83" i="1"/>
  <c r="O83" i="1"/>
  <c r="N83" i="1"/>
  <c r="M83" i="1"/>
  <c r="L83" i="1"/>
  <c r="J83" i="1"/>
  <c r="I83" i="1"/>
  <c r="H83" i="1"/>
  <c r="P82" i="1"/>
  <c r="O82" i="1"/>
  <c r="N82" i="1"/>
  <c r="M82" i="1"/>
  <c r="L82" i="1"/>
  <c r="J82" i="1"/>
  <c r="I82" i="1"/>
  <c r="H82" i="1"/>
  <c r="P81" i="1"/>
  <c r="O81" i="1"/>
  <c r="N81" i="1"/>
  <c r="M81" i="1"/>
  <c r="L81" i="1"/>
  <c r="J81" i="1"/>
  <c r="I81" i="1"/>
  <c r="H81" i="1"/>
  <c r="P80" i="1"/>
  <c r="O80" i="1"/>
  <c r="N80" i="1"/>
  <c r="M80" i="1"/>
  <c r="L80" i="1"/>
  <c r="J80" i="1"/>
  <c r="I80" i="1"/>
  <c r="H80" i="1"/>
  <c r="P79" i="1"/>
  <c r="O79" i="1"/>
  <c r="N79" i="1"/>
  <c r="M79" i="1"/>
  <c r="L79" i="1"/>
  <c r="J79" i="1"/>
  <c r="I79" i="1"/>
  <c r="H79" i="1"/>
  <c r="P78" i="1"/>
  <c r="O78" i="1"/>
  <c r="N78" i="1"/>
  <c r="M78" i="1"/>
  <c r="L78" i="1"/>
  <c r="J78" i="1"/>
  <c r="I78" i="1"/>
  <c r="H78" i="1"/>
  <c r="P76" i="1"/>
  <c r="O76" i="1"/>
  <c r="N76" i="1"/>
  <c r="M76" i="1"/>
  <c r="L76" i="1"/>
  <c r="J76" i="1"/>
  <c r="I76" i="1"/>
  <c r="H76" i="1"/>
  <c r="P75" i="1"/>
  <c r="O75" i="1"/>
  <c r="N75" i="1"/>
  <c r="M75" i="1"/>
  <c r="L75" i="1"/>
  <c r="J75" i="1"/>
  <c r="I75" i="1"/>
  <c r="H75" i="1"/>
  <c r="P74" i="1"/>
  <c r="O74" i="1"/>
  <c r="N74" i="1"/>
  <c r="M74" i="1"/>
  <c r="L74" i="1"/>
  <c r="J74" i="1"/>
  <c r="I74" i="1"/>
  <c r="H74" i="1"/>
  <c r="P73" i="1"/>
  <c r="O73" i="1"/>
  <c r="N73" i="1"/>
  <c r="M73" i="1"/>
  <c r="L73" i="1"/>
  <c r="J73" i="1"/>
  <c r="I73" i="1"/>
  <c r="H73" i="1"/>
  <c r="P72" i="1"/>
  <c r="O72" i="1"/>
  <c r="N72" i="1"/>
  <c r="M72" i="1"/>
  <c r="L72" i="1"/>
  <c r="J72" i="1"/>
  <c r="I72" i="1"/>
  <c r="H72" i="1"/>
  <c r="P71" i="1"/>
  <c r="O71" i="1"/>
  <c r="N71" i="1"/>
  <c r="M71" i="1"/>
  <c r="L71" i="1"/>
  <c r="J71" i="1"/>
  <c r="I71" i="1"/>
  <c r="H71" i="1"/>
  <c r="P70" i="1"/>
  <c r="O70" i="1"/>
  <c r="N70" i="1"/>
  <c r="M70" i="1"/>
  <c r="L70" i="1"/>
  <c r="J70" i="1"/>
  <c r="I70" i="1"/>
  <c r="H70" i="1"/>
  <c r="P69" i="1"/>
  <c r="O69" i="1"/>
  <c r="N69" i="1"/>
  <c r="M69" i="1"/>
  <c r="L69" i="1"/>
  <c r="J69" i="1"/>
  <c r="I69" i="1"/>
  <c r="H69" i="1"/>
  <c r="P68" i="1"/>
  <c r="O68" i="1"/>
  <c r="N68" i="1"/>
  <c r="M68" i="1"/>
  <c r="L68" i="1"/>
  <c r="J68" i="1"/>
  <c r="I68" i="1"/>
  <c r="H68" i="1"/>
  <c r="P66" i="1"/>
  <c r="O66" i="1"/>
  <c r="N66" i="1"/>
  <c r="M66" i="1"/>
  <c r="L66" i="1"/>
  <c r="J66" i="1"/>
  <c r="I66" i="1"/>
  <c r="H66" i="1"/>
  <c r="P65" i="1"/>
  <c r="O65" i="1"/>
  <c r="N65" i="1"/>
  <c r="M65" i="1"/>
  <c r="L65" i="1"/>
  <c r="J65" i="1"/>
  <c r="I65" i="1"/>
  <c r="H65" i="1"/>
  <c r="P64" i="1"/>
  <c r="O64" i="1"/>
  <c r="N64" i="1"/>
  <c r="M64" i="1"/>
  <c r="L64" i="1"/>
  <c r="J64" i="1"/>
  <c r="I64" i="1"/>
  <c r="H64" i="1"/>
  <c r="P63" i="1"/>
  <c r="O63" i="1"/>
  <c r="N63" i="1"/>
  <c r="M63" i="1"/>
  <c r="L63" i="1"/>
  <c r="J63" i="1"/>
  <c r="I63" i="1"/>
  <c r="H63" i="1"/>
  <c r="P62" i="1"/>
  <c r="O62" i="1"/>
  <c r="N62" i="1"/>
  <c r="M62" i="1"/>
  <c r="L62" i="1"/>
  <c r="J62" i="1"/>
  <c r="I62" i="1"/>
  <c r="H62" i="1"/>
  <c r="P61" i="1"/>
  <c r="O61" i="1"/>
  <c r="N61" i="1"/>
  <c r="M61" i="1"/>
  <c r="L61" i="1"/>
  <c r="J61" i="1"/>
  <c r="I61" i="1"/>
  <c r="H61" i="1"/>
  <c r="P60" i="1"/>
  <c r="O60" i="1"/>
  <c r="N60" i="1"/>
  <c r="M60" i="1"/>
  <c r="L60" i="1"/>
  <c r="J60" i="1"/>
  <c r="I60" i="1"/>
  <c r="H60" i="1"/>
  <c r="P59" i="1"/>
  <c r="O59" i="1"/>
  <c r="N59" i="1"/>
  <c r="M59" i="1"/>
  <c r="L59" i="1"/>
  <c r="J59" i="1"/>
  <c r="I59" i="1"/>
  <c r="H59" i="1"/>
  <c r="P58" i="1"/>
  <c r="O58" i="1"/>
  <c r="N58" i="1"/>
  <c r="M58" i="1"/>
  <c r="L58" i="1"/>
  <c r="J58" i="1"/>
  <c r="I58" i="1"/>
  <c r="H58" i="1"/>
  <c r="P57" i="1"/>
  <c r="O57" i="1"/>
  <c r="N57" i="1"/>
  <c r="M57" i="1"/>
  <c r="L57" i="1"/>
  <c r="J57" i="1"/>
  <c r="I57" i="1"/>
  <c r="H57" i="1"/>
  <c r="P56" i="1"/>
  <c r="O56" i="1"/>
  <c r="N56" i="1"/>
  <c r="M56" i="1"/>
  <c r="L56" i="1"/>
  <c r="J56" i="1"/>
  <c r="I56" i="1"/>
  <c r="H56" i="1"/>
  <c r="P54" i="1"/>
  <c r="O54" i="1"/>
  <c r="N54" i="1"/>
  <c r="M54" i="1"/>
  <c r="L54" i="1"/>
  <c r="J54" i="1"/>
  <c r="I54" i="1"/>
  <c r="H54" i="1"/>
  <c r="P53" i="1"/>
  <c r="O53" i="1"/>
  <c r="N53" i="1"/>
  <c r="M53" i="1"/>
  <c r="L53" i="1"/>
  <c r="J53" i="1"/>
  <c r="I53" i="1"/>
  <c r="H53" i="1"/>
  <c r="P52" i="1"/>
  <c r="O52" i="1"/>
  <c r="N52" i="1"/>
  <c r="M52" i="1"/>
  <c r="L52" i="1"/>
  <c r="J52" i="1"/>
  <c r="I52" i="1"/>
  <c r="H52" i="1"/>
  <c r="P51" i="1"/>
  <c r="O51" i="1"/>
  <c r="N51" i="1"/>
  <c r="M51" i="1"/>
  <c r="L51" i="1"/>
  <c r="J51" i="1"/>
  <c r="I51" i="1"/>
  <c r="H51" i="1"/>
  <c r="P50" i="1"/>
  <c r="O50" i="1"/>
  <c r="N50" i="1"/>
  <c r="M50" i="1"/>
  <c r="L50" i="1"/>
  <c r="J50" i="1"/>
  <c r="I50" i="1"/>
  <c r="H50" i="1"/>
  <c r="P49" i="1"/>
  <c r="O49" i="1"/>
  <c r="N49" i="1"/>
  <c r="M49" i="1"/>
  <c r="L49" i="1"/>
  <c r="J49" i="1"/>
  <c r="I49" i="1"/>
  <c r="H49" i="1"/>
  <c r="P48" i="1"/>
  <c r="O48" i="1"/>
  <c r="N48" i="1"/>
  <c r="M48" i="1"/>
  <c r="L48" i="1"/>
  <c r="J48" i="1"/>
  <c r="I48" i="1"/>
  <c r="H48" i="1"/>
  <c r="P47" i="1"/>
  <c r="O47" i="1"/>
  <c r="N47" i="1"/>
  <c r="M47" i="1"/>
  <c r="L47" i="1"/>
  <c r="J47" i="1"/>
  <c r="I47" i="1"/>
  <c r="H47" i="1"/>
  <c r="P45" i="1"/>
  <c r="O45" i="1"/>
  <c r="N45" i="1"/>
  <c r="M45" i="1"/>
  <c r="L45" i="1"/>
  <c r="J45" i="1"/>
  <c r="I45" i="1"/>
  <c r="H45" i="1"/>
  <c r="P44" i="1"/>
  <c r="O44" i="1"/>
  <c r="N44" i="1"/>
  <c r="M44" i="1"/>
  <c r="L44" i="1"/>
  <c r="J44" i="1"/>
  <c r="I44" i="1"/>
  <c r="H44" i="1"/>
  <c r="P43" i="1"/>
  <c r="O43" i="1"/>
  <c r="N43" i="1"/>
  <c r="M43" i="1"/>
  <c r="L43" i="1"/>
  <c r="J43" i="1"/>
  <c r="I43" i="1"/>
  <c r="H43" i="1"/>
  <c r="P42" i="1"/>
  <c r="O42" i="1"/>
  <c r="N42" i="1"/>
  <c r="M42" i="1"/>
  <c r="L42" i="1"/>
  <c r="J42" i="1"/>
  <c r="I42" i="1"/>
  <c r="H42" i="1"/>
  <c r="P41" i="1"/>
  <c r="O41" i="1"/>
  <c r="N41" i="1"/>
  <c r="M41" i="1"/>
  <c r="L41" i="1"/>
  <c r="J41" i="1"/>
  <c r="I41" i="1"/>
  <c r="H41" i="1"/>
  <c r="P40" i="1"/>
  <c r="O40" i="1"/>
  <c r="N40" i="1"/>
  <c r="M40" i="1"/>
  <c r="L40" i="1"/>
  <c r="J40" i="1"/>
  <c r="I40" i="1"/>
  <c r="H40" i="1"/>
  <c r="P39" i="1"/>
  <c r="O39" i="1"/>
  <c r="N39" i="1"/>
  <c r="M39" i="1"/>
  <c r="L39" i="1"/>
  <c r="J39" i="1"/>
  <c r="I39" i="1"/>
  <c r="H39" i="1"/>
  <c r="P38" i="1"/>
  <c r="O38" i="1"/>
  <c r="N38" i="1"/>
  <c r="M38" i="1"/>
  <c r="L38" i="1"/>
  <c r="J38" i="1"/>
  <c r="I38" i="1"/>
  <c r="H38" i="1"/>
  <c r="P37" i="1"/>
  <c r="O37" i="1"/>
  <c r="N37" i="1"/>
  <c r="M37" i="1"/>
  <c r="L37" i="1"/>
  <c r="J37" i="1"/>
  <c r="I37" i="1"/>
  <c r="H37" i="1"/>
  <c r="P36" i="1"/>
  <c r="O36" i="1"/>
  <c r="N36" i="1"/>
  <c r="M36" i="1"/>
  <c r="L36" i="1"/>
  <c r="J36" i="1"/>
  <c r="I36" i="1"/>
  <c r="H36" i="1"/>
  <c r="P35" i="1"/>
  <c r="O35" i="1"/>
  <c r="N35" i="1"/>
  <c r="M35" i="1"/>
  <c r="L35" i="1"/>
  <c r="J35" i="1"/>
  <c r="I35" i="1"/>
  <c r="H35" i="1"/>
  <c r="P34" i="1"/>
  <c r="O34" i="1"/>
  <c r="N34" i="1"/>
  <c r="M34" i="1"/>
  <c r="L34" i="1"/>
  <c r="J34" i="1"/>
  <c r="I34" i="1"/>
  <c r="H34" i="1"/>
  <c r="P33" i="1"/>
  <c r="O33" i="1"/>
  <c r="N33" i="1"/>
  <c r="M33" i="1"/>
  <c r="L33" i="1"/>
  <c r="J33" i="1"/>
  <c r="I33" i="1"/>
  <c r="H33" i="1"/>
  <c r="P32" i="1"/>
  <c r="O32" i="1"/>
  <c r="N32" i="1"/>
  <c r="M32" i="1"/>
  <c r="L32" i="1"/>
  <c r="J32" i="1"/>
  <c r="I32" i="1"/>
  <c r="H32" i="1"/>
  <c r="P31" i="1"/>
  <c r="O31" i="1"/>
  <c r="N31" i="1"/>
  <c r="M31" i="1"/>
  <c r="L31" i="1"/>
  <c r="J31" i="1"/>
  <c r="I31" i="1"/>
  <c r="H31" i="1"/>
  <c r="P30" i="1"/>
  <c r="O30" i="1"/>
  <c r="N30" i="1"/>
  <c r="M30" i="1"/>
  <c r="L30" i="1"/>
  <c r="J30" i="1"/>
  <c r="I30" i="1"/>
  <c r="H30" i="1"/>
  <c r="P29" i="1"/>
  <c r="O29" i="1"/>
  <c r="N29" i="1"/>
  <c r="M29" i="1"/>
  <c r="L29" i="1"/>
  <c r="J29" i="1"/>
  <c r="I29" i="1"/>
  <c r="H29" i="1"/>
  <c r="P28" i="1"/>
  <c r="O28" i="1"/>
  <c r="N28" i="1"/>
  <c r="M28" i="1"/>
  <c r="L28" i="1"/>
  <c r="J28" i="1"/>
  <c r="I28" i="1"/>
  <c r="H28" i="1"/>
  <c r="P27" i="1"/>
  <c r="O27" i="1"/>
  <c r="N27" i="1"/>
  <c r="M27" i="1"/>
  <c r="L27" i="1"/>
  <c r="J27" i="1"/>
  <c r="I27" i="1"/>
  <c r="H27" i="1"/>
  <c r="P25" i="1"/>
  <c r="O25" i="1"/>
  <c r="N25" i="1"/>
  <c r="M25" i="1"/>
  <c r="L25" i="1"/>
  <c r="J25" i="1"/>
  <c r="I25" i="1"/>
  <c r="H25" i="1"/>
  <c r="P24" i="1"/>
  <c r="O24" i="1"/>
  <c r="N24" i="1"/>
  <c r="M24" i="1"/>
  <c r="L24" i="1"/>
  <c r="J24" i="1"/>
  <c r="I24" i="1"/>
  <c r="H24" i="1"/>
  <c r="P23" i="1"/>
  <c r="O23" i="1"/>
  <c r="N23" i="1"/>
  <c r="M23" i="1"/>
  <c r="L23" i="1"/>
  <c r="J23" i="1"/>
  <c r="I23" i="1"/>
  <c r="H23" i="1"/>
  <c r="P22" i="1"/>
  <c r="O22" i="1"/>
  <c r="N22" i="1"/>
  <c r="M22" i="1"/>
  <c r="L22" i="1"/>
  <c r="J22" i="1"/>
  <c r="I22" i="1"/>
  <c r="H22" i="1"/>
  <c r="P21" i="1"/>
  <c r="O21" i="1"/>
  <c r="N21" i="1"/>
  <c r="M21" i="1"/>
  <c r="L21" i="1"/>
  <c r="J21" i="1"/>
  <c r="I21" i="1"/>
  <c r="H21" i="1"/>
  <c r="P20" i="1"/>
  <c r="O20" i="1"/>
  <c r="N20" i="1"/>
  <c r="M20" i="1"/>
  <c r="L20" i="1"/>
  <c r="J20" i="1"/>
  <c r="I20" i="1"/>
  <c r="H20" i="1"/>
  <c r="P19" i="1"/>
  <c r="O19" i="1"/>
  <c r="N19" i="1"/>
  <c r="M19" i="1"/>
  <c r="L19" i="1"/>
  <c r="J19" i="1"/>
  <c r="I19" i="1"/>
  <c r="H19" i="1"/>
  <c r="P18" i="1"/>
  <c r="O18" i="1"/>
  <c r="N18" i="1"/>
  <c r="M18" i="1"/>
  <c r="L18" i="1"/>
  <c r="J18" i="1"/>
  <c r="I18" i="1"/>
  <c r="H18" i="1"/>
  <c r="P17" i="1"/>
  <c r="O17" i="1"/>
  <c r="N17" i="1"/>
  <c r="M17" i="1"/>
  <c r="L17" i="1"/>
  <c r="J17" i="1"/>
  <c r="I17" i="1"/>
  <c r="H17" i="1"/>
  <c r="P16" i="1"/>
  <c r="O16" i="1"/>
  <c r="N16" i="1"/>
  <c r="M16" i="1"/>
  <c r="L16" i="1"/>
  <c r="J16" i="1"/>
  <c r="I16" i="1"/>
  <c r="H16" i="1"/>
  <c r="P15" i="1"/>
  <c r="O15" i="1"/>
  <c r="N15" i="1"/>
  <c r="M15" i="1"/>
  <c r="L15" i="1"/>
  <c r="J15" i="1"/>
  <c r="I15" i="1"/>
  <c r="H15" i="1"/>
  <c r="P14" i="1"/>
  <c r="O14" i="1"/>
  <c r="N14" i="1"/>
  <c r="M14" i="1"/>
  <c r="L14" i="1"/>
  <c r="J14" i="1"/>
  <c r="I14" i="1"/>
  <c r="H14" i="1"/>
  <c r="P13" i="1"/>
  <c r="O13" i="1"/>
  <c r="N13" i="1"/>
  <c r="M13" i="1"/>
  <c r="L13" i="1"/>
  <c r="J13" i="1"/>
  <c r="I13" i="1"/>
  <c r="H13" i="1"/>
  <c r="P12" i="1"/>
  <c r="O12" i="1"/>
  <c r="N12" i="1"/>
  <c r="M12" i="1"/>
  <c r="L12" i="1"/>
  <c r="J12" i="1"/>
  <c r="I12" i="1"/>
  <c r="H12" i="1"/>
  <c r="P11" i="1"/>
  <c r="O11" i="1"/>
  <c r="N11" i="1"/>
  <c r="M11" i="1"/>
  <c r="L11" i="1"/>
  <c r="J11" i="1"/>
  <c r="I11" i="1"/>
  <c r="H11" i="1"/>
  <c r="P10" i="1"/>
  <c r="O10" i="1"/>
  <c r="N10" i="1"/>
  <c r="M10" i="1"/>
  <c r="L10" i="1"/>
  <c r="J10" i="1"/>
  <c r="I10" i="1"/>
  <c r="H10" i="1"/>
  <c r="P9" i="1"/>
  <c r="O9" i="1"/>
  <c r="N9" i="1"/>
  <c r="M9" i="1"/>
  <c r="L9" i="1"/>
  <c r="J9" i="1"/>
  <c r="I9" i="1"/>
  <c r="H9" i="1"/>
  <c r="P8" i="1"/>
  <c r="O8" i="1"/>
  <c r="N8" i="1"/>
  <c r="M8" i="1"/>
  <c r="L8" i="1"/>
  <c r="J8" i="1"/>
  <c r="I8" i="1"/>
  <c r="H8" i="1"/>
  <c r="P7" i="1"/>
  <c r="O7" i="1"/>
  <c r="N7" i="1"/>
  <c r="M7" i="1"/>
  <c r="L7" i="1"/>
  <c r="J7" i="1"/>
  <c r="I7" i="1"/>
  <c r="H7" i="1"/>
  <c r="P6" i="1"/>
  <c r="O6" i="1"/>
  <c r="N6" i="1"/>
  <c r="M6" i="1"/>
  <c r="L6" i="1"/>
  <c r="J6" i="1"/>
  <c r="I6" i="1"/>
  <c r="H6" i="1"/>
  <c r="P5" i="1"/>
  <c r="O5" i="1"/>
  <c r="N5" i="1"/>
  <c r="M5" i="1"/>
  <c r="L5" i="1"/>
  <c r="J5" i="1"/>
  <c r="I5" i="1"/>
  <c r="H5" i="1"/>
  <c r="P4" i="1"/>
  <c r="O4" i="1"/>
  <c r="N4" i="1"/>
  <c r="M4" i="1"/>
  <c r="L4" i="1"/>
  <c r="J4" i="1"/>
  <c r="I4" i="1"/>
  <c r="H4" i="1"/>
  <c r="H3" i="1"/>
  <c r="I3" i="1"/>
  <c r="J3" i="1"/>
  <c r="L3" i="1"/>
  <c r="M3" i="1"/>
  <c r="N3" i="1"/>
  <c r="O3" i="1"/>
  <c r="P3" i="1"/>
  <c r="Q26" i="1" l="1"/>
  <c r="Q133" i="1"/>
  <c r="Q2" i="1"/>
  <c r="Q77" i="1"/>
  <c r="Q46" i="1"/>
  <c r="Q67" i="1"/>
  <c r="Q11" i="1"/>
  <c r="Q13" i="1"/>
  <c r="Q25" i="1"/>
  <c r="Q125" i="1"/>
  <c r="Q138" i="1"/>
  <c r="Q44" i="1"/>
  <c r="Q58" i="1"/>
  <c r="Q71" i="1"/>
  <c r="Q16" i="1"/>
  <c r="Q29" i="1"/>
  <c r="Q33" i="1"/>
  <c r="Q38" i="1"/>
  <c r="Q51" i="1"/>
  <c r="Q64" i="1"/>
  <c r="Q78" i="1"/>
  <c r="Q24" i="1"/>
  <c r="Q37" i="1"/>
  <c r="Q50" i="1"/>
  <c r="Q63" i="1"/>
  <c r="Q76" i="1"/>
  <c r="Q88" i="1"/>
  <c r="Q89" i="1"/>
  <c r="Q100" i="1"/>
  <c r="Q101" i="1"/>
  <c r="Q112" i="1"/>
  <c r="Q113" i="1"/>
  <c r="Q124" i="1"/>
  <c r="Q137" i="1"/>
  <c r="Q141" i="1"/>
  <c r="Q23" i="1"/>
  <c r="Q36" i="1"/>
  <c r="Q49" i="1"/>
  <c r="Q62" i="1"/>
  <c r="Q75" i="1"/>
  <c r="Q108" i="1"/>
  <c r="Q120" i="1"/>
  <c r="Q132" i="1"/>
  <c r="Q12" i="1"/>
  <c r="Q15" i="1"/>
  <c r="Q28" i="1"/>
  <c r="Q40" i="1"/>
  <c r="Q53" i="1"/>
  <c r="Q66" i="1"/>
  <c r="Q80" i="1"/>
  <c r="Q92" i="1"/>
  <c r="Q104" i="1"/>
  <c r="Q116" i="1"/>
  <c r="Q128" i="1"/>
  <c r="Q10" i="1"/>
  <c r="Q14" i="1"/>
  <c r="Q22" i="1"/>
  <c r="Q27" i="1"/>
  <c r="Q35" i="1"/>
  <c r="Q39" i="1"/>
  <c r="Q48" i="1"/>
  <c r="Q52" i="1"/>
  <c r="Q61" i="1"/>
  <c r="Q65" i="1"/>
  <c r="Q74" i="1"/>
  <c r="Q79" i="1"/>
  <c r="Q84" i="1"/>
  <c r="Q87" i="1"/>
  <c r="Q91" i="1"/>
  <c r="Q96" i="1"/>
  <c r="Q99" i="1"/>
  <c r="Q103" i="1"/>
  <c r="Q111" i="1"/>
  <c r="Q115" i="1"/>
  <c r="Q123" i="1"/>
  <c r="Q127" i="1"/>
  <c r="Q136" i="1"/>
  <c r="Q140" i="1"/>
  <c r="Q6" i="1"/>
  <c r="Q7" i="1"/>
  <c r="Q19" i="1"/>
  <c r="Q32" i="1"/>
  <c r="Q119" i="1"/>
  <c r="Q131" i="1"/>
  <c r="Q55" i="1"/>
  <c r="Q17" i="1"/>
  <c r="Q31" i="1"/>
  <c r="Q43" i="1"/>
  <c r="Q57" i="1"/>
  <c r="Q69" i="1"/>
  <c r="Q70" i="1"/>
  <c r="Q82" i="1"/>
  <c r="Q83" i="1"/>
  <c r="Q94" i="1"/>
  <c r="Q95" i="1"/>
  <c r="Q106" i="1"/>
  <c r="Q107" i="1"/>
  <c r="Q118" i="1"/>
  <c r="Q130" i="1"/>
  <c r="Q18" i="1"/>
  <c r="Q42" i="1"/>
  <c r="Q56" i="1"/>
  <c r="Q114" i="1"/>
  <c r="Q126" i="1"/>
  <c r="Q139" i="1"/>
  <c r="Q5" i="1"/>
  <c r="Q30" i="1"/>
  <c r="Q9" i="1"/>
  <c r="Q21" i="1"/>
  <c r="Q34" i="1"/>
  <c r="Q47" i="1"/>
  <c r="Q60" i="1"/>
  <c r="Q73" i="1"/>
  <c r="Q86" i="1"/>
  <c r="Q98" i="1"/>
  <c r="Q110" i="1"/>
  <c r="Q122" i="1"/>
  <c r="Q135" i="1"/>
  <c r="Q4" i="1"/>
  <c r="Q8" i="1"/>
  <c r="Q20" i="1"/>
  <c r="Q41" i="1"/>
  <c r="Q45" i="1"/>
  <c r="Q54" i="1"/>
  <c r="Q59" i="1"/>
  <c r="Q68" i="1"/>
  <c r="Q72" i="1"/>
  <c r="Q81" i="1"/>
  <c r="Q85" i="1"/>
  <c r="Q90" i="1"/>
  <c r="Q93" i="1"/>
  <c r="Q97" i="1"/>
  <c r="Q102" i="1"/>
  <c r="Q105" i="1"/>
  <c r="Q109" i="1"/>
  <c r="Q117" i="1"/>
  <c r="Q121" i="1"/>
  <c r="Q129" i="1"/>
  <c r="Q134" i="1"/>
  <c r="Q142" i="1"/>
  <c r="Q143" i="1"/>
  <c r="Q3" i="1"/>
</calcChain>
</file>

<file path=xl/sharedStrings.xml><?xml version="1.0" encoding="utf-8"?>
<sst xmlns="http://schemas.openxmlformats.org/spreadsheetml/2006/main" count="643" uniqueCount="212">
  <si>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</si>
  <si>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</si>
  <si>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</si>
  <si>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</si>
  <si>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</si>
  <si>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</si>
  <si>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</si>
  <si>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</si>
  <si>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</si>
  <si>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</si>
  <si>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</si>
  <si>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</si>
  <si>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</si>
  <si>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</si>
  <si>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</si>
  <si>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</si>
  <si>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</si>
  <si>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</si>
  <si>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</si>
  <si>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</si>
  <si>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</si>
  <si>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</si>
  <si>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</si>
  <si>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</si>
  <si>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</si>
  <si>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</si>
  <si>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</si>
  <si>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</si>
  <si>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</si>
  <si>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</si>
  <si>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</si>
  <si>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</si>
  <si>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</si>
  <si>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</si>
  <si>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typhoon_tracks</t>
  </si>
  <si>
    <t>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</si>
  <si>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</si>
  <si>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</si>
  <si>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</si>
  <si>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</si>
  <si>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</si>
  <si>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</si>
  <si>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</si>
  <si>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</si>
  <si>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</si>
  <si>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</si>
  <si>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</si>
  <si>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</si>
  <si>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</si>
  <si>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</si>
  <si>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</si>
  <si>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</si>
  <si>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</si>
  <si>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</si>
  <si>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</si>
  <si>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</si>
  <si>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</si>
  <si>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</si>
  <si>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</si>
  <si>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</si>
  <si>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</si>
  <si>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</si>
  <si>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</si>
  <si>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</si>
  <si>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</si>
  <si>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</si>
  <si>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</si>
  <si>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</si>
  <si>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</si>
  <si>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</si>
  <si>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</si>
  <si>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</si>
  <si>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</si>
  <si>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</si>
  <si>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</si>
  <si>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</si>
  <si>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</si>
  <si>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</si>
  <si>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</si>
  <si>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</si>
  <si>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</si>
  <si>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</si>
  <si>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</si>
  <si>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</si>
  <si>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</si>
  <si>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</si>
  <si>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</si>
  <si>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</si>
  <si>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</si>
  <si>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</si>
  <si>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</si>
  <si>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</si>
  <si>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</si>
  <si>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</si>
  <si>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</si>
  <si>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</si>
  <si>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</si>
  <si>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</si>
  <si>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</si>
  <si>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</si>
  <si>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</si>
  <si>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</si>
  <si>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</si>
  <si>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</si>
  <si>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</si>
  <si>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</si>
  <si>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</si>
  <si>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</si>
  <si>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</si>
  <si>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</si>
  <si>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</si>
  <si>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</si>
  <si>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</si>
  <si>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</si>
  <si>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</si>
  <si>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</si>
  <si>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</si>
  <si>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</si>
  <si>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</si>
  <si>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</si>
  <si>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</si>
  <si>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</si>
  <si>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</si>
  <si>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</si>
  <si>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</si>
  <si>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</si>
  <si>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</si>
  <si>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</si>
  <si>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</si>
  <si>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</si>
  <si>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</si>
  <si>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</si>
  <si>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</si>
  <si>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</si>
  <si>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</si>
  <si>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</si>
  <si>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</si>
  <si>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</si>
  <si>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</si>
  <si>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</si>
  <si>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</si>
  <si>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</si>
  <si>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</si>
  <si>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</si>
  <si>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</si>
  <si>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</si>
  <si>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</si>
  <si>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</si>
  <si>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</si>
  <si>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</si>
  <si>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</si>
  <si>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</si>
  <si>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</si>
  <si>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</si>
  <si>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</si>
  <si>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</si>
  <si>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</si>
  <si>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</si>
  <si>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</si>
  <si>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https://www.ciesin.columbia.edu/data/hrsl/</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</si>
  <si>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</si>
  <si>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Year: 2010</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</si>
  <si>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</si>
  <si>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Number of health facilities by type and location, health facility types; hospital and doctors
Source Link: https://healthsites.io/</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</si>
  <si>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https://www.ciesin.columbia.edu/data/hrsl/</t>
  </si>
  <si>
    <t>The percentage of people exposed is calculated by the population living in the flood extent area within the districts currently triggered. The number of people and the flood extent are derived from the below sources.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</si>
  <si>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The layer shows each county triggered based on two parameters from the 7-days GLOFAS forecast on a daily bases: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</si>
  <si>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</si>
  <si>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</si>
  <si>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</si>
  <si>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</si>
  <si>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</si>
  <si>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</si>
  <si>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</si>
  <si>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</si>
  <si>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</si>
  <si>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</si>
  <si>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</si>
  <si>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</si>
  <si>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</si>
  <si>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</si>
  <si>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</si>
  <si>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</si>
  <si>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</si>
  <si>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</si>
  <si>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</si>
  <si>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</si>
  <si>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</si>
  <si>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</si>
  <si>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Percentage of people living in female-headed households. &lt;br /&gt;&lt;br /&gt;Source demographic data: &lt;a href='https://data.humdata.org/dataset/philippines-pre-disaster-indicators'&gt;https://data.humdata.org/dataset/philippines-pre-disaster-indicators/&lt;/a&gt;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</si>
  <si>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</si>
  <si>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</si>
  <si>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</si>
  <si>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</si>
  <si>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</si>
  <si>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</si>
  <si>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</si>
  <si>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</si>
  <si>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</si>
  <si>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</si>
  <si>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</si>
  <si>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</si>
  <si>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</si>
  <si>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</si>
  <si>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</si>
  <si>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</si>
  <si>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</si>
  <si>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</si>
  <si>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</si>
  <si>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</si>
  <si>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</si>
  <si>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milk_production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</si>
</sst>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8">
    <xf numFmtId="0" fontId="0" fillId="0" borderId="0" xfId="0"/>
    <xf numFmtId="0" fontId="0" fillId="0" borderId="3" xfId="0" applyBorder="1"/>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3" borderId="2" xfId="0"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0" fillId="4" borderId="2"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Q486"/>
  <sheetViews>
    <sheetView tabSelected="1" zoomScale="70" zoomScaleNormal="70" workbookViewId="0">
      <pane ySplit="1" topLeftCell="A2" activePane="bottomLeft" state="frozen"/>
      <selection pane="bottomLeft" activeCell="D2" sqref="D2"/>
    </sheetView>
  </sheetViews>
  <sheetFormatPr defaultRowHeight="14.25" x14ac:dyDescent="0.45"/>
  <cols>
    <col min="1" max="1" width="18.3984375" style="13" bestFit="1" customWidth="1"/>
    <col min="2" max="2" width="28.33203125" style="13" bestFit="1" customWidth="1"/>
    <col min="3" max="3" width="14.53125" style="13" customWidth="1"/>
    <col min="4" max="4" width="57.6640625" style="25" customWidth="1"/>
    <col min="5" max="5" width="16.86328125" style="18" customWidth="1"/>
    <col min="6" max="6" width="97.33203125" style="19" customWidth="1"/>
    <col min="7" max="7" width="14.06640625" style="20" customWidth="1"/>
    <col min="8" max="8" width="11.19921875" style="17" hidden="1" customWidth="1"/>
    <col min="9" max="9" width="13.3984375" style="17" hidden="1" customWidth="1"/>
    <col min="10" max="10" width="21.86328125" style="17" hidden="1" customWidth="1"/>
    <col min="11" max="11" width="35.33203125" style="17" hidden="1" customWidth="1"/>
    <col min="12" max="17" width="8.86328125" style="17" hidden="1" customWidth="1"/>
    <col min="108" max="108" width="93.33203125" customWidth="1"/>
  </cols>
  <sheetData>
    <row r="1" spans="1:17" x14ac:dyDescent="0.45">
      <c r="A1" s="27" t="s">
        <v>0</v>
      </c>
      <c r="B1" s="27" t="s">
        <v>1</v>
      </c>
      <c r="C1" s="27" t="s">
        <v>2</v>
      </c>
      <c r="D1" s="23" t="s">
        <v>3</v>
      </c>
      <c r="E1" s="3" t="s">
        <v>4</v>
      </c>
      <c r="F1" s="4" t="s">
        <v>5</v>
      </c>
      <c r="G1" s="5" t="s">
        <v>4</v>
      </c>
      <c r="H1" s="14"/>
      <c r="I1" s="15"/>
      <c r="J1" s="15"/>
      <c r="K1" s="15"/>
      <c r="L1" s="15"/>
      <c r="M1" s="15"/>
      <c r="N1" s="15"/>
      <c r="O1" s="15"/>
      <c r="P1" s="15"/>
      <c r="Q1" s="15"/>
    </row>
    <row r="2" spans="1:17" ht="274.8" customHeight="1" x14ac:dyDescent="0.45">
      <c r="A2" s="11" t="s">
        <v>93</v>
      </c>
      <c r="B2" s="11" t="s">
        <v>25</v>
      </c>
      <c r="C2" s="11" t="s">
        <v>42</v>
      </c>
      <c r="D2" s="6"/>
      <c r="E2" s="6"/>
      <c r="F2" s="7" t="s">
        <v>87</v>
      </c>
      <c r="G2" s="21"/>
      <c r="H2" s="16" t="str">
        <f>IF(A1="section","{","")</f>
        <v>{</v>
      </c>
      <c r="I2" s="15" t="str">
        <f>IF(A2=A1,"",""""&amp;A2&amp;""": {")</f>
        <v>"aggregates-section": {</v>
      </c>
      <c r="J2" s="15" t="str">
        <f>IF(B2=B1,"",""""&amp;B2&amp;""": {")</f>
        <v>"cattle_exposed": {</v>
      </c>
      <c r="K2" s="15" t="str">
        <f>""""&amp;C2&amp;""": """&amp;SUBSTITUTE(F2,"""","'")&amp;""""</f>
        <v>"KEN": "TBD"</v>
      </c>
      <c r="L2" s="15" t="str">
        <f>IF(B3=B2,",","}")</f>
        <v>,</v>
      </c>
      <c r="M2" s="15" t="str">
        <f>IF(B2=B3,"",IF(A2=A3,",",""))</f>
        <v/>
      </c>
      <c r="N2" s="15" t="str">
        <f>IF(A3=A2,"",IF(A3="","}","},"))</f>
        <v/>
      </c>
      <c r="O2" s="15" t="str">
        <f>IF(A3="","}","")</f>
        <v/>
      </c>
      <c r="P2" s="15" t="str">
        <f>IF(A3="","}","")</f>
        <v/>
      </c>
      <c r="Q2" s="15" t="str">
        <f>IF(A2="","",H2&amp;I2&amp;J2&amp;K2&amp;L2&amp;M2&amp;N2&amp;O2)</f>
        <v>{"aggregates-section": {"cattle_exposed": {"KEN": "TBD",</v>
      </c>
    </row>
    <row r="3" spans="1:17" ht="274.8" customHeight="1" x14ac:dyDescent="0.45">
      <c r="A3" s="11" t="s">
        <v>93</v>
      </c>
      <c r="B3" s="11" t="s">
        <v>25</v>
      </c>
      <c r="C3" s="11" t="s">
        <v>9</v>
      </c>
      <c r="D3" s="24" t="s">
        <v>140</v>
      </c>
      <c r="E3" s="26">
        <v>44614</v>
      </c>
      <c r="F3" s="7" t="s">
        <v>208</v>
      </c>
      <c r="G3" s="8">
        <v>44614</v>
      </c>
      <c r="H3" s="16" t="str">
        <f>IF(A2="section","{","")</f>
        <v/>
      </c>
      <c r="I3" s="15" t="str">
        <f>IF(A3=A2,"",""""&amp;A3&amp;""": {")</f>
        <v/>
      </c>
      <c r="J3" s="15" t="str">
        <f>IF(B3=B2,"",""""&amp;B3&amp;""": {")</f>
        <v/>
      </c>
      <c r="K3" s="15" t="str">
        <f>""""&amp;C3&amp;""": """&amp;SUBSTITUTE(F3,"""","'")&amp;""""</f>
        <v>"ZWE":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L3" s="15" t="str">
        <f>IF(B4=B3,",","}")</f>
        <v>}</v>
      </c>
      <c r="M3" s="15" t="str">
        <f>IF(B3=B4,"",IF(A3=A4,",",""))</f>
        <v>,</v>
      </c>
      <c r="N3" s="15" t="str">
        <f>IF(A4=A3,"",IF(A4="","}","},"))</f>
        <v/>
      </c>
      <c r="O3" s="15" t="str">
        <f>IF(A4="","}","")</f>
        <v/>
      </c>
      <c r="P3" s="15" t="str">
        <f>IF(A4="","}","")</f>
        <v/>
      </c>
      <c r="Q3" s="15" t="str">
        <f>IF(A3="","",H3&amp;I3&amp;J3&amp;K3&amp;L3&amp;M3&amp;N3&amp;O3)</f>
        <v>"ZWE":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7" ht="274.8" customHeight="1" x14ac:dyDescent="0.45">
      <c r="A4" s="11" t="s">
        <v>93</v>
      </c>
      <c r="B4" s="11" t="s">
        <v>12</v>
      </c>
      <c r="C4" s="11" t="s">
        <v>7</v>
      </c>
      <c r="D4" s="6"/>
      <c r="E4" s="6"/>
      <c r="F4" s="7" t="s">
        <v>13</v>
      </c>
      <c r="G4" s="8">
        <v>44575</v>
      </c>
      <c r="H4" s="16" t="str">
        <f>IF(A3="section","{","")</f>
        <v/>
      </c>
      <c r="I4" s="15" t="str">
        <f>IF(A4=A3,"",""""&amp;A4&amp;""": {")</f>
        <v/>
      </c>
      <c r="J4" s="15" t="str">
        <f>IF(B4=B3,"",""""&amp;B4&amp;""": {")</f>
        <v>"female_head_hh": {</v>
      </c>
      <c r="K4" s="15" t="str">
        <f>""""&amp;C4&amp;""": """&amp;SUBSTITUTE(F4,"""","'")&amp;""""</f>
        <v>"UGA":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4" s="15" t="str">
        <f>IF(B5=B4,",","}")</f>
        <v>}</v>
      </c>
      <c r="M4" s="15" t="str">
        <f>IF(B4=B5,"",IF(A4=A5,",",""))</f>
        <v>,</v>
      </c>
      <c r="N4" s="15" t="str">
        <f>IF(A5=A4,"",IF(A5="","}","},"))</f>
        <v/>
      </c>
      <c r="O4" s="15" t="str">
        <f>IF(A5="","}","")</f>
        <v/>
      </c>
      <c r="P4" s="15" t="str">
        <f>IF(A5="","}","")</f>
        <v/>
      </c>
      <c r="Q4" s="15" t="str">
        <f>IF(A4="","",H4&amp;I4&amp;J4&amp;K4&amp;L4&amp;M4&amp;N4&amp;O4)</f>
        <v>"female_head_hh": {"UGA":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5" spans="1:17" ht="274.8" customHeight="1" x14ac:dyDescent="0.45">
      <c r="A5" s="11" t="s">
        <v>93</v>
      </c>
      <c r="B5" s="11" t="s">
        <v>133</v>
      </c>
      <c r="C5" s="11" t="s">
        <v>18</v>
      </c>
      <c r="D5" s="6"/>
      <c r="E5" s="6"/>
      <c r="F5" s="7"/>
      <c r="G5" s="21"/>
      <c r="H5" s="16" t="str">
        <f>IF(A4="section","{","")</f>
        <v/>
      </c>
      <c r="I5" s="15" t="str">
        <f>IF(A5=A4,"",""""&amp;A5&amp;""": {")</f>
        <v/>
      </c>
      <c r="J5" s="15" t="str">
        <f>IF(B5=B4,"",""""&amp;B5&amp;""": {")</f>
        <v>"houses_affected": {</v>
      </c>
      <c r="K5" s="15" t="str">
        <f>""""&amp;C5&amp;""": """&amp;SUBSTITUTE(F5,"""","'")&amp;""""</f>
        <v>"PHL": ""</v>
      </c>
      <c r="L5" s="15" t="str">
        <f>IF(B6=B5,",","}")</f>
        <v>}</v>
      </c>
      <c r="M5" s="15" t="str">
        <f>IF(B5=B6,"",IF(A5=A6,",",""))</f>
        <v>,</v>
      </c>
      <c r="N5" s="15" t="str">
        <f>IF(A6=A5,"",IF(A6="","}","},"))</f>
        <v/>
      </c>
      <c r="O5" s="15" t="str">
        <f>IF(A6="","}","")</f>
        <v/>
      </c>
      <c r="P5" s="15" t="str">
        <f>IF(A6="","}","")</f>
        <v/>
      </c>
      <c r="Q5" s="15" t="str">
        <f>IF(A5="","",H5&amp;I5&amp;J5&amp;K5&amp;L5&amp;M5&amp;N5&amp;O5)</f>
        <v>"houses_affected": {"PHL": ""},</v>
      </c>
    </row>
    <row r="6" spans="1:17" ht="274.8" customHeight="1" x14ac:dyDescent="0.45">
      <c r="A6" s="11" t="s">
        <v>93</v>
      </c>
      <c r="B6" s="11" t="s">
        <v>6</v>
      </c>
      <c r="C6" s="11" t="s">
        <v>8</v>
      </c>
      <c r="D6" s="6"/>
      <c r="E6" s="6"/>
      <c r="F6" s="7" t="s">
        <v>176</v>
      </c>
      <c r="G6" s="8">
        <v>44575</v>
      </c>
      <c r="H6" s="16" t="str">
        <f>IF(A5="section","{","")</f>
        <v/>
      </c>
      <c r="I6" s="15" t="str">
        <f>IF(A6=A5,"",""""&amp;A6&amp;""": {")</f>
        <v/>
      </c>
      <c r="J6" s="15" t="str">
        <f>IF(B6=B5,"",""""&amp;B6&amp;""": {")</f>
        <v>"population_affected": {</v>
      </c>
      <c r="K6" s="15" t="str">
        <f>""""&amp;C6&amp;""": """&amp;SUBSTITUTE(F6,"""","'")&amp;""""</f>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6" s="15" t="str">
        <f>IF(B7=B6,",","}")</f>
        <v>,</v>
      </c>
      <c r="M6" s="15" t="str">
        <f>IF(B6=B7,"",IF(A6=A7,",",""))</f>
        <v/>
      </c>
      <c r="N6" s="15" t="str">
        <f>IF(A7=A6,"",IF(A7="","}","},"))</f>
        <v/>
      </c>
      <c r="O6" s="15" t="str">
        <f>IF(A7="","}","")</f>
        <v/>
      </c>
      <c r="P6" s="15" t="str">
        <f>IF(A7="","}","")</f>
        <v/>
      </c>
      <c r="Q6" s="15" t="str">
        <f>IF(A6="","",H6&amp;I6&amp;J6&amp;K6&amp;L6&amp;M6&amp;N6&amp;O6)</f>
        <v>"population_affected": {"EGY":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7" spans="1:17" ht="274.8" customHeight="1" x14ac:dyDescent="0.45">
      <c r="A7" s="11" t="s">
        <v>93</v>
      </c>
      <c r="B7" s="11" t="s">
        <v>6</v>
      </c>
      <c r="C7" s="11" t="s">
        <v>19</v>
      </c>
      <c r="D7" s="6"/>
      <c r="E7" s="6"/>
      <c r="F7" s="7" t="s">
        <v>177</v>
      </c>
      <c r="G7" s="21"/>
      <c r="H7" s="16" t="str">
        <f>IF(A6="section","{","")</f>
        <v/>
      </c>
      <c r="I7" s="15" t="str">
        <f>IF(A7=A6,"",""""&amp;A7&amp;""": {")</f>
        <v/>
      </c>
      <c r="J7" s="15" t="str">
        <f>IF(B7=B6,"",""""&amp;B7&amp;""": {")</f>
        <v/>
      </c>
      <c r="K7" s="15" t="str">
        <f>""""&amp;C7&amp;""": """&amp;SUBSTITUTE(F7,"""","'")&amp;""""</f>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7" s="15" t="str">
        <f>IF(B8=B7,",","}")</f>
        <v>,</v>
      </c>
      <c r="M7" s="15" t="str">
        <f>IF(B7=B8,"",IF(A7=A8,",",""))</f>
        <v/>
      </c>
      <c r="N7" s="15" t="str">
        <f>IF(A8=A7,"",IF(A8="","}","},"))</f>
        <v/>
      </c>
      <c r="O7" s="15" t="str">
        <f>IF(A8="","}","")</f>
        <v/>
      </c>
      <c r="P7" s="15" t="str">
        <f>IF(A8="","}","")</f>
        <v/>
      </c>
      <c r="Q7" s="15" t="str">
        <f>IF(A7="","",H7&amp;I7&amp;J7&amp;K7&amp;L7&amp;M7&amp;N7&amp;O7)</f>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 spans="1:17" ht="274.8" customHeight="1" x14ac:dyDescent="0.45">
      <c r="A8" s="11" t="s">
        <v>93</v>
      </c>
      <c r="B8" s="11" t="s">
        <v>6</v>
      </c>
      <c r="C8" s="11" t="s">
        <v>42</v>
      </c>
      <c r="D8" s="24" t="s">
        <v>158</v>
      </c>
      <c r="E8" s="26">
        <v>44614</v>
      </c>
      <c r="F8" s="7" t="s">
        <v>168</v>
      </c>
      <c r="G8" s="8">
        <v>44614</v>
      </c>
      <c r="H8" s="16" t="str">
        <f>IF(A7="section","{","")</f>
        <v/>
      </c>
      <c r="I8" s="15" t="str">
        <f>IF(A8=A7,"",""""&amp;A8&amp;""": {")</f>
        <v/>
      </c>
      <c r="J8" s="15" t="str">
        <f>IF(B8=B7,"",""""&amp;B8&amp;""": {")</f>
        <v/>
      </c>
      <c r="K8" s="15" t="str">
        <f>""""&amp;C8&amp;""": """&amp;SUBSTITUTE(F8,"""","'")&amp;""""</f>
        <v>"KEN":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L8" s="15" t="str">
        <f>IF(B9=B8,",","}")</f>
        <v>,</v>
      </c>
      <c r="M8" s="15" t="str">
        <f>IF(B8=B9,"",IF(A8=A9,",",""))</f>
        <v/>
      </c>
      <c r="N8" s="15" t="str">
        <f>IF(A9=A8,"",IF(A9="","}","},"))</f>
        <v/>
      </c>
      <c r="O8" s="15" t="str">
        <f>IF(A9="","}","")</f>
        <v/>
      </c>
      <c r="P8" s="15" t="str">
        <f>IF(A9="","}","")</f>
        <v/>
      </c>
      <c r="Q8" s="15" t="str">
        <f>IF(A8="","",H8&amp;I8&amp;J8&amp;K8&amp;L8&amp;M8&amp;N8&amp;O8)</f>
        <v>"KEN":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9" spans="1:17" ht="274.8" customHeight="1" x14ac:dyDescent="0.45">
      <c r="A9" s="11" t="s">
        <v>93</v>
      </c>
      <c r="B9" s="11" t="s">
        <v>6</v>
      </c>
      <c r="C9" s="11" t="s">
        <v>7</v>
      </c>
      <c r="D9" s="6"/>
      <c r="E9" s="6"/>
      <c r="F9" s="7" t="s">
        <v>177</v>
      </c>
      <c r="G9" s="8">
        <v>44575</v>
      </c>
      <c r="H9" s="16" t="str">
        <f>IF(A8="section","{","")</f>
        <v/>
      </c>
      <c r="I9" s="15" t="str">
        <f>IF(A9=A8,"",""""&amp;A9&amp;""": {")</f>
        <v/>
      </c>
      <c r="J9" s="15" t="str">
        <f>IF(B9=B8,"",""""&amp;B9&amp;""": {")</f>
        <v/>
      </c>
      <c r="K9" s="15" t="str">
        <f>""""&amp;C9&amp;""": """&amp;SUBSTITUTE(F9,"""","'")&amp;""""</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 s="15" t="str">
        <f>IF(B10=B9,",","}")</f>
        <v>,</v>
      </c>
      <c r="M9" s="15" t="str">
        <f>IF(B9=B10,"",IF(A9=A10,",",""))</f>
        <v/>
      </c>
      <c r="N9" s="15" t="str">
        <f>IF(A10=A9,"",IF(A10="","}","},"))</f>
        <v/>
      </c>
      <c r="O9" s="15" t="str">
        <f>IF(A10="","}","")</f>
        <v/>
      </c>
      <c r="P9" s="15" t="str">
        <f>IF(A10="","}","")</f>
        <v/>
      </c>
      <c r="Q9" s="15" t="str">
        <f>IF(A9="","",H9&amp;I9&amp;J9&amp;K9&amp;L9&amp;M9&amp;N9&amp;O9)</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 spans="1:17" ht="274.8" customHeight="1" x14ac:dyDescent="0.45">
      <c r="A10" s="11" t="s">
        <v>93</v>
      </c>
      <c r="B10" s="11" t="s">
        <v>6</v>
      </c>
      <c r="C10" s="11" t="s">
        <v>43</v>
      </c>
      <c r="D10" s="6"/>
      <c r="E10" s="6"/>
      <c r="F10" s="7" t="s">
        <v>177</v>
      </c>
      <c r="G10" s="21"/>
      <c r="H10" s="16" t="str">
        <f>IF(A9="section","{","")</f>
        <v/>
      </c>
      <c r="I10" s="15" t="str">
        <f>IF(A10=A9,"",""""&amp;A10&amp;""": {")</f>
        <v/>
      </c>
      <c r="J10" s="15" t="str">
        <f>IF(B10=B9,"",""""&amp;B10&amp;""": {")</f>
        <v/>
      </c>
      <c r="K10" s="15" t="str">
        <f>""""&amp;C10&amp;""": """&amp;SUBSTITUTE(F10,"""","'")&amp;""""</f>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10" s="15" t="str">
        <f>IF(B11=B10,",","}")</f>
        <v>,</v>
      </c>
      <c r="M10" s="15" t="str">
        <f>IF(B10=B11,"",IF(A10=A11,",",""))</f>
        <v/>
      </c>
      <c r="N10" s="15" t="str">
        <f>IF(A11=A10,"",IF(A11="","}","},"))</f>
        <v/>
      </c>
      <c r="O10" s="15" t="str">
        <f>IF(A11="","}","")</f>
        <v/>
      </c>
      <c r="P10" s="15" t="str">
        <f>IF(A11="","}","")</f>
        <v/>
      </c>
      <c r="Q10" s="15" t="str">
        <f>IF(A10="","",H10&amp;I10&amp;J10&amp;K10&amp;L10&amp;M10&amp;N10&amp;O10)</f>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7" ht="274.8" customHeight="1" x14ac:dyDescent="0.45">
      <c r="A11" s="11" t="s">
        <v>93</v>
      </c>
      <c r="B11" s="11" t="s">
        <v>6</v>
      </c>
      <c r="C11" s="11" t="s">
        <v>9</v>
      </c>
      <c r="D11" s="24" t="s">
        <v>149</v>
      </c>
      <c r="E11" s="26">
        <v>44614</v>
      </c>
      <c r="F11" s="7" t="s">
        <v>169</v>
      </c>
      <c r="G11" s="8">
        <v>44614</v>
      </c>
      <c r="H11" s="16" t="str">
        <f>IF(A10="section","{","")</f>
        <v/>
      </c>
      <c r="I11" s="15" t="str">
        <f>IF(A11=A10,"",""""&amp;A11&amp;""": {")</f>
        <v/>
      </c>
      <c r="J11" s="15" t="str">
        <f>IF(B11=B10,"",""""&amp;B11&amp;""": {")</f>
        <v/>
      </c>
      <c r="K11" s="15" t="str">
        <f>""""&amp;C11&amp;""": """&amp;SUBSTITUTE(F11,"""","'")&amp;""""</f>
        <v>"ZWE":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L11" s="15" t="str">
        <f>IF(B12=B11,",","}")</f>
        <v>}</v>
      </c>
      <c r="M11" s="15" t="str">
        <f>IF(B11=B12,"",IF(A11=A12,",",""))</f>
        <v>,</v>
      </c>
      <c r="N11" s="15" t="str">
        <f>IF(A12=A11,"",IF(A12="","}","},"))</f>
        <v/>
      </c>
      <c r="O11" s="15" t="str">
        <f>IF(A12="","}","")</f>
        <v/>
      </c>
      <c r="P11" s="15" t="str">
        <f>IF(A12="","}","")</f>
        <v/>
      </c>
      <c r="Q11" s="15" t="str">
        <f>IF(A11="","",H11&amp;I11&amp;J11&amp;K11&amp;L11&amp;M11&amp;N11&amp;O11)</f>
        <v>"ZWE":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2" spans="1:17" ht="274.8" customHeight="1" x14ac:dyDescent="0.45">
      <c r="A12" s="11" t="s">
        <v>93</v>
      </c>
      <c r="B12" s="11" t="s">
        <v>15</v>
      </c>
      <c r="C12" s="11" t="s">
        <v>7</v>
      </c>
      <c r="D12" s="6"/>
      <c r="E12" s="6"/>
      <c r="F12" s="7" t="s">
        <v>178</v>
      </c>
      <c r="G12" s="8">
        <v>44575</v>
      </c>
      <c r="H12" s="16" t="str">
        <f>IF(A11="section","{","")</f>
        <v/>
      </c>
      <c r="I12" s="15" t="str">
        <f>IF(A12=A11,"",""""&amp;A12&amp;""": {")</f>
        <v/>
      </c>
      <c r="J12" s="15" t="str">
        <f>IF(B12=B11,"",""""&amp;B12&amp;""": {")</f>
        <v>"population_over65": {</v>
      </c>
      <c r="K12" s="15" t="str">
        <f>""""&amp;C12&amp;""": """&amp;SUBSTITUTE(F12,"""","'")&amp;""""</f>
        <v>"UGA":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2" s="15" t="str">
        <f>IF(B13=B12,",","}")</f>
        <v>}</v>
      </c>
      <c r="M12" s="15" t="str">
        <f>IF(B12=B13,"",IF(A12=A13,",",""))</f>
        <v>,</v>
      </c>
      <c r="N12" s="15" t="str">
        <f>IF(A13=A12,"",IF(A13="","}","},"))</f>
        <v/>
      </c>
      <c r="O12" s="15" t="str">
        <f>IF(A13="","}","")</f>
        <v/>
      </c>
      <c r="P12" s="15" t="str">
        <f>IF(A13="","}","")</f>
        <v/>
      </c>
      <c r="Q12" s="15" t="str">
        <f>IF(A12="","",H12&amp;I12&amp;J12&amp;K12&amp;L12&amp;M12&amp;N12&amp;O12)</f>
        <v>"population_over65": {"UGA":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3" spans="1:17" ht="274.8" customHeight="1" x14ac:dyDescent="0.45">
      <c r="A13" s="11" t="s">
        <v>93</v>
      </c>
      <c r="B13" s="11" t="s">
        <v>14</v>
      </c>
      <c r="C13" s="11" t="s">
        <v>7</v>
      </c>
      <c r="D13" s="6"/>
      <c r="E13" s="6"/>
      <c r="F13" s="7" t="s">
        <v>179</v>
      </c>
      <c r="G13" s="8">
        <v>44575</v>
      </c>
      <c r="H13" s="16" t="str">
        <f>IF(A12="section","{","")</f>
        <v/>
      </c>
      <c r="I13" s="15" t="str">
        <f>IF(A13=A12,"",""""&amp;A13&amp;""": {")</f>
        <v/>
      </c>
      <c r="J13" s="15" t="str">
        <f>IF(B13=B12,"",""""&amp;B13&amp;""": {")</f>
        <v>"population_u8": {</v>
      </c>
      <c r="K13" s="15" t="str">
        <f>""""&amp;C13&amp;""": """&amp;SUBSTITUTE(F13,"""","'")&amp;""""</f>
        <v>"UGA":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3" s="15" t="str">
        <f>IF(B14=B13,",","}")</f>
        <v>}</v>
      </c>
      <c r="M13" s="15" t="str">
        <f>IF(B13=B14,"",IF(A13=A14,",",""))</f>
        <v>,</v>
      </c>
      <c r="N13" s="15" t="str">
        <f>IF(A14=A13,"",IF(A14="","}","},"))</f>
        <v/>
      </c>
      <c r="O13" s="15" t="str">
        <f>IF(A14="","}","")</f>
        <v/>
      </c>
      <c r="P13" s="15" t="str">
        <f>IF(A14="","}","")</f>
        <v/>
      </c>
      <c r="Q13" s="15" t="str">
        <f>IF(A13="","",H13&amp;I13&amp;J13&amp;K13&amp;L13&amp;M13&amp;N13&amp;O13)</f>
        <v>"population_u8": {"UGA":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7" ht="274.8" customHeight="1" x14ac:dyDescent="0.45">
      <c r="A14" s="11" t="s">
        <v>93</v>
      </c>
      <c r="B14" s="11" t="s">
        <v>11</v>
      </c>
      <c r="C14" s="11" t="s">
        <v>8</v>
      </c>
      <c r="D14" s="6"/>
      <c r="E14" s="6"/>
      <c r="F14" s="7" t="s">
        <v>180</v>
      </c>
      <c r="G14" s="21"/>
      <c r="H14" s="16" t="str">
        <f>IF(A13="section","{","")</f>
        <v/>
      </c>
      <c r="I14" s="15" t="str">
        <f>IF(A14=A13,"",""""&amp;A14&amp;""": {")</f>
        <v/>
      </c>
      <c r="J14" s="15" t="str">
        <f>IF(B14=B13,"",""""&amp;B14&amp;""": {")</f>
        <v>"populationTotal": {</v>
      </c>
      <c r="K14" s="15" t="str">
        <f>""""&amp;C14&amp;""": """&amp;SUBSTITUTE(F14,"""","'")&amp;""""</f>
        <v>"EGY":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4" s="15" t="str">
        <f>IF(B15=B14,",","}")</f>
        <v>,</v>
      </c>
      <c r="M14" s="15" t="str">
        <f>IF(B14=B15,"",IF(A14=A15,",",""))</f>
        <v/>
      </c>
      <c r="N14" s="15" t="str">
        <f>IF(A15=A14,"",IF(A15="","}","},"))</f>
        <v/>
      </c>
      <c r="O14" s="15" t="str">
        <f>IF(A15="","}","")</f>
        <v/>
      </c>
      <c r="P14" s="15" t="str">
        <f>IF(A15="","}","")</f>
        <v/>
      </c>
      <c r="Q14" s="15" t="str">
        <f>IF(A14="","",H14&amp;I14&amp;J14&amp;K14&amp;L14&amp;M14&amp;N14&amp;O14)</f>
        <v>"populationTotal": {"EGY":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 spans="1:17" ht="274.8" customHeight="1" x14ac:dyDescent="0.45">
      <c r="A15" s="11" t="s">
        <v>93</v>
      </c>
      <c r="B15" s="11" t="s">
        <v>11</v>
      </c>
      <c r="C15" s="11" t="s">
        <v>19</v>
      </c>
      <c r="D15" s="6"/>
      <c r="E15" s="6"/>
      <c r="F15" s="7" t="s">
        <v>180</v>
      </c>
      <c r="G15" s="21"/>
      <c r="H15" s="16" t="str">
        <f>IF(A14="section","{","")</f>
        <v/>
      </c>
      <c r="I15" s="15" t="str">
        <f>IF(A15=A14,"",""""&amp;A15&amp;""": {")</f>
        <v/>
      </c>
      <c r="J15" s="15" t="str">
        <f>IF(B15=B14,"",""""&amp;B15&amp;""": {")</f>
        <v/>
      </c>
      <c r="K15" s="15" t="str">
        <f>""""&amp;C15&amp;""": """&amp;SUBSTITUTE(F15,"""","'")&amp;""""</f>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5" s="15" t="str">
        <f>IF(B16=B15,",","}")</f>
        <v>,</v>
      </c>
      <c r="M15" s="15" t="str">
        <f>IF(B15=B16,"",IF(A15=A16,",",""))</f>
        <v/>
      </c>
      <c r="N15" s="15" t="str">
        <f>IF(A16=A15,"",IF(A16="","}","},"))</f>
        <v/>
      </c>
      <c r="O15" s="15" t="str">
        <f>IF(A16="","}","")</f>
        <v/>
      </c>
      <c r="P15" s="15" t="str">
        <f>IF(A16="","}","")</f>
        <v/>
      </c>
      <c r="Q15" s="15" t="str">
        <f>IF(A15="","",H15&amp;I15&amp;J15&amp;K15&amp;L15&amp;M15&amp;N15&amp;O15)</f>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7" ht="274.8" customHeight="1" x14ac:dyDescent="0.45">
      <c r="A16" s="11" t="s">
        <v>93</v>
      </c>
      <c r="B16" s="11" t="s">
        <v>11</v>
      </c>
      <c r="C16" s="11" t="s">
        <v>42</v>
      </c>
      <c r="D16" s="24" t="s">
        <v>159</v>
      </c>
      <c r="E16" s="26">
        <v>44614</v>
      </c>
      <c r="F16" s="7" t="s">
        <v>180</v>
      </c>
      <c r="G16" s="8">
        <v>44614</v>
      </c>
      <c r="H16" s="16" t="str">
        <f>IF(A15="section","{","")</f>
        <v/>
      </c>
      <c r="I16" s="15" t="str">
        <f>IF(A16=A15,"",""""&amp;A16&amp;""": {")</f>
        <v/>
      </c>
      <c r="J16" s="15" t="str">
        <f>IF(B16=B15,"",""""&amp;B16&amp;""": {")</f>
        <v/>
      </c>
      <c r="K16" s="15" t="str">
        <f>""""&amp;C16&amp;""": """&amp;SUBSTITUTE(F16,"""","'")&amp;""""</f>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6" s="15" t="str">
        <f>IF(B17=B16,",","}")</f>
        <v>,</v>
      </c>
      <c r="M16" s="15" t="str">
        <f>IF(B16=B17,"",IF(A16=A17,",",""))</f>
        <v/>
      </c>
      <c r="N16" s="15" t="str">
        <f>IF(A17=A16,"",IF(A17="","}","},"))</f>
        <v/>
      </c>
      <c r="O16" s="15" t="str">
        <f>IF(A17="","}","")</f>
        <v/>
      </c>
      <c r="P16" s="15" t="str">
        <f>IF(A17="","}","")</f>
        <v/>
      </c>
      <c r="Q16" s="15" t="str">
        <f>IF(A16="","",H16&amp;I16&amp;J16&amp;K16&amp;L16&amp;M16&amp;N16&amp;O16)</f>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7" ht="274.8" customHeight="1" x14ac:dyDescent="0.45">
      <c r="A17" s="11" t="s">
        <v>93</v>
      </c>
      <c r="B17" s="11" t="s">
        <v>11</v>
      </c>
      <c r="C17" s="11" t="s">
        <v>7</v>
      </c>
      <c r="D17" s="6"/>
      <c r="E17" s="6"/>
      <c r="F17" s="7" t="s">
        <v>180</v>
      </c>
      <c r="G17" s="8">
        <v>44575</v>
      </c>
      <c r="H17" s="16" t="str">
        <f>IF(A16="section","{","")</f>
        <v/>
      </c>
      <c r="I17" s="15" t="str">
        <f>IF(A17=A16,"",""""&amp;A17&amp;""": {")</f>
        <v/>
      </c>
      <c r="J17" s="15" t="str">
        <f>IF(B17=B16,"",""""&amp;B17&amp;""": {")</f>
        <v/>
      </c>
      <c r="K17" s="15" t="str">
        <f>""""&amp;C17&amp;""": """&amp;SUBSTITUTE(F17,"""","'")&amp;""""</f>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7" s="15" t="str">
        <f>IF(B18=B17,",","}")</f>
        <v>,</v>
      </c>
      <c r="M17" s="15" t="str">
        <f>IF(B17=B18,"",IF(A17=A18,",",""))</f>
        <v/>
      </c>
      <c r="N17" s="15" t="str">
        <f>IF(A18=A17,"",IF(A18="","}","},"))</f>
        <v/>
      </c>
      <c r="O17" s="15" t="str">
        <f>IF(A18="","}","")</f>
        <v/>
      </c>
      <c r="P17" s="15" t="str">
        <f>IF(A18="","}","")</f>
        <v/>
      </c>
      <c r="Q17" s="15" t="str">
        <f>IF(A17="","",H17&amp;I17&amp;J17&amp;K17&amp;L17&amp;M17&amp;N17&amp;O17)</f>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7" ht="274.8" customHeight="1" x14ac:dyDescent="0.45">
      <c r="A18" s="11" t="s">
        <v>93</v>
      </c>
      <c r="B18" s="11" t="s">
        <v>11</v>
      </c>
      <c r="C18" s="11" t="s">
        <v>43</v>
      </c>
      <c r="D18" s="6"/>
      <c r="E18" s="6"/>
      <c r="F18" s="7" t="s">
        <v>180</v>
      </c>
      <c r="G18" s="21"/>
      <c r="H18" s="16" t="str">
        <f>IF(A17="section","{","")</f>
        <v/>
      </c>
      <c r="I18" s="15" t="str">
        <f>IF(A18=A17,"",""""&amp;A18&amp;""": {")</f>
        <v/>
      </c>
      <c r="J18" s="15" t="str">
        <f>IF(B18=B17,"",""""&amp;B18&amp;""": {")</f>
        <v/>
      </c>
      <c r="K18" s="15" t="str">
        <f>""""&amp;C18&amp;""": """&amp;SUBSTITUTE(F18,"""","'")&amp;""""</f>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8" s="15" t="str">
        <f>IF(B19=B18,",","}")</f>
        <v>,</v>
      </c>
      <c r="M18" s="15" t="str">
        <f>IF(B18=B19,"",IF(A18=A19,",",""))</f>
        <v/>
      </c>
      <c r="N18" s="15" t="str">
        <f>IF(A19=A18,"",IF(A19="","}","},"))</f>
        <v/>
      </c>
      <c r="O18" s="15" t="str">
        <f>IF(A19="","}","")</f>
        <v/>
      </c>
      <c r="P18" s="15" t="str">
        <f>IF(A19="","}","")</f>
        <v/>
      </c>
      <c r="Q18" s="15" t="str">
        <f>IF(A18="","",H18&amp;I18&amp;J18&amp;K18&amp;L18&amp;M18&amp;N18&amp;O18)</f>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7" ht="274.8" customHeight="1" x14ac:dyDescent="0.45">
      <c r="A19" s="11" t="s">
        <v>93</v>
      </c>
      <c r="B19" s="11" t="s">
        <v>11</v>
      </c>
      <c r="C19" s="11" t="s">
        <v>9</v>
      </c>
      <c r="D19" s="24" t="s">
        <v>150</v>
      </c>
      <c r="E19" s="26">
        <v>44614</v>
      </c>
      <c r="F19" s="7" t="s">
        <v>139</v>
      </c>
      <c r="G19" s="8">
        <v>44604</v>
      </c>
      <c r="H19" s="16" t="str">
        <f>IF(A18="section","{","")</f>
        <v/>
      </c>
      <c r="I19" s="15" t="str">
        <f>IF(A19=A18,"",""""&amp;A19&amp;""": {")</f>
        <v/>
      </c>
      <c r="J19" s="15" t="str">
        <f>IF(B19=B18,"",""""&amp;B19&amp;""": {")</f>
        <v/>
      </c>
      <c r="K19" s="15" t="str">
        <f>""""&amp;C19&amp;""": """&amp;SUBSTITUTE(F19,"""","'")&amp;""""</f>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19" s="15" t="str">
        <f>IF(B20=B19,",","}")</f>
        <v>}</v>
      </c>
      <c r="M19" s="15" t="str">
        <f>IF(B19=B20,"",IF(A19=A20,",",""))</f>
        <v>,</v>
      </c>
      <c r="N19" s="15" t="str">
        <f>IF(A20=A19,"",IF(A20="","}","},"))</f>
        <v/>
      </c>
      <c r="O19" s="15" t="str">
        <f>IF(A20="","}","")</f>
        <v/>
      </c>
      <c r="P19" s="15" t="str">
        <f>IF(A20="","}","")</f>
        <v/>
      </c>
      <c r="Q19" s="15" t="str">
        <f>IF(A19="","",H19&amp;I19&amp;J19&amp;K19&amp;L19&amp;M19&amp;N19&amp;O19)</f>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0" spans="1:17" ht="274.8" customHeight="1" x14ac:dyDescent="0.45">
      <c r="A20" s="11" t="s">
        <v>93</v>
      </c>
      <c r="B20" s="11" t="s">
        <v>16</v>
      </c>
      <c r="C20" s="11" t="s">
        <v>19</v>
      </c>
      <c r="D20" s="6"/>
      <c r="E20" s="6"/>
      <c r="F20" s="7" t="s">
        <v>17</v>
      </c>
      <c r="G20" s="8">
        <v>44575</v>
      </c>
      <c r="H20" s="16" t="str">
        <f>IF(A19="section","{","")</f>
        <v/>
      </c>
      <c r="I20" s="15" t="str">
        <f>IF(A20=A19,"",""""&amp;A20&amp;""": {")</f>
        <v/>
      </c>
      <c r="J20" s="15" t="str">
        <f>IF(B20=B19,"",""""&amp;B20&amp;""": {")</f>
        <v>"potential_cases": {</v>
      </c>
      <c r="K20" s="15" t="str">
        <f>""""&amp;C20&amp;""": """&amp;SUBSTITUTE(F20,"""","'")&amp;""""</f>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20" s="15" t="str">
        <f>IF(B21=B20,",","}")</f>
        <v>,</v>
      </c>
      <c r="M20" s="15" t="str">
        <f>IF(B20=B21,"",IF(A20=A21,",",""))</f>
        <v/>
      </c>
      <c r="N20" s="15" t="str">
        <f>IF(A21=A20,"",IF(A21="","}","},"))</f>
        <v/>
      </c>
      <c r="O20" s="15" t="str">
        <f>IF(A21="","}","")</f>
        <v/>
      </c>
      <c r="P20" s="15" t="str">
        <f>IF(A21="","}","")</f>
        <v/>
      </c>
      <c r="Q20" s="15" t="str">
        <f>IF(A20="","",H20&amp;I20&amp;J20&amp;K20&amp;L20&amp;M20&amp;N20&amp;O20)</f>
        <v>"potential_cases": {"ETH":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1" spans="1:17" ht="274.8" customHeight="1" x14ac:dyDescent="0.45">
      <c r="A21" s="11" t="s">
        <v>93</v>
      </c>
      <c r="B21" s="11" t="s">
        <v>16</v>
      </c>
      <c r="C21" s="11" t="s">
        <v>18</v>
      </c>
      <c r="D21" s="6"/>
      <c r="E21" s="6"/>
      <c r="F21" s="7" t="s">
        <v>181</v>
      </c>
      <c r="G21" s="8">
        <v>44575</v>
      </c>
      <c r="H21" s="16" t="str">
        <f>IF(A20="section","{","")</f>
        <v/>
      </c>
      <c r="I21" s="15" t="str">
        <f>IF(A21=A20,"",""""&amp;A21&amp;""": {")</f>
        <v/>
      </c>
      <c r="J21" s="15" t="str">
        <f>IF(B21=B20,"",""""&amp;B21&amp;""": {")</f>
        <v/>
      </c>
      <c r="K21" s="15" t="str">
        <f>""""&amp;C21&amp;""": """&amp;SUBSTITUTE(F21,"""","'")&amp;""""</f>
        <v>"PHL": "Number of potential dengue cases, based on dengue risk and demographic data. &lt;br /&gt;&lt;br /&gt;Source demographic data: &lt;a href='https://data.humdata.org/dataset/philippines-pre-disaster-indicators'&gt;https://data.humdata.org/dataset/philippines-pre-disaster-indicators/&lt;/a&gt;"</v>
      </c>
      <c r="L21" s="15" t="str">
        <f>IF(B22=B21,",","}")</f>
        <v>}</v>
      </c>
      <c r="M21" s="15" t="str">
        <f>IF(B21=B22,"",IF(A21=A22,",",""))</f>
        <v>,</v>
      </c>
      <c r="N21" s="15" t="str">
        <f>IF(A22=A21,"",IF(A22="","}","},"))</f>
        <v/>
      </c>
      <c r="O21" s="15" t="str">
        <f>IF(A22="","}","")</f>
        <v/>
      </c>
      <c r="P21" s="15" t="str">
        <f>IF(A22="","}","")</f>
        <v/>
      </c>
      <c r="Q21" s="15" t="str">
        <f>IF(A21="","",H21&amp;I21&amp;J21&amp;K21&amp;L21&amp;M21&amp;N21&amp;O21)</f>
        <v>"PHL": "Number of potential dengue cases, based on dengue risk and demographic data. &lt;br /&gt;&lt;br /&gt;Source demographic data: &lt;a href='https://data.humdata.org/dataset/philippines-pre-disaster-indicators'&gt;https://data.humdata.org/dataset/philippines-pre-disaster-indicators/&lt;/a&gt;"},</v>
      </c>
    </row>
    <row r="22" spans="1:17" ht="274.8" customHeight="1" x14ac:dyDescent="0.45">
      <c r="A22" s="11" t="s">
        <v>93</v>
      </c>
      <c r="B22" s="11" t="s">
        <v>23</v>
      </c>
      <c r="C22" s="11" t="s">
        <v>19</v>
      </c>
      <c r="D22" s="6"/>
      <c r="E22" s="6"/>
      <c r="F22" s="7" t="s">
        <v>182</v>
      </c>
      <c r="G22" s="8">
        <v>44575</v>
      </c>
      <c r="H22" s="16" t="str">
        <f>IF(A21="section","{","")</f>
        <v/>
      </c>
      <c r="I22" s="15" t="str">
        <f>IF(A22=A21,"",""""&amp;A22&amp;""": {")</f>
        <v/>
      </c>
      <c r="J22" s="15" t="str">
        <f>IF(B22=B21,"",""""&amp;B22&amp;""": {")</f>
        <v>"potential_cases_65": {</v>
      </c>
      <c r="K22" s="15" t="str">
        <f>""""&amp;C22&amp;""": """&amp;SUBSTITUTE(F22,"""","'")&amp;""""</f>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22" s="15" t="str">
        <f>IF(B23=B22,",","}")</f>
        <v>,</v>
      </c>
      <c r="M22" s="15" t="str">
        <f>IF(B22=B23,"",IF(A22=A23,",",""))</f>
        <v/>
      </c>
      <c r="N22" s="15" t="str">
        <f>IF(A23=A22,"",IF(A23="","}","},"))</f>
        <v/>
      </c>
      <c r="O22" s="15" t="str">
        <f>IF(A23="","}","")</f>
        <v/>
      </c>
      <c r="P22" s="15" t="str">
        <f>IF(A23="","}","")</f>
        <v/>
      </c>
      <c r="Q22" s="15" t="str">
        <f>IF(A22="","",H22&amp;I22&amp;J22&amp;K22&amp;L22&amp;M22&amp;N22&amp;O22)</f>
        <v>"potential_cases_65": {"ETH":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3" spans="1:17" ht="274.8" customHeight="1" x14ac:dyDescent="0.45">
      <c r="A23" s="11" t="s">
        <v>93</v>
      </c>
      <c r="B23" s="11" t="s">
        <v>23</v>
      </c>
      <c r="C23" s="11" t="s">
        <v>18</v>
      </c>
      <c r="D23" s="6"/>
      <c r="E23" s="6"/>
      <c r="F23" s="7" t="s">
        <v>183</v>
      </c>
      <c r="G23" s="8">
        <v>44575</v>
      </c>
      <c r="H23" s="16" t="str">
        <f>IF(A22="section","{","")</f>
        <v/>
      </c>
      <c r="I23" s="15" t="str">
        <f>IF(A23=A22,"",""""&amp;A23&amp;""": {")</f>
        <v/>
      </c>
      <c r="J23" s="15" t="str">
        <f>IF(B23=B22,"",""""&amp;B23&amp;""": {")</f>
        <v/>
      </c>
      <c r="K23" s="15" t="str">
        <f>""""&amp;C23&amp;""": """&amp;SUBSTITUTE(F23,"""","'")&amp;""""</f>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23" s="15" t="str">
        <f>IF(B24=B23,",","}")</f>
        <v>}</v>
      </c>
      <c r="M23" s="15" t="str">
        <f>IF(B23=B24,"",IF(A23=A24,",",""))</f>
        <v>,</v>
      </c>
      <c r="N23" s="15" t="str">
        <f>IF(A24=A23,"",IF(A24="","}","},"))</f>
        <v/>
      </c>
      <c r="O23" s="15" t="str">
        <f>IF(A24="","}","")</f>
        <v/>
      </c>
      <c r="P23" s="15" t="str">
        <f>IF(A24="","}","")</f>
        <v/>
      </c>
      <c r="Q23" s="15" t="str">
        <f>IF(A23="","",H23&amp;I23&amp;J23&amp;K23&amp;L23&amp;M23&amp;N23&amp;O23)</f>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4" spans="1:17" ht="274.8" customHeight="1" x14ac:dyDescent="0.45">
      <c r="A24" s="11" t="s">
        <v>93</v>
      </c>
      <c r="B24" s="11" t="s">
        <v>20</v>
      </c>
      <c r="C24" s="11" t="s">
        <v>19</v>
      </c>
      <c r="D24" s="6"/>
      <c r="E24" s="6"/>
      <c r="F24" s="7" t="s">
        <v>21</v>
      </c>
      <c r="G24" s="8">
        <v>44575</v>
      </c>
      <c r="H24" s="16" t="str">
        <f>IF(A23="section","{","")</f>
        <v/>
      </c>
      <c r="I24" s="15" t="str">
        <f>IF(A24=A23,"",""""&amp;A24&amp;""": {")</f>
        <v/>
      </c>
      <c r="J24" s="15" t="str">
        <f>IF(B24=B23,"",""""&amp;B24&amp;""": {")</f>
        <v>"potential_cases_U5": {</v>
      </c>
      <c r="K24" s="15" t="str">
        <f>""""&amp;C24&amp;""": """&amp;SUBSTITUTE(F24,"""","'")&amp;""""</f>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24" s="15" t="str">
        <f>IF(B25=B24,",","}")</f>
        <v>}</v>
      </c>
      <c r="M24" s="15" t="str">
        <f>IF(B24=B25,"",IF(A24=A25,",",""))</f>
        <v>,</v>
      </c>
      <c r="N24" s="15" t="str">
        <f>IF(A25=A24,"",IF(A25="","}","},"))</f>
        <v/>
      </c>
      <c r="O24" s="15" t="str">
        <f>IF(A25="","}","")</f>
        <v/>
      </c>
      <c r="P24" s="15" t="str">
        <f>IF(A25="","}","")</f>
        <v/>
      </c>
      <c r="Q24" s="15" t="str">
        <f>IF(A24="","",H24&amp;I24&amp;J24&amp;K24&amp;L24&amp;M24&amp;N24&amp;O24)</f>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5" spans="1:17" ht="274.8" customHeight="1" x14ac:dyDescent="0.45">
      <c r="A25" s="11" t="s">
        <v>93</v>
      </c>
      <c r="B25" s="11" t="s">
        <v>22</v>
      </c>
      <c r="C25" s="11" t="s">
        <v>18</v>
      </c>
      <c r="D25" s="6"/>
      <c r="E25" s="6"/>
      <c r="F25" s="7" t="s">
        <v>184</v>
      </c>
      <c r="G25" s="8">
        <v>44575</v>
      </c>
      <c r="H25" s="16" t="str">
        <f>IF(A24="section","{","")</f>
        <v/>
      </c>
      <c r="I25" s="15" t="str">
        <f>IF(A25=A24,"",""""&amp;A25&amp;""": {")</f>
        <v/>
      </c>
      <c r="J25" s="15" t="str">
        <f>IF(B25=B24,"",""""&amp;B25&amp;""": {")</f>
        <v>"potential_cases_U9": {</v>
      </c>
      <c r="K25" s="15" t="str">
        <f>""""&amp;C25&amp;""": """&amp;SUBSTITUTE(F25,"""","'")&amp;""""</f>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25" s="15" t="str">
        <f>IF(B26=B25,",","}")</f>
        <v>}</v>
      </c>
      <c r="M25" s="15" t="str">
        <f>IF(B25=B26,"",IF(A25=A26,",",""))</f>
        <v>,</v>
      </c>
      <c r="N25" s="15" t="str">
        <f>IF(A26=A25,"",IF(A26="","}","},"))</f>
        <v/>
      </c>
      <c r="O25" s="15" t="str">
        <f>IF(A26="","}","")</f>
        <v/>
      </c>
      <c r="P25" s="15" t="str">
        <f>IF(A26="","}","")</f>
        <v/>
      </c>
      <c r="Q25" s="15" t="str">
        <f>IF(A25="","",H25&amp;I25&amp;J25&amp;K25&amp;L25&amp;M25&amp;N25&amp;O25)</f>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26" spans="1:17" ht="274.8" customHeight="1" x14ac:dyDescent="0.45">
      <c r="A26" s="11" t="s">
        <v>93</v>
      </c>
      <c r="B26" s="11" t="s">
        <v>24</v>
      </c>
      <c r="C26" s="11" t="s">
        <v>42</v>
      </c>
      <c r="D26" s="6"/>
      <c r="E26" s="6"/>
      <c r="F26" s="7" t="s">
        <v>87</v>
      </c>
      <c r="G26" s="21"/>
      <c r="H26" s="16" t="str">
        <f>IF(A25="section","{","")</f>
        <v/>
      </c>
      <c r="I26" s="15" t="str">
        <f>IF(A26=A25,"",""""&amp;A26&amp;""": {")</f>
        <v/>
      </c>
      <c r="J26" s="15" t="str">
        <f>IF(B26=B25,"",""""&amp;B26&amp;""": {")</f>
        <v>"small_ruminants_exposed": {</v>
      </c>
      <c r="K26" s="15" t="str">
        <f>""""&amp;C26&amp;""": """&amp;SUBSTITUTE(F26,"""","'")&amp;""""</f>
        <v>"KEN": "TBD"</v>
      </c>
      <c r="L26" s="15" t="str">
        <f>IF(B27=B26,",","}")</f>
        <v>,</v>
      </c>
      <c r="M26" s="15" t="str">
        <f>IF(B26=B27,"",IF(A26=A27,",",""))</f>
        <v/>
      </c>
      <c r="N26" s="15" t="str">
        <f>IF(A27=A26,"",IF(A27="","}","},"))</f>
        <v/>
      </c>
      <c r="O26" s="15" t="str">
        <f>IF(A27="","}","")</f>
        <v/>
      </c>
      <c r="P26" s="15" t="str">
        <f>IF(A27="","}","")</f>
        <v/>
      </c>
      <c r="Q26" s="15" t="str">
        <f>IF(A26="","",H26&amp;I26&amp;J26&amp;K26&amp;L26&amp;M26&amp;N26&amp;O26)</f>
        <v>"small_ruminants_exposed": {"KEN": "TBD",</v>
      </c>
    </row>
    <row r="27" spans="1:17" ht="274.8" customHeight="1" x14ac:dyDescent="0.45">
      <c r="A27" s="11" t="s">
        <v>93</v>
      </c>
      <c r="B27" s="11" t="s">
        <v>24</v>
      </c>
      <c r="C27" s="11" t="s">
        <v>9</v>
      </c>
      <c r="D27" s="24" t="s">
        <v>153</v>
      </c>
      <c r="E27" s="26">
        <v>44614</v>
      </c>
      <c r="F27" s="7" t="s">
        <v>185</v>
      </c>
      <c r="G27" s="8">
        <v>44575</v>
      </c>
      <c r="H27" s="16" t="str">
        <f>IF(A26="section","{","")</f>
        <v/>
      </c>
      <c r="I27" s="15" t="str">
        <f>IF(A27=A26,"",""""&amp;A27&amp;""": {")</f>
        <v/>
      </c>
      <c r="J27" s="15" t="str">
        <f>IF(B27=B26,"",""""&amp;B27&amp;""": {")</f>
        <v/>
      </c>
      <c r="K27" s="15" t="str">
        <f>""""&amp;C27&amp;""": """&amp;SUBSTITUTE(F27,"""","'")&amp;""""</f>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27" s="15" t="str">
        <f>IF(B28=B27,",","}")</f>
        <v>}</v>
      </c>
      <c r="M27" s="15" t="str">
        <f>IF(B27=B28,"",IF(A27=A28,",",""))</f>
        <v/>
      </c>
      <c r="N27" s="15" t="str">
        <f>IF(A28=A27,"",IF(A28="","}","},"))</f>
        <v>},</v>
      </c>
      <c r="O27" s="15" t="str">
        <f>IF(A28="","}","")</f>
        <v/>
      </c>
      <c r="P27" s="15" t="str">
        <f>IF(A28="","}","")</f>
        <v/>
      </c>
      <c r="Q27" s="15" t="str">
        <f>IF(A27="","",H27&amp;I27&amp;J27&amp;K27&amp;L27&amp;M27&amp;N27&amp;O27)</f>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28" spans="1:17" ht="274.8" customHeight="1" x14ac:dyDescent="0.45">
      <c r="A28" s="11" t="s">
        <v>120</v>
      </c>
      <c r="B28" s="11" t="s">
        <v>91</v>
      </c>
      <c r="C28" s="11" t="s">
        <v>8</v>
      </c>
      <c r="D28" s="24"/>
      <c r="E28" s="6"/>
      <c r="F28" s="7" t="s">
        <v>87</v>
      </c>
      <c r="G28" s="21"/>
      <c r="H28" s="16" t="str">
        <f>IF(A27="section","{","")</f>
        <v/>
      </c>
      <c r="I28" s="15" t="str">
        <f>IF(A28=A27,"",""""&amp;A28&amp;""": {")</f>
        <v>"layers-section": {</v>
      </c>
      <c r="J28" s="15" t="str">
        <f>IF(B28=B27,"",""""&amp;B28&amp;""": {")</f>
        <v>"alert_threshold": {</v>
      </c>
      <c r="K28" s="15" t="str">
        <f>""""&amp;C28&amp;""": """&amp;SUBSTITUTE(F28,"""","'")&amp;""""</f>
        <v>"EGY": "TBD"</v>
      </c>
      <c r="L28" s="15" t="str">
        <f>IF(B29=B28,",","}")</f>
        <v>,</v>
      </c>
      <c r="M28" s="15" t="str">
        <f>IF(B28=B29,"",IF(A28=A29,",",""))</f>
        <v/>
      </c>
      <c r="N28" s="15" t="str">
        <f>IF(A29=A28,"",IF(A29="","}","},"))</f>
        <v/>
      </c>
      <c r="O28" s="15" t="str">
        <f>IF(A29="","}","")</f>
        <v/>
      </c>
      <c r="P28" s="15" t="str">
        <f>IF(A29="","}","")</f>
        <v/>
      </c>
      <c r="Q28" s="15" t="str">
        <f>IF(A28="","",H28&amp;I28&amp;J28&amp;K28&amp;L28&amp;M28&amp;N28&amp;O28)</f>
        <v>"layers-section": {"alert_threshold": {"EGY": "TBD",</v>
      </c>
    </row>
    <row r="29" spans="1:17" ht="274.8" customHeight="1" x14ac:dyDescent="0.45">
      <c r="A29" s="11" t="s">
        <v>120</v>
      </c>
      <c r="B29" s="11" t="s">
        <v>91</v>
      </c>
      <c r="C29" s="11" t="s">
        <v>19</v>
      </c>
      <c r="D29" s="24"/>
      <c r="E29" s="6"/>
      <c r="F29" s="7" t="s">
        <v>92</v>
      </c>
      <c r="G29" s="8">
        <v>44575</v>
      </c>
      <c r="H29" s="16" t="str">
        <f>IF(A28="section","{","")</f>
        <v/>
      </c>
      <c r="I29" s="15" t="str">
        <f>IF(A29=A28,"",""""&amp;A29&amp;""": {")</f>
        <v/>
      </c>
      <c r="J29" s="15" t="str">
        <f>IF(B29=B28,"",""""&amp;B29&amp;""": {")</f>
        <v/>
      </c>
      <c r="K29" s="15" t="str">
        <f>""""&amp;C29&amp;""": """&amp;SUBSTITUTE(F29,"""","'")&amp;""""</f>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L29" s="15" t="str">
        <f>IF(B30=B29,",","}")</f>
        <v>,</v>
      </c>
      <c r="M29" s="15" t="str">
        <f>IF(B29=B30,"",IF(A29=A30,",",""))</f>
        <v/>
      </c>
      <c r="N29" s="15" t="str">
        <f>IF(A30=A29,"",IF(A30="","}","},"))</f>
        <v/>
      </c>
      <c r="O29" s="15" t="str">
        <f>IF(A30="","}","")</f>
        <v/>
      </c>
      <c r="P29" s="15" t="str">
        <f>IF(A30="","}","")</f>
        <v/>
      </c>
      <c r="Q29" s="15" t="str">
        <f>IF(A29="","",H29&amp;I29&amp;J29&amp;K29&amp;L29&amp;M29&amp;N29&amp;O29)</f>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0" spans="1:17" ht="274.8" customHeight="1" x14ac:dyDescent="0.45">
      <c r="A30" s="11" t="s">
        <v>120</v>
      </c>
      <c r="B30" s="11" t="s">
        <v>91</v>
      </c>
      <c r="C30" s="11" t="s">
        <v>42</v>
      </c>
      <c r="D30" s="24" t="s">
        <v>166</v>
      </c>
      <c r="E30" s="26">
        <v>44614</v>
      </c>
      <c r="F30" s="7" t="s">
        <v>170</v>
      </c>
      <c r="G30" s="8">
        <v>44614</v>
      </c>
      <c r="H30" s="16" t="str">
        <f>IF(A29="section","{","")</f>
        <v/>
      </c>
      <c r="I30" s="15" t="str">
        <f>IF(A30=A29,"",""""&amp;A30&amp;""": {")</f>
        <v/>
      </c>
      <c r="J30" s="15" t="str">
        <f>IF(B30=B29,"",""""&amp;B30&amp;""": {")</f>
        <v/>
      </c>
      <c r="K30" s="15" t="str">
        <f>""""&amp;C30&amp;""": """&amp;SUBSTITUTE(F30,"""","'")&amp;""""</f>
        <v>"KEN":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v>
      </c>
      <c r="L30" s="15" t="str">
        <f>IF(B31=B30,",","}")</f>
        <v>,</v>
      </c>
      <c r="M30" s="15" t="str">
        <f>IF(B30=B31,"",IF(A30=A31,",",""))</f>
        <v/>
      </c>
      <c r="N30" s="15" t="str">
        <f>IF(A31=A30,"",IF(A31="","}","},"))</f>
        <v/>
      </c>
      <c r="O30" s="15" t="str">
        <f>IF(A31="","}","")</f>
        <v/>
      </c>
      <c r="P30" s="15" t="str">
        <f>IF(A31="","}","")</f>
        <v/>
      </c>
      <c r="Q30" s="15" t="str">
        <f>IF(A30="","",H30&amp;I30&amp;J30&amp;K30&amp;L30&amp;M30&amp;N30&amp;O30)</f>
        <v>"KEN":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v>
      </c>
    </row>
    <row r="31" spans="1:17" ht="274.8" customHeight="1" x14ac:dyDescent="0.45">
      <c r="A31" s="11" t="s">
        <v>120</v>
      </c>
      <c r="B31" s="11" t="s">
        <v>91</v>
      </c>
      <c r="C31" s="11" t="s">
        <v>18</v>
      </c>
      <c r="D31" s="24"/>
      <c r="E31" s="6"/>
      <c r="F31" s="7" t="s">
        <v>186</v>
      </c>
      <c r="G31" s="8">
        <v>44575</v>
      </c>
      <c r="H31" s="16" t="str">
        <f>IF(A30="section","{","")</f>
        <v/>
      </c>
      <c r="I31" s="15" t="str">
        <f>IF(A31=A30,"",""""&amp;A31&amp;""": {")</f>
        <v/>
      </c>
      <c r="J31" s="15" t="str">
        <f>IF(B31=B30,"",""""&amp;B31&amp;""": {")</f>
        <v/>
      </c>
      <c r="K31" s="15" t="str">
        <f>""""&amp;C31&amp;""": """&amp;SUBSTITUTE(F31,"""","'")&amp;""""</f>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L31" s="15" t="str">
        <f>IF(B32=B31,",","}")</f>
        <v>,</v>
      </c>
      <c r="M31" s="15" t="str">
        <f>IF(B31=B32,"",IF(A31=A32,",",""))</f>
        <v/>
      </c>
      <c r="N31" s="15" t="str">
        <f>IF(A32=A31,"",IF(A32="","}","},"))</f>
        <v/>
      </c>
      <c r="O31" s="15" t="str">
        <f>IF(A32="","}","")</f>
        <v/>
      </c>
      <c r="P31" s="15" t="str">
        <f>IF(A32="","}","")</f>
        <v/>
      </c>
      <c r="Q31" s="15" t="str">
        <f>IF(A31="","",H31&amp;I31&amp;J31&amp;K31&amp;L31&amp;M31&amp;N31&amp;O31)</f>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2" spans="1:17" ht="274.8" customHeight="1" x14ac:dyDescent="0.45">
      <c r="A32" s="11" t="s">
        <v>120</v>
      </c>
      <c r="B32" s="11" t="s">
        <v>91</v>
      </c>
      <c r="C32" s="11" t="s">
        <v>7</v>
      </c>
      <c r="D32" s="24"/>
      <c r="E32" s="6"/>
      <c r="F32" s="7" t="s">
        <v>87</v>
      </c>
      <c r="G32" s="21"/>
      <c r="H32" s="16" t="str">
        <f>IF(A31="section","{","")</f>
        <v/>
      </c>
      <c r="I32" s="15" t="str">
        <f>IF(A32=A31,"",""""&amp;A32&amp;""": {")</f>
        <v/>
      </c>
      <c r="J32" s="15" t="str">
        <f>IF(B32=B31,"",""""&amp;B32&amp;""": {")</f>
        <v/>
      </c>
      <c r="K32" s="15" t="str">
        <f>""""&amp;C32&amp;""": """&amp;SUBSTITUTE(F32,"""","'")&amp;""""</f>
        <v>"UGA": "TBD"</v>
      </c>
      <c r="L32" s="15" t="str">
        <f>IF(B33=B32,",","}")</f>
        <v>,</v>
      </c>
      <c r="M32" s="15" t="str">
        <f>IF(B32=B33,"",IF(A32=A33,",",""))</f>
        <v/>
      </c>
      <c r="N32" s="15" t="str">
        <f>IF(A33=A32,"",IF(A33="","}","},"))</f>
        <v/>
      </c>
      <c r="O32" s="15" t="str">
        <f>IF(A33="","}","")</f>
        <v/>
      </c>
      <c r="P32" s="15" t="str">
        <f>IF(A33="","}","")</f>
        <v/>
      </c>
      <c r="Q32" s="15" t="str">
        <f>IF(A32="","",H32&amp;I32&amp;J32&amp;K32&amp;L32&amp;M32&amp;N32&amp;O32)</f>
        <v>"UGA": "TBD",</v>
      </c>
    </row>
    <row r="33" spans="1:17" ht="274.8" customHeight="1" x14ac:dyDescent="0.45">
      <c r="A33" s="11" t="s">
        <v>120</v>
      </c>
      <c r="B33" s="11" t="s">
        <v>91</v>
      </c>
      <c r="C33" s="11" t="s">
        <v>43</v>
      </c>
      <c r="D33" s="24"/>
      <c r="E33" s="6"/>
      <c r="F33" s="7" t="s">
        <v>87</v>
      </c>
      <c r="G33" s="21"/>
      <c r="H33" s="16" t="str">
        <f>IF(A32="section","{","")</f>
        <v/>
      </c>
      <c r="I33" s="15" t="str">
        <f>IF(A33=A32,"",""""&amp;A33&amp;""": {")</f>
        <v/>
      </c>
      <c r="J33" s="15" t="str">
        <f>IF(B33=B32,"",""""&amp;B33&amp;""": {")</f>
        <v/>
      </c>
      <c r="K33" s="15" t="str">
        <f>""""&amp;C33&amp;""": """&amp;SUBSTITUTE(F33,"""","'")&amp;""""</f>
        <v>"ZMB": "TBD"</v>
      </c>
      <c r="L33" s="15" t="str">
        <f>IF(B34=B33,",","}")</f>
        <v>,</v>
      </c>
      <c r="M33" s="15" t="str">
        <f>IF(B33=B34,"",IF(A33=A34,",",""))</f>
        <v/>
      </c>
      <c r="N33" s="15" t="str">
        <f>IF(A34=A33,"",IF(A34="","}","},"))</f>
        <v/>
      </c>
      <c r="O33" s="15" t="str">
        <f>IF(A34="","}","")</f>
        <v/>
      </c>
      <c r="P33" s="15" t="str">
        <f>IF(A34="","}","")</f>
        <v/>
      </c>
      <c r="Q33" s="15" t="str">
        <f>IF(A33="","",H33&amp;I33&amp;J33&amp;K33&amp;L33&amp;M33&amp;N33&amp;O33)</f>
        <v>"ZMB": "TBD",</v>
      </c>
    </row>
    <row r="34" spans="1:17" ht="274.8" customHeight="1" x14ac:dyDescent="0.45">
      <c r="A34" s="11" t="s">
        <v>120</v>
      </c>
      <c r="B34" s="11" t="s">
        <v>91</v>
      </c>
      <c r="C34" s="11" t="s">
        <v>9</v>
      </c>
      <c r="D34" s="24" t="s">
        <v>141</v>
      </c>
      <c r="E34" s="26">
        <v>44614</v>
      </c>
      <c r="F34" s="7" t="s">
        <v>171</v>
      </c>
      <c r="G34" s="8">
        <v>44614</v>
      </c>
      <c r="H34" s="16" t="str">
        <f>IF(A33="section","{","")</f>
        <v/>
      </c>
      <c r="I34" s="15" t="str">
        <f>IF(A34=A33,"",""""&amp;A34&amp;""": {")</f>
        <v/>
      </c>
      <c r="J34" s="15" t="str">
        <f>IF(B34=B33,"",""""&amp;B34&amp;""": {")</f>
        <v/>
      </c>
      <c r="K34" s="15" t="str">
        <f>""""&amp;C34&amp;""": """&amp;SUBSTITUTE(F34,"""","'")&amp;""""</f>
        <v>"ZWE":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L34" s="15" t="str">
        <f>IF(B35=B34,",","}")</f>
        <v>}</v>
      </c>
      <c r="M34" s="15" t="str">
        <f>IF(B34=B35,"",IF(A34=A35,",",""))</f>
        <v>,</v>
      </c>
      <c r="N34" s="15" t="str">
        <f>IF(A35=A34,"",IF(A35="","}","},"))</f>
        <v/>
      </c>
      <c r="O34" s="15" t="str">
        <f>IF(A35="","}","")</f>
        <v/>
      </c>
      <c r="P34" s="15" t="str">
        <f>IF(A35="","}","")</f>
        <v/>
      </c>
      <c r="Q34" s="15" t="str">
        <f>IF(A34="","",H34&amp;I34&amp;J34&amp;K34&amp;L34&amp;M34&amp;N34&amp;O34)</f>
        <v>"ZWE":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35" spans="1:17" ht="274.8" customHeight="1" x14ac:dyDescent="0.45">
      <c r="A35" s="11" t="s">
        <v>120</v>
      </c>
      <c r="B35" s="11" t="s">
        <v>75</v>
      </c>
      <c r="C35" s="11" t="s">
        <v>9</v>
      </c>
      <c r="D35" s="24" t="s">
        <v>142</v>
      </c>
      <c r="E35" s="26">
        <v>44614</v>
      </c>
      <c r="F35" s="7" t="s">
        <v>172</v>
      </c>
      <c r="G35" s="8">
        <v>44614</v>
      </c>
      <c r="H35" s="16" t="str">
        <f>IF(A34="section","{","")</f>
        <v/>
      </c>
      <c r="I35" s="15" t="str">
        <f>IF(A35=A34,"",""""&amp;A35&amp;""": {")</f>
        <v/>
      </c>
      <c r="J35" s="15" t="str">
        <f>IF(B35=B34,"",""""&amp;B35&amp;""": {")</f>
        <v>"cattle": {</v>
      </c>
      <c r="K35" s="15" t="str">
        <f>""""&amp;C35&amp;""": """&amp;SUBSTITUTE(F35,"""","'")&amp;""""</f>
        <v>"ZWE":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L35" s="15" t="str">
        <f>IF(B36=B35,",","}")</f>
        <v>}</v>
      </c>
      <c r="M35" s="15" t="str">
        <f>IF(B35=B36,"",IF(A35=A36,",",""))</f>
        <v>,</v>
      </c>
      <c r="N35" s="15" t="str">
        <f>IF(A36=A35,"",IF(A36="","}","},"))</f>
        <v/>
      </c>
      <c r="O35" s="15" t="str">
        <f>IF(A36="","}","")</f>
        <v/>
      </c>
      <c r="P35" s="15" t="str">
        <f>IF(A36="","}","")</f>
        <v/>
      </c>
      <c r="Q35" s="15" t="str">
        <f>IF(A35="","",H35&amp;I35&amp;J35&amp;K35&amp;L35&amp;M35&amp;N35&amp;O35)</f>
        <v>"cattle": {"ZWE":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36" spans="1:17" ht="274.8" customHeight="1" x14ac:dyDescent="0.45">
      <c r="A36" s="11" t="s">
        <v>120</v>
      </c>
      <c r="B36" s="11" t="s">
        <v>25</v>
      </c>
      <c r="C36" s="11" t="s">
        <v>9</v>
      </c>
      <c r="D36" s="24" t="s">
        <v>140</v>
      </c>
      <c r="E36" s="26">
        <v>44614</v>
      </c>
      <c r="F36" s="7" t="s">
        <v>173</v>
      </c>
      <c r="G36" s="8">
        <v>44614</v>
      </c>
      <c r="H36" s="16" t="str">
        <f>IF(A35="section","{","")</f>
        <v/>
      </c>
      <c r="I36" s="15" t="str">
        <f>IF(A36=A35,"",""""&amp;A36&amp;""": {")</f>
        <v/>
      </c>
      <c r="J36" s="15" t="str">
        <f>IF(B36=B35,"",""""&amp;B36&amp;""": {")</f>
        <v>"cattle_exposed": {</v>
      </c>
      <c r="K36" s="15" t="str">
        <f>""""&amp;C36&amp;""": """&amp;SUBSTITUTE(F36,"""","'")&amp;""""</f>
        <v>"ZWE":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L36" s="15" t="str">
        <f>IF(B37=B36,",","}")</f>
        <v>}</v>
      </c>
      <c r="M36" s="15" t="str">
        <f>IF(B36=B37,"",IF(A36=A37,",",""))</f>
        <v>,</v>
      </c>
      <c r="N36" s="15" t="str">
        <f>IF(A37=A36,"",IF(A37="","}","},"))</f>
        <v/>
      </c>
      <c r="O36" s="15" t="str">
        <f>IF(A37="","}","")</f>
        <v/>
      </c>
      <c r="P36" s="15" t="str">
        <f>IF(A37="","}","")</f>
        <v/>
      </c>
      <c r="Q36" s="15" t="str">
        <f>IF(A36="","",H36&amp;I36&amp;J36&amp;K36&amp;L36&amp;M36&amp;N36&amp;O36)</f>
        <v>"cattle_exposed": {"ZWE":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37" spans="1:17" ht="274.8" customHeight="1" x14ac:dyDescent="0.45">
      <c r="A37" s="11" t="s">
        <v>120</v>
      </c>
      <c r="B37" s="11" t="s">
        <v>131</v>
      </c>
      <c r="C37" s="11" t="s">
        <v>7</v>
      </c>
      <c r="D37" s="6"/>
      <c r="E37" s="6"/>
      <c r="F37" s="7" t="s">
        <v>66</v>
      </c>
      <c r="G37" s="21"/>
      <c r="H37" s="16" t="str">
        <f>IF(A36="section","{","")</f>
        <v/>
      </c>
      <c r="I37" s="15" t="str">
        <f>IF(A37=A36,"",""""&amp;A37&amp;""": {")</f>
        <v/>
      </c>
      <c r="J37" s="15" t="str">
        <f>IF(B37=B36,"",""""&amp;B37&amp;""": {")</f>
        <v>"covid_risk": {</v>
      </c>
      <c r="K37" s="15" t="str">
        <f>""""&amp;C37&amp;""": """&amp;SUBSTITUTE(F37,"""","'")&amp;""""</f>
        <v>"UGA":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L37" s="15" t="str">
        <f>IF(B38=B37,",","}")</f>
        <v>}</v>
      </c>
      <c r="M37" s="15" t="str">
        <f>IF(B37=B38,"",IF(A37=A38,",",""))</f>
        <v>,</v>
      </c>
      <c r="N37" s="15" t="str">
        <f>IF(A38=A37,"",IF(A38="","}","},"))</f>
        <v/>
      </c>
      <c r="O37" s="15" t="str">
        <f>IF(A38="","}","")</f>
        <v/>
      </c>
      <c r="P37" s="15" t="str">
        <f>IF(A38="","}","")</f>
        <v/>
      </c>
      <c r="Q37" s="15" t="str">
        <f>IF(A37="","",H37&amp;I37&amp;J37&amp;K37&amp;L37&amp;M37&amp;N37&amp;O37)</f>
        <v>"covid_risk": {"UGA":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38" spans="1:17" ht="274.8" customHeight="1" x14ac:dyDescent="0.45">
      <c r="A38" s="11" t="s">
        <v>120</v>
      </c>
      <c r="B38" s="11" t="s">
        <v>50</v>
      </c>
      <c r="C38" s="11" t="s">
        <v>19</v>
      </c>
      <c r="D38" s="6"/>
      <c r="E38" s="6"/>
      <c r="F38" s="7" t="s">
        <v>51</v>
      </c>
      <c r="G38" s="21"/>
      <c r="H38" s="16" t="str">
        <f>IF(A37="section","{","")</f>
        <v/>
      </c>
      <c r="I38" s="15" t="str">
        <f>IF(A38=A37,"",""""&amp;A38&amp;""": {")</f>
        <v/>
      </c>
      <c r="J38" s="15" t="str">
        <f>IF(B38=B37,"",""""&amp;B38&amp;""": {")</f>
        <v>"cropland": {</v>
      </c>
      <c r="K38" s="15" t="str">
        <f>""""&amp;C38&amp;""": """&amp;SUBSTITUTE(F38,"""","'")&amp;""""</f>
        <v>"ETH":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8" s="15" t="str">
        <f>IF(B39=B38,",","}")</f>
        <v>,</v>
      </c>
      <c r="M38" s="15" t="str">
        <f>IF(B38=B39,"",IF(A38=A39,",",""))</f>
        <v/>
      </c>
      <c r="N38" s="15" t="str">
        <f>IF(A39=A38,"",IF(A39="","}","},"))</f>
        <v/>
      </c>
      <c r="O38" s="15" t="str">
        <f>IF(A39="","}","")</f>
        <v/>
      </c>
      <c r="P38" s="15" t="str">
        <f>IF(A39="","}","")</f>
        <v/>
      </c>
      <c r="Q38" s="15" t="str">
        <f>IF(A38="","",H38&amp;I38&amp;J38&amp;K38&amp;L38&amp;M38&amp;N38&amp;O38)</f>
        <v>"cropland": {"ETH":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39" spans="1:17" ht="274.8" customHeight="1" x14ac:dyDescent="0.45">
      <c r="A39" s="11" t="s">
        <v>120</v>
      </c>
      <c r="B39" s="11" t="s">
        <v>50</v>
      </c>
      <c r="C39" s="11" t="s">
        <v>42</v>
      </c>
      <c r="D39" s="24" t="s">
        <v>161</v>
      </c>
      <c r="E39" s="26">
        <v>44614</v>
      </c>
      <c r="F39" s="7" t="s">
        <v>51</v>
      </c>
      <c r="G39" s="21"/>
      <c r="H39" s="16" t="str">
        <f>IF(A38="section","{","")</f>
        <v/>
      </c>
      <c r="I39" s="15" t="str">
        <f>IF(A39=A38,"",""""&amp;A39&amp;""": {")</f>
        <v/>
      </c>
      <c r="J39" s="15" t="str">
        <f>IF(B39=B38,"",""""&amp;B39&amp;""": {")</f>
        <v/>
      </c>
      <c r="K39" s="15" t="str">
        <f>""""&amp;C39&amp;""": """&amp;SUBSTITUTE(F39,"""","'")&amp;""""</f>
        <v>"KEN":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9" s="15" t="str">
        <f>IF(B40=B39,",","}")</f>
        <v>,</v>
      </c>
      <c r="M39" s="15" t="str">
        <f>IF(B39=B40,"",IF(A39=A40,",",""))</f>
        <v/>
      </c>
      <c r="N39" s="15" t="str">
        <f>IF(A40=A39,"",IF(A40="","}","},"))</f>
        <v/>
      </c>
      <c r="O39" s="15" t="str">
        <f>IF(A40="","}","")</f>
        <v/>
      </c>
      <c r="P39" s="15" t="str">
        <f>IF(A40="","}","")</f>
        <v/>
      </c>
      <c r="Q39" s="15" t="str">
        <f>IF(A39="","",H39&amp;I39&amp;J39&amp;K39&amp;L39&amp;M39&amp;N39&amp;O39)</f>
        <v>"KEN":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0" spans="1:17" ht="274.8" customHeight="1" x14ac:dyDescent="0.45">
      <c r="A40" s="11" t="s">
        <v>120</v>
      </c>
      <c r="B40" s="11" t="s">
        <v>50</v>
      </c>
      <c r="C40" s="11" t="s">
        <v>7</v>
      </c>
      <c r="D40" s="6"/>
      <c r="E40" s="6"/>
      <c r="F40" s="7" t="s">
        <v>51</v>
      </c>
      <c r="G40" s="8">
        <v>44575</v>
      </c>
      <c r="H40" s="16" t="str">
        <f>IF(A39="section","{","")</f>
        <v/>
      </c>
      <c r="I40" s="15" t="str">
        <f>IF(A40=A39,"",""""&amp;A40&amp;""": {")</f>
        <v/>
      </c>
      <c r="J40" s="15" t="str">
        <f>IF(B40=B39,"",""""&amp;B40&amp;""": {")</f>
        <v/>
      </c>
      <c r="K40" s="15" t="str">
        <f>""""&amp;C40&amp;""": """&amp;SUBSTITUTE(F40,"""","'")&amp;""""</f>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40" s="15" t="str">
        <f>IF(B41=B40,",","}")</f>
        <v>,</v>
      </c>
      <c r="M40" s="15" t="str">
        <f>IF(B40=B41,"",IF(A40=A41,",",""))</f>
        <v/>
      </c>
      <c r="N40" s="15" t="str">
        <f>IF(A41=A40,"",IF(A41="","}","},"))</f>
        <v/>
      </c>
      <c r="O40" s="15" t="str">
        <f>IF(A41="","}","")</f>
        <v/>
      </c>
      <c r="P40" s="15" t="str">
        <f>IF(A41="","}","")</f>
        <v/>
      </c>
      <c r="Q40" s="15" t="str">
        <f>IF(A40="","",H40&amp;I40&amp;J40&amp;K40&amp;L40&amp;M40&amp;N40&amp;O40)</f>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1" spans="1:17" ht="274.8" customHeight="1" x14ac:dyDescent="0.45">
      <c r="A41" s="11" t="s">
        <v>120</v>
      </c>
      <c r="B41" s="11" t="s">
        <v>50</v>
      </c>
      <c r="C41" s="11" t="s">
        <v>43</v>
      </c>
      <c r="D41" s="6"/>
      <c r="E41" s="6"/>
      <c r="F41" s="7" t="s">
        <v>51</v>
      </c>
      <c r="G41" s="21"/>
      <c r="H41" s="16" t="str">
        <f>IF(A40="section","{","")</f>
        <v/>
      </c>
      <c r="I41" s="15" t="str">
        <f>IF(A41=A40,"",""""&amp;A41&amp;""": {")</f>
        <v/>
      </c>
      <c r="J41" s="15" t="str">
        <f>IF(B41=B40,"",""""&amp;B41&amp;""": {")</f>
        <v/>
      </c>
      <c r="K41" s="15" t="str">
        <f>""""&amp;C41&amp;""": """&amp;SUBSTITUTE(F41,"""","'")&amp;""""</f>
        <v>"ZMB":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41" s="15" t="str">
        <f>IF(B42=B41,",","}")</f>
        <v>,</v>
      </c>
      <c r="M41" s="15" t="str">
        <f>IF(B41=B42,"",IF(A41=A42,",",""))</f>
        <v/>
      </c>
      <c r="N41" s="15" t="str">
        <f>IF(A42=A41,"",IF(A42="","}","},"))</f>
        <v/>
      </c>
      <c r="O41" s="15" t="str">
        <f>IF(A42="","}","")</f>
        <v/>
      </c>
      <c r="P41" s="15" t="str">
        <f>IF(A42="","}","")</f>
        <v/>
      </c>
      <c r="Q41" s="15" t="str">
        <f>IF(A41="","",H41&amp;I41&amp;J41&amp;K41&amp;L41&amp;M41&amp;N41&amp;O41)</f>
        <v>"ZMB":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2" spans="1:17" ht="274.8" customHeight="1" x14ac:dyDescent="0.45">
      <c r="A42" s="11" t="s">
        <v>120</v>
      </c>
      <c r="B42" s="11" t="s">
        <v>50</v>
      </c>
      <c r="C42" s="11" t="s">
        <v>9</v>
      </c>
      <c r="D42" s="24" t="s">
        <v>143</v>
      </c>
      <c r="E42" s="26">
        <v>44614</v>
      </c>
      <c r="F42" s="7" t="s">
        <v>52</v>
      </c>
      <c r="G42" s="8">
        <v>44575</v>
      </c>
      <c r="H42" s="16" t="str">
        <f>IF(A41="section","{","")</f>
        <v/>
      </c>
      <c r="I42" s="15" t="str">
        <f>IF(A42=A41,"",""""&amp;A42&amp;""": {")</f>
        <v/>
      </c>
      <c r="J42" s="15" t="str">
        <f>IF(B42=B41,"",""""&amp;B42&amp;""": {")</f>
        <v/>
      </c>
      <c r="K42" s="15" t="str">
        <f>""""&amp;C42&amp;""": """&amp;SUBSTITUTE(F42,"""","'")&amp;""""</f>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L42" s="15" t="str">
        <f>IF(B43=B42,",","}")</f>
        <v>}</v>
      </c>
      <c r="M42" s="15" t="str">
        <f>IF(B42=B43,"",IF(A42=A43,",",""))</f>
        <v>,</v>
      </c>
      <c r="N42" s="15" t="str">
        <f>IF(A43=A42,"",IF(A43="","}","},"))</f>
        <v/>
      </c>
      <c r="O42" s="15" t="str">
        <f>IF(A43="","}","")</f>
        <v/>
      </c>
      <c r="P42" s="15" t="str">
        <f>IF(A43="","}","")</f>
        <v/>
      </c>
      <c r="Q42" s="15" t="str">
        <f>IF(A42="","",H42&amp;I42&amp;J42&amp;K42&amp;L42&amp;M42&amp;N42&amp;O42)</f>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43" spans="1:17" ht="274.8" customHeight="1" x14ac:dyDescent="0.45">
      <c r="A43" s="11" t="s">
        <v>120</v>
      </c>
      <c r="B43" s="11" t="s">
        <v>63</v>
      </c>
      <c r="C43" s="11" t="s">
        <v>9</v>
      </c>
      <c r="D43" s="24" t="s">
        <v>144</v>
      </c>
      <c r="E43" s="26">
        <v>44614</v>
      </c>
      <c r="F43" s="7" t="s">
        <v>145</v>
      </c>
      <c r="G43" s="8">
        <v>44614</v>
      </c>
      <c r="H43" s="16" t="str">
        <f>IF(A42="section","{","")</f>
        <v/>
      </c>
      <c r="I43" s="15" t="str">
        <f>IF(A43=A42,"",""""&amp;A43&amp;""": {")</f>
        <v/>
      </c>
      <c r="J43" s="15" t="str">
        <f>IF(B43=B42,"",""""&amp;B43&amp;""": {")</f>
        <v>"dam": {</v>
      </c>
      <c r="K43" s="15" t="str">
        <f>""""&amp;C43&amp;""": """&amp;SUBSTITUTE(F43,"""","'")&amp;""""</f>
        <v>"ZWE":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L43" s="15" t="str">
        <f>IF(B44=B43,",","}")</f>
        <v>}</v>
      </c>
      <c r="M43" s="15" t="str">
        <f>IF(B43=B44,"",IF(A43=A44,",",""))</f>
        <v>,</v>
      </c>
      <c r="N43" s="15" t="str">
        <f>IF(A44=A43,"",IF(A44="","}","},"))</f>
        <v/>
      </c>
      <c r="O43" s="15" t="str">
        <f>IF(A44="","}","")</f>
        <v/>
      </c>
      <c r="P43" s="15" t="str">
        <f>IF(A44="","}","")</f>
        <v/>
      </c>
      <c r="Q43" s="15" t="str">
        <f>IF(A43="","",H43&amp;I43&amp;J43&amp;K43&amp;L43&amp;M43&amp;N43&amp;O43)</f>
        <v>"dam": {"ZWE":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44" spans="1:17" ht="274.8" customHeight="1" x14ac:dyDescent="0.45">
      <c r="A44" s="11" t="s">
        <v>120</v>
      </c>
      <c r="B44" s="11" t="s">
        <v>72</v>
      </c>
      <c r="C44" s="11" t="s">
        <v>18</v>
      </c>
      <c r="D44" s="6"/>
      <c r="E44" s="6"/>
      <c r="F44" s="7" t="s">
        <v>187</v>
      </c>
      <c r="G44" s="8">
        <v>44575</v>
      </c>
      <c r="H44" s="16" t="str">
        <f>IF(A43="section","{","")</f>
        <v/>
      </c>
      <c r="I44" s="15" t="str">
        <f>IF(A44=A43,"",""""&amp;A44&amp;""": {")</f>
        <v/>
      </c>
      <c r="J44" s="15" t="str">
        <f>IF(B44=B43,"",""""&amp;B44&amp;""": {")</f>
        <v>"dengue_cases_average": {</v>
      </c>
      <c r="K44" s="15" t="str">
        <f>""""&amp;C44&amp;""": """&amp;SUBSTITUTE(F44,"""","'")&amp;""""</f>
        <v>"PHL": "Number of dengue cases per administrative division per year. &lt;br /&gt;&lt;br /&gt;Source: &lt;a href='https://doh.gov.ph/statistics'&gt;https://doh.gov.ph/statistics/&lt;/a&gt;"</v>
      </c>
      <c r="L44" s="15" t="str">
        <f>IF(B45=B44,",","}")</f>
        <v>}</v>
      </c>
      <c r="M44" s="15" t="str">
        <f>IF(B44=B45,"",IF(A44=A45,",",""))</f>
        <v>,</v>
      </c>
      <c r="N44" s="15" t="str">
        <f>IF(A45=A44,"",IF(A45="","}","},"))</f>
        <v/>
      </c>
      <c r="O44" s="15" t="str">
        <f>IF(A45="","}","")</f>
        <v/>
      </c>
      <c r="P44" s="15" t="str">
        <f>IF(A45="","}","")</f>
        <v/>
      </c>
      <c r="Q44" s="15" t="str">
        <f>IF(A44="","",H44&amp;I44&amp;J44&amp;K44&amp;L44&amp;M44&amp;N44&amp;O44)</f>
        <v>"dengue_cases_average": {"PHL": "Number of dengue cases per administrative division per year. &lt;br /&gt;&lt;br /&gt;Source: &lt;a href='https://doh.gov.ph/statistics'&gt;https://doh.gov.ph/statistics/&lt;/a&gt;"},</v>
      </c>
    </row>
    <row r="45" spans="1:17" ht="274.8" customHeight="1" x14ac:dyDescent="0.45">
      <c r="A45" s="11" t="s">
        <v>120</v>
      </c>
      <c r="B45" s="11" t="s">
        <v>73</v>
      </c>
      <c r="C45" s="11" t="s">
        <v>18</v>
      </c>
      <c r="D45" s="6"/>
      <c r="E45" s="6"/>
      <c r="F45" s="7" t="s">
        <v>188</v>
      </c>
      <c r="G45" s="8">
        <v>44575</v>
      </c>
      <c r="H45" s="16" t="str">
        <f>IF(A44="section","{","")</f>
        <v/>
      </c>
      <c r="I45" s="15" t="str">
        <f>IF(A45=A44,"",""""&amp;A45&amp;""": {")</f>
        <v/>
      </c>
      <c r="J45" s="15" t="str">
        <f>IF(B45=B44,"",""""&amp;B45&amp;""": {")</f>
        <v>"dengue_incidence_average": {</v>
      </c>
      <c r="K45" s="15" t="str">
        <f>""""&amp;C45&amp;""": """&amp;SUBSTITUTE(F45,"""","'")&amp;""""</f>
        <v>"PHL": "Number of dengue cases per 10.000.000 people per administrative division per year. &lt;br /&gt;&lt;br /&gt;Source: &lt;a href='https://doh.gov.ph/statistics'&gt;https://doh.gov.ph/statistics/&lt;/a&gt;"</v>
      </c>
      <c r="L45" s="15" t="str">
        <f>IF(B46=B45,",","}")</f>
        <v>}</v>
      </c>
      <c r="M45" s="15" t="str">
        <f>IF(B45=B46,"",IF(A45=A46,",",""))</f>
        <v>,</v>
      </c>
      <c r="N45" s="15" t="str">
        <f>IF(A46=A45,"",IF(A46="","}","},"))</f>
        <v/>
      </c>
      <c r="O45" s="15" t="str">
        <f>IF(A46="","}","")</f>
        <v/>
      </c>
      <c r="P45" s="15" t="str">
        <f>IF(A46="","}","")</f>
        <v/>
      </c>
      <c r="Q45" s="15" t="str">
        <f>IF(A45="","",H45&amp;I45&amp;J45&amp;K45&amp;L45&amp;M45&amp;N45&amp;O45)</f>
        <v>"dengue_incidence_average": {"PHL": "Number of dengue cases per 10.000.000 people per administrative division per year. &lt;br /&gt;&lt;br /&gt;Source: &lt;a href='https://doh.gov.ph/statistics'&gt;https://doh.gov.ph/statistics/&lt;/a&gt;"},</v>
      </c>
    </row>
    <row r="46" spans="1:17" ht="274.8" customHeight="1" x14ac:dyDescent="0.45">
      <c r="A46" s="11" t="s">
        <v>120</v>
      </c>
      <c r="B46" s="11" t="s">
        <v>209</v>
      </c>
      <c r="C46" s="11" t="s">
        <v>42</v>
      </c>
      <c r="D46" s="6"/>
      <c r="E46" s="6"/>
      <c r="F46" s="7" t="s">
        <v>87</v>
      </c>
      <c r="G46" s="21"/>
      <c r="H46" s="16" t="str">
        <f>IF(A45="section","{","")</f>
        <v/>
      </c>
      <c r="I46" s="15" t="str">
        <f>IF(A46=A45,"",""""&amp;A46&amp;""": {")</f>
        <v/>
      </c>
      <c r="J46" s="15" t="str">
        <f>IF(B46=B45,"",""""&amp;B46&amp;""": {")</f>
        <v>"drought_phase_classification": {</v>
      </c>
      <c r="K46" s="15" t="str">
        <f>""""&amp;C46&amp;""": """&amp;SUBSTITUTE(F46,"""","'")&amp;""""</f>
        <v>"KEN": "TBD"</v>
      </c>
      <c r="L46" s="15" t="str">
        <f>IF(B47=B46,",","}")</f>
        <v>}</v>
      </c>
      <c r="M46" s="15" t="str">
        <f>IF(B46=B47,"",IF(A46=A47,",",""))</f>
        <v>,</v>
      </c>
      <c r="N46" s="15" t="str">
        <f>IF(A47=A46,"",IF(A47="","}","},"))</f>
        <v/>
      </c>
      <c r="O46" s="15" t="str">
        <f>IF(A47="","}","")</f>
        <v/>
      </c>
      <c r="P46" s="15" t="str">
        <f>IF(A47="","}","")</f>
        <v/>
      </c>
      <c r="Q46" s="15" t="str">
        <f>IF(A46="","",H46&amp;I46&amp;J46&amp;K46&amp;L46&amp;M46&amp;N46&amp;O46)</f>
        <v>"drought_phase_classification": {"KEN": "TBD"},</v>
      </c>
    </row>
    <row r="47" spans="1:17" ht="274.8" customHeight="1" x14ac:dyDescent="0.45">
      <c r="A47" s="11" t="s">
        <v>120</v>
      </c>
      <c r="B47" s="11" t="s">
        <v>64</v>
      </c>
      <c r="C47" s="11" t="s">
        <v>9</v>
      </c>
      <c r="D47" s="24" t="s">
        <v>146</v>
      </c>
      <c r="E47" s="26">
        <v>44614</v>
      </c>
      <c r="F47" s="7" t="s">
        <v>65</v>
      </c>
      <c r="G47" s="8">
        <v>44575</v>
      </c>
      <c r="H47" s="16" t="str">
        <f>IF(A46="section","{","")</f>
        <v/>
      </c>
      <c r="I47" s="15" t="str">
        <f>IF(A47=A46,"",""""&amp;A47&amp;""": {")</f>
        <v/>
      </c>
      <c r="J47" s="15" t="str">
        <f>IF(B47=B46,"",""""&amp;B47&amp;""": {")</f>
        <v>"drought_vulnerability_index": {</v>
      </c>
      <c r="K47" s="15" t="str">
        <f>""""&amp;C47&amp;""": """&amp;SUBSTITUTE(F47,"""","'")&amp;""""</f>
        <v>"ZWE":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L47" s="15" t="str">
        <f>IF(B48=B47,",","}")</f>
        <v>}</v>
      </c>
      <c r="M47" s="15" t="str">
        <f>IF(B47=B48,"",IF(A47=A48,",",""))</f>
        <v>,</v>
      </c>
      <c r="N47" s="15" t="str">
        <f>IF(A48=A47,"",IF(A48="","}","},"))</f>
        <v/>
      </c>
      <c r="O47" s="15" t="str">
        <f>IF(A48="","}","")</f>
        <v/>
      </c>
      <c r="P47" s="15" t="str">
        <f>IF(A48="","}","")</f>
        <v/>
      </c>
      <c r="Q47" s="15" t="str">
        <f>IF(A47="","",H47&amp;I47&amp;J47&amp;K47&amp;L47&amp;M47&amp;N47&amp;O47)</f>
        <v>"drought_vulnerability_index": {"ZWE":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8" spans="1:17" ht="274.8" customHeight="1" x14ac:dyDescent="0.45">
      <c r="A48" s="11" t="s">
        <v>120</v>
      </c>
      <c r="B48" s="11" t="s">
        <v>12</v>
      </c>
      <c r="C48" s="11" t="s">
        <v>18</v>
      </c>
      <c r="D48" s="6"/>
      <c r="E48" s="6"/>
      <c r="F48" s="7" t="s">
        <v>189</v>
      </c>
      <c r="G48" s="8">
        <v>44575</v>
      </c>
      <c r="H48" s="16" t="str">
        <f>IF(A47="section","{","")</f>
        <v/>
      </c>
      <c r="I48" s="15" t="str">
        <f>IF(A48=A47,"",""""&amp;A48&amp;""": {")</f>
        <v/>
      </c>
      <c r="J48" s="15" t="str">
        <f>IF(B48=B47,"",""""&amp;B48&amp;""": {")</f>
        <v>"female_head_hh": {</v>
      </c>
      <c r="K48" s="15" t="str">
        <f>""""&amp;C48&amp;""": """&amp;SUBSTITUTE(F48,"""","'")&amp;""""</f>
        <v>"PHL": "Percentage of people living in female-headed households. &lt;br /&gt;&lt;br /&gt;Source demographic data: &lt;a href='https://data.humdata.org/dataset/philippines-pre-disaster-indicators'&gt;https://data.humdata.org/dataset/philippines-pre-disaster-indicators/&lt;/a&gt;"</v>
      </c>
      <c r="L48" s="15" t="str">
        <f>IF(B49=B48,",","}")</f>
        <v>,</v>
      </c>
      <c r="M48" s="15" t="str">
        <f>IF(B48=B49,"",IF(A48=A49,",",""))</f>
        <v/>
      </c>
      <c r="N48" s="15" t="str">
        <f>IF(A49=A48,"",IF(A49="","}","},"))</f>
        <v/>
      </c>
      <c r="O48" s="15" t="str">
        <f>IF(A49="","}","")</f>
        <v/>
      </c>
      <c r="P48" s="15" t="str">
        <f>IF(A49="","}","")</f>
        <v/>
      </c>
      <c r="Q48" s="15" t="str">
        <f>IF(A48="","",H48&amp;I48&amp;J48&amp;K48&amp;L48&amp;M48&amp;N48&amp;O48)</f>
        <v>"female_head_hh": {"PHL": "Percentage of people living in female-headed households. &lt;br /&gt;&lt;br /&gt;Source demographic data: &lt;a href='https://data.humdata.org/dataset/philippines-pre-disaster-indicators'&gt;https://data.humdata.org/dataset/philippines-pre-disaster-indicators/&lt;/a&gt;",</v>
      </c>
    </row>
    <row r="49" spans="1:17" ht="274.8" customHeight="1" x14ac:dyDescent="0.45">
      <c r="A49" s="11" t="s">
        <v>120</v>
      </c>
      <c r="B49" s="11" t="s">
        <v>12</v>
      </c>
      <c r="C49" s="11" t="s">
        <v>7</v>
      </c>
      <c r="D49" s="6"/>
      <c r="E49" s="6"/>
      <c r="F49" s="7" t="s">
        <v>26</v>
      </c>
      <c r="G49" s="8">
        <v>44575</v>
      </c>
      <c r="H49" s="16" t="str">
        <f>IF(A48="section","{","")</f>
        <v/>
      </c>
      <c r="I49" s="15" t="str">
        <f>IF(A49=A48,"",""""&amp;A49&amp;""": {")</f>
        <v/>
      </c>
      <c r="J49" s="15" t="str">
        <f>IF(B49=B48,"",""""&amp;B49&amp;""": {")</f>
        <v/>
      </c>
      <c r="K49" s="15" t="str">
        <f>""""&amp;C49&amp;""": """&amp;SUBSTITUTE(F49,"""","'")&amp;""""</f>
        <v>"UGA": "Percentage of people living in female headed households.&lt;br /&gt;&lt;br /&gt;Source Data: &lt;a href='https://unstats.un.org/unsd/demographic/sources/census/wphc/Uganda/UGA-2016-05-23.pdf'&gt;https://unstats.un.org/unsd/demographic/sources/census/wphc/Uganda/UGA-2016-05-23.pdf.&lt;/a&gt; Year: 2014."</v>
      </c>
      <c r="L49" s="15" t="str">
        <f>IF(B50=B49,",","}")</f>
        <v>}</v>
      </c>
      <c r="M49" s="15" t="str">
        <f>IF(B49=B50,"",IF(A49=A50,",",""))</f>
        <v>,</v>
      </c>
      <c r="N49" s="15" t="str">
        <f>IF(A50=A49,"",IF(A50="","}","},"))</f>
        <v/>
      </c>
      <c r="O49" s="15" t="str">
        <f>IF(A50="","}","")</f>
        <v/>
      </c>
      <c r="P49" s="15" t="str">
        <f>IF(A50="","}","")</f>
        <v/>
      </c>
      <c r="Q49" s="15" t="str">
        <f>IF(A49="","",H49&amp;I49&amp;J49&amp;K49&amp;L49&amp;M49&amp;N49&amp;O49)</f>
        <v>"UGA": "Percentage of people living in female headed households.&lt;br /&gt;&lt;br /&gt;Source Data: &lt;a href='https://unstats.un.org/unsd/demographic/sources/census/wphc/Uganda/UGA-2016-05-23.pdf'&gt;https://unstats.un.org/unsd/demographic/sources/census/wphc/Uganda/UGA-2016-05-23.pdf.&lt;/a&gt; Year: 2014."},</v>
      </c>
    </row>
    <row r="50" spans="1:17" ht="274.8" customHeight="1" x14ac:dyDescent="0.45">
      <c r="A50" s="11" t="s">
        <v>120</v>
      </c>
      <c r="B50" s="11" t="s">
        <v>46</v>
      </c>
      <c r="C50" s="11" t="s">
        <v>19</v>
      </c>
      <c r="D50" s="6"/>
      <c r="E50" s="6"/>
      <c r="F50" s="7" t="s">
        <v>47</v>
      </c>
      <c r="G50" s="21"/>
      <c r="H50" s="16" t="str">
        <f>IF(A49="section","{","")</f>
        <v/>
      </c>
      <c r="I50" s="15" t="str">
        <f>IF(A50=A49,"",""""&amp;A50&amp;""": {")</f>
        <v/>
      </c>
      <c r="J50" s="15" t="str">
        <f>IF(B50=B49,"",""""&amp;B50&amp;""": {")</f>
        <v>"flood_extent": {</v>
      </c>
      <c r="K50" s="15" t="str">
        <f>""""&amp;C50&amp;""": """&amp;SUBSTITUTE(F50,"""","'")&amp;""""</f>
        <v>"ETH":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50" s="15" t="str">
        <f>IF(B51=B50,",","}")</f>
        <v>,</v>
      </c>
      <c r="M50" s="15" t="str">
        <f>IF(B50=B51,"",IF(A50=A51,",",""))</f>
        <v/>
      </c>
      <c r="N50" s="15" t="str">
        <f>IF(A51=A50,"",IF(A51="","}","},"))</f>
        <v/>
      </c>
      <c r="O50" s="15" t="str">
        <f>IF(A51="","}","")</f>
        <v/>
      </c>
      <c r="P50" s="15" t="str">
        <f>IF(A51="","}","")</f>
        <v/>
      </c>
      <c r="Q50" s="15" t="str">
        <f>IF(A50="","",H50&amp;I50&amp;J50&amp;K50&amp;L50&amp;M50&amp;N50&amp;O50)</f>
        <v>"flood_extent": {"ETH":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7" ht="274.8" customHeight="1" x14ac:dyDescent="0.45">
      <c r="A51" s="11" t="s">
        <v>120</v>
      </c>
      <c r="B51" s="11" t="s">
        <v>46</v>
      </c>
      <c r="C51" s="11" t="s">
        <v>42</v>
      </c>
      <c r="D51" s="24" t="s">
        <v>162</v>
      </c>
      <c r="E51" s="26">
        <v>44614</v>
      </c>
      <c r="F51" s="7" t="s">
        <v>47</v>
      </c>
      <c r="G51" s="8">
        <v>44614</v>
      </c>
      <c r="H51" s="16" t="str">
        <f>IF(A50="section","{","")</f>
        <v/>
      </c>
      <c r="I51" s="15" t="str">
        <f>IF(A51=A50,"",""""&amp;A51&amp;""": {")</f>
        <v/>
      </c>
      <c r="J51" s="15" t="str">
        <f>IF(B51=B50,"",""""&amp;B51&amp;""": {")</f>
        <v/>
      </c>
      <c r="K51" s="15" t="str">
        <f>""""&amp;C51&amp;""": """&amp;SUBSTITUTE(F51,"""","'")&amp;""""</f>
        <v>"KEN":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51" s="15" t="str">
        <f>IF(B52=B51,",","}")</f>
        <v>,</v>
      </c>
      <c r="M51" s="15" t="str">
        <f>IF(B51=B52,"",IF(A51=A52,",",""))</f>
        <v/>
      </c>
      <c r="N51" s="15" t="str">
        <f>IF(A52=A51,"",IF(A52="","}","},"))</f>
        <v/>
      </c>
      <c r="O51" s="15" t="str">
        <f>IF(A52="","}","")</f>
        <v/>
      </c>
      <c r="P51" s="15" t="str">
        <f>IF(A52="","}","")</f>
        <v/>
      </c>
      <c r="Q51" s="15" t="str">
        <f>IF(A51="","",H51&amp;I51&amp;J51&amp;K51&amp;L51&amp;M51&amp;N51&amp;O51)</f>
        <v>"KEN":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2" spans="1:17" ht="274.8" customHeight="1" x14ac:dyDescent="0.45">
      <c r="A52" s="11" t="s">
        <v>120</v>
      </c>
      <c r="B52" s="11" t="s">
        <v>46</v>
      </c>
      <c r="C52" s="11" t="s">
        <v>7</v>
      </c>
      <c r="D52" s="6"/>
      <c r="E52" s="6"/>
      <c r="F52" s="7" t="s">
        <v>47</v>
      </c>
      <c r="G52" s="8">
        <v>44575</v>
      </c>
      <c r="H52" s="16" t="str">
        <f>IF(A51="section","{","")</f>
        <v/>
      </c>
      <c r="I52" s="15" t="str">
        <f>IF(A52=A51,"",""""&amp;A52&amp;""": {")</f>
        <v/>
      </c>
      <c r="J52" s="15" t="str">
        <f>IF(B52=B51,"",""""&amp;B52&amp;""": {")</f>
        <v/>
      </c>
      <c r="K52" s="15" t="str">
        <f>""""&amp;C52&amp;""": """&amp;SUBSTITUTE(F52,"""","'")&amp;""""</f>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52" s="15" t="str">
        <f>IF(B53=B52,",","}")</f>
        <v>,</v>
      </c>
      <c r="M52" s="15" t="str">
        <f>IF(B52=B53,"",IF(A52=A53,",",""))</f>
        <v/>
      </c>
      <c r="N52" s="15" t="str">
        <f>IF(A53=A52,"",IF(A53="","}","},"))</f>
        <v/>
      </c>
      <c r="O52" s="15" t="str">
        <f>IF(A53="","}","")</f>
        <v/>
      </c>
      <c r="P52" s="15" t="str">
        <f>IF(A53="","}","")</f>
        <v/>
      </c>
      <c r="Q52" s="15" t="str">
        <f>IF(A52="","",H52&amp;I52&amp;J52&amp;K52&amp;L52&amp;M52&amp;N52&amp;O52)</f>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3" spans="1:17" ht="274.8" customHeight="1" x14ac:dyDescent="0.45">
      <c r="A53" s="11" t="s">
        <v>120</v>
      </c>
      <c r="B53" s="11" t="s">
        <v>46</v>
      </c>
      <c r="C53" s="11" t="s">
        <v>43</v>
      </c>
      <c r="D53" s="6"/>
      <c r="E53" s="6"/>
      <c r="F53" s="7" t="s">
        <v>47</v>
      </c>
      <c r="G53" s="21"/>
      <c r="H53" s="16" t="str">
        <f>IF(A52="section","{","")</f>
        <v/>
      </c>
      <c r="I53" s="15" t="str">
        <f>IF(A53=A52,"",""""&amp;A53&amp;""": {")</f>
        <v/>
      </c>
      <c r="J53" s="15" t="str">
        <f>IF(B53=B52,"",""""&amp;B53&amp;""": {")</f>
        <v/>
      </c>
      <c r="K53" s="15" t="str">
        <f>""""&amp;C53&amp;""": """&amp;SUBSTITUTE(F53,"""","'")&amp;""""</f>
        <v>"ZMB":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53" s="15" t="str">
        <f>IF(B54=B53,",","}")</f>
        <v>}</v>
      </c>
      <c r="M53" s="15" t="str">
        <f>IF(B53=B54,"",IF(A53=A54,",",""))</f>
        <v>,</v>
      </c>
      <c r="N53" s="15" t="str">
        <f>IF(A54=A53,"",IF(A54="","}","},"))</f>
        <v/>
      </c>
      <c r="O53" s="15" t="str">
        <f>IF(A54="","}","")</f>
        <v/>
      </c>
      <c r="P53" s="15" t="str">
        <f>IF(A54="","}","")</f>
        <v/>
      </c>
      <c r="Q53" s="15" t="str">
        <f>IF(A53="","",H53&amp;I53&amp;J53&amp;K53&amp;L53&amp;M53&amp;N53&amp;O53)</f>
        <v>"ZMB":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4" spans="1:17" ht="274.8" customHeight="1" x14ac:dyDescent="0.45">
      <c r="A54" s="11" t="s">
        <v>120</v>
      </c>
      <c r="B54" s="11" t="s">
        <v>70</v>
      </c>
      <c r="C54" s="11" t="s">
        <v>8</v>
      </c>
      <c r="D54" s="6"/>
      <c r="E54" s="6"/>
      <c r="F54" s="7" t="s">
        <v>71</v>
      </c>
      <c r="G54" s="8">
        <v>44575</v>
      </c>
      <c r="H54" s="16" t="str">
        <f>IF(A53="section","{","")</f>
        <v/>
      </c>
      <c r="I54" s="15" t="str">
        <f>IF(A54=A53,"",""""&amp;A54&amp;""": {")</f>
        <v/>
      </c>
      <c r="J54" s="15" t="str">
        <f>IF(B54=B53,"",""""&amp;B54&amp;""": {")</f>
        <v>"flood_susceptibility": {</v>
      </c>
      <c r="K54" s="15" t="str">
        <f>""""&amp;C54&amp;""": """&amp;SUBSTITUTE(F54,"""","'")&amp;""""</f>
        <v>"EGY":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L54" s="15" t="str">
        <f>IF(B55=B54,",","}")</f>
        <v>}</v>
      </c>
      <c r="M54" s="15" t="str">
        <f>IF(B54=B55,"",IF(A54=A55,",",""))</f>
        <v>,</v>
      </c>
      <c r="N54" s="15" t="str">
        <f>IF(A55=A54,"",IF(A55="","}","},"))</f>
        <v/>
      </c>
      <c r="O54" s="15" t="str">
        <f>IF(A55="","}","")</f>
        <v/>
      </c>
      <c r="P54" s="15" t="str">
        <f>IF(A55="","}","")</f>
        <v/>
      </c>
      <c r="Q54" s="15" t="str">
        <f>IF(A54="","",H54&amp;I54&amp;J54&amp;K54&amp;L54&amp;M54&amp;N54&amp;O54)</f>
        <v>"flood_susceptibility": {"EGY":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55" spans="1:17" ht="274.8" customHeight="1" x14ac:dyDescent="0.45">
      <c r="A55" s="11" t="s">
        <v>120</v>
      </c>
      <c r="B55" s="11" t="s">
        <v>61</v>
      </c>
      <c r="C55" s="11" t="s">
        <v>42</v>
      </c>
      <c r="D55" s="24" t="s">
        <v>155</v>
      </c>
      <c r="E55" s="26">
        <v>44614</v>
      </c>
      <c r="F55" s="7" t="s">
        <v>156</v>
      </c>
      <c r="G55" s="8">
        <v>44614</v>
      </c>
      <c r="H55" s="16" t="str">
        <f>IF(A54="section","{","")</f>
        <v/>
      </c>
      <c r="I55" s="15" t="str">
        <f>IF(A55=A54,"",""""&amp;A55&amp;""": {")</f>
        <v/>
      </c>
      <c r="J55" s="15" t="str">
        <f>IF(B55=B54,"",""""&amp;B55&amp;""": {")</f>
        <v>"flood_vulnerability_index": {</v>
      </c>
      <c r="K55" s="15" t="str">
        <f>""""&amp;C55&amp;""": """&amp;SUBSTITUTE(F55,"""","'")&amp;""""</f>
        <v>"KEN":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L55" s="15" t="str">
        <f>IF(B56=B55,",","}")</f>
        <v>,</v>
      </c>
      <c r="M55" s="15" t="str">
        <f>IF(B55=B56,"",IF(A55=A56,",",""))</f>
        <v/>
      </c>
      <c r="N55" s="15" t="str">
        <f>IF(A56=A55,"",IF(A56="","}","},"))</f>
        <v/>
      </c>
      <c r="O55" s="15" t="str">
        <f>IF(A56="","}","")</f>
        <v/>
      </c>
      <c r="P55" s="15" t="str">
        <f>IF(A56="","}","")</f>
        <v/>
      </c>
      <c r="Q55" s="15" t="str">
        <f>IF(A55="","",H55&amp;I55&amp;J55&amp;K55&amp;L55&amp;M55&amp;N55&amp;O55)</f>
        <v>"flood_vulnerability_index": {"KEN":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6" spans="1:17" ht="274.8" customHeight="1" x14ac:dyDescent="0.45">
      <c r="A56" s="11" t="s">
        <v>120</v>
      </c>
      <c r="B56" s="11" t="s">
        <v>61</v>
      </c>
      <c r="C56" s="11" t="s">
        <v>7</v>
      </c>
      <c r="D56" s="6"/>
      <c r="E56" s="6"/>
      <c r="F56" s="7" t="s">
        <v>62</v>
      </c>
      <c r="G56" s="8">
        <v>44575</v>
      </c>
      <c r="H56" s="16" t="str">
        <f>IF(A55="section","{","")</f>
        <v/>
      </c>
      <c r="I56" s="15" t="str">
        <f>IF(A56=A55,"",""""&amp;A56&amp;""": {")</f>
        <v/>
      </c>
      <c r="J56" s="15" t="str">
        <f>IF(B56=B55,"",""""&amp;B56&amp;""": {")</f>
        <v/>
      </c>
      <c r="K56" s="15" t="str">
        <f>""""&amp;C56&amp;""": """&amp;SUBSTITUTE(F56,"""","'")&amp;""""</f>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L56" s="15" t="str">
        <f>IF(B57=B56,",","}")</f>
        <v>}</v>
      </c>
      <c r="M56" s="15" t="str">
        <f>IF(B56=B57,"",IF(A56=A57,",",""))</f>
        <v>,</v>
      </c>
      <c r="N56" s="15" t="str">
        <f>IF(A57=A56,"",IF(A57="","}","},"))</f>
        <v/>
      </c>
      <c r="O56" s="15" t="str">
        <f>IF(A57="","}","")</f>
        <v/>
      </c>
      <c r="P56" s="15" t="str">
        <f>IF(A57="","}","")</f>
        <v/>
      </c>
      <c r="Q56" s="15" t="str">
        <f>IF(A56="","",H56&amp;I56&amp;J56&amp;K56&amp;L56&amp;M56&amp;N56&amp;O56)</f>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57" spans="1:17" ht="274.8" customHeight="1" x14ac:dyDescent="0.45">
      <c r="A57" s="11" t="s">
        <v>120</v>
      </c>
      <c r="B57" s="11" t="s">
        <v>32</v>
      </c>
      <c r="C57" s="11" t="s">
        <v>19</v>
      </c>
      <c r="D57" s="6"/>
      <c r="E57" s="6"/>
      <c r="F57" s="7" t="s">
        <v>33</v>
      </c>
      <c r="G57" s="21"/>
      <c r="H57" s="16" t="str">
        <f>IF(A56="section","{","")</f>
        <v/>
      </c>
      <c r="I57" s="15" t="str">
        <f>IF(A57=A56,"",""""&amp;A57&amp;""": {")</f>
        <v/>
      </c>
      <c r="J57" s="15" t="str">
        <f>IF(B57=B56,"",""""&amp;B57&amp;""": {")</f>
        <v>"glofas_stations": {</v>
      </c>
      <c r="K57" s="15" t="str">
        <f>""""&amp;C57&amp;""": """&amp;SUBSTITUTE(F57,"""","'")&amp;""""</f>
        <v>"ETH":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7" s="15" t="str">
        <f>IF(B58=B57,",","}")</f>
        <v>,</v>
      </c>
      <c r="M57" s="15" t="str">
        <f>IF(B57=B58,"",IF(A57=A58,",",""))</f>
        <v/>
      </c>
      <c r="N57" s="15" t="str">
        <f>IF(A58=A57,"",IF(A58="","}","},"))</f>
        <v/>
      </c>
      <c r="O57" s="15" t="str">
        <f>IF(A58="","}","")</f>
        <v/>
      </c>
      <c r="P57" s="15" t="str">
        <f>IF(A58="","}","")</f>
        <v/>
      </c>
      <c r="Q57" s="15" t="str">
        <f>IF(A57="","",H57&amp;I57&amp;J57&amp;K57&amp;L57&amp;M57&amp;N57&amp;O57)</f>
        <v>"glofas_stations": {"ETH":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8" spans="1:17" ht="274.8" customHeight="1" x14ac:dyDescent="0.45">
      <c r="A58" s="11" t="s">
        <v>120</v>
      </c>
      <c r="B58" s="11" t="s">
        <v>32</v>
      </c>
      <c r="C58" s="11" t="s">
        <v>42</v>
      </c>
      <c r="D58" s="24" t="s">
        <v>160</v>
      </c>
      <c r="E58" s="26">
        <v>44614</v>
      </c>
      <c r="F58" s="7" t="s">
        <v>33</v>
      </c>
      <c r="G58" s="8">
        <v>44614</v>
      </c>
      <c r="H58" s="16" t="str">
        <f>IF(A57="section","{","")</f>
        <v/>
      </c>
      <c r="I58" s="15" t="str">
        <f>IF(A58=A57,"",""""&amp;A58&amp;""": {")</f>
        <v/>
      </c>
      <c r="J58" s="15" t="str">
        <f>IF(B58=B57,"",""""&amp;B58&amp;""": {")</f>
        <v/>
      </c>
      <c r="K58" s="15" t="str">
        <f>""""&amp;C58&amp;""": """&amp;SUBSTITUTE(F58,"""","'")&amp;""""</f>
        <v>"KEN":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8" s="15" t="str">
        <f>IF(B59=B58,",","}")</f>
        <v>,</v>
      </c>
      <c r="M58" s="15" t="str">
        <f>IF(B58=B59,"",IF(A58=A59,",",""))</f>
        <v/>
      </c>
      <c r="N58" s="15" t="str">
        <f>IF(A59=A58,"",IF(A59="","}","},"))</f>
        <v/>
      </c>
      <c r="O58" s="15" t="str">
        <f>IF(A59="","}","")</f>
        <v/>
      </c>
      <c r="P58" s="15" t="str">
        <f>IF(A59="","}","")</f>
        <v/>
      </c>
      <c r="Q58" s="15" t="str">
        <f>IF(A58="","",H58&amp;I58&amp;J58&amp;K58&amp;L58&amp;M58&amp;N58&amp;O58)</f>
        <v>"KEN":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9" spans="1:17" ht="274.8" customHeight="1" x14ac:dyDescent="0.45">
      <c r="A59" s="11" t="s">
        <v>120</v>
      </c>
      <c r="B59" s="11" t="s">
        <v>32</v>
      </c>
      <c r="C59" s="11" t="s">
        <v>7</v>
      </c>
      <c r="D59" s="6"/>
      <c r="E59" s="6"/>
      <c r="F59" s="7" t="s">
        <v>33</v>
      </c>
      <c r="G59" s="8">
        <v>44575</v>
      </c>
      <c r="H59" s="16" t="str">
        <f>IF(A58="section","{","")</f>
        <v/>
      </c>
      <c r="I59" s="15" t="str">
        <f>IF(A59=A58,"",""""&amp;A59&amp;""": {")</f>
        <v/>
      </c>
      <c r="J59" s="15" t="str">
        <f>IF(B59=B58,"",""""&amp;B59&amp;""": {")</f>
        <v/>
      </c>
      <c r="K59" s="15" t="str">
        <f>""""&amp;C59&amp;""": """&amp;SUBSTITUTE(F59,"""","'")&amp;""""</f>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9" s="15" t="str">
        <f>IF(B60=B59,",","}")</f>
        <v>,</v>
      </c>
      <c r="M59" s="15" t="str">
        <f>IF(B59=B60,"",IF(A59=A60,",",""))</f>
        <v/>
      </c>
      <c r="N59" s="15" t="str">
        <f>IF(A60=A59,"",IF(A60="","}","},"))</f>
        <v/>
      </c>
      <c r="O59" s="15" t="str">
        <f>IF(A60="","}","")</f>
        <v/>
      </c>
      <c r="P59" s="15" t="str">
        <f>IF(A60="","}","")</f>
        <v/>
      </c>
      <c r="Q59" s="15" t="str">
        <f>IF(A59="","",H59&amp;I59&amp;J59&amp;K59&amp;L59&amp;M59&amp;N59&amp;O59)</f>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0" spans="1:17" ht="274.8" customHeight="1" x14ac:dyDescent="0.45">
      <c r="A60" s="11" t="s">
        <v>120</v>
      </c>
      <c r="B60" s="11" t="s">
        <v>32</v>
      </c>
      <c r="C60" s="11" t="s">
        <v>43</v>
      </c>
      <c r="D60" s="6"/>
      <c r="E60" s="6"/>
      <c r="F60" s="7" t="s">
        <v>33</v>
      </c>
      <c r="G60" s="21"/>
      <c r="H60" s="16" t="str">
        <f>IF(A59="section","{","")</f>
        <v/>
      </c>
      <c r="I60" s="15" t="str">
        <f>IF(A60=A59,"",""""&amp;A60&amp;""": {")</f>
        <v/>
      </c>
      <c r="J60" s="15" t="str">
        <f>IF(B60=B59,"",""""&amp;B60&amp;""": {")</f>
        <v/>
      </c>
      <c r="K60" s="15" t="str">
        <f>""""&amp;C60&amp;""": """&amp;SUBSTITUTE(F60,"""","'")&amp;""""</f>
        <v>"ZMB":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60" s="15" t="str">
        <f>IF(B61=B60,",","}")</f>
        <v>}</v>
      </c>
      <c r="M60" s="15" t="str">
        <f>IF(B60=B61,"",IF(A60=A61,",",""))</f>
        <v>,</v>
      </c>
      <c r="N60" s="15" t="str">
        <f>IF(A61=A60,"",IF(A61="","}","},"))</f>
        <v/>
      </c>
      <c r="O60" s="15" t="str">
        <f>IF(A61="","}","")</f>
        <v/>
      </c>
      <c r="P60" s="15" t="str">
        <f>IF(A61="","}","")</f>
        <v/>
      </c>
      <c r="Q60" s="15" t="str">
        <f>IF(A60="","",H60&amp;I60&amp;J60&amp;K60&amp;L60&amp;M60&amp;N60&amp;O60)</f>
        <v>"ZMB":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1" spans="1:17" ht="274.8" customHeight="1" x14ac:dyDescent="0.45">
      <c r="A61" s="11" t="s">
        <v>120</v>
      </c>
      <c r="B61" s="11" t="s">
        <v>53</v>
      </c>
      <c r="C61" s="11" t="s">
        <v>19</v>
      </c>
      <c r="D61" s="6"/>
      <c r="E61" s="6"/>
      <c r="F61" s="7" t="s">
        <v>54</v>
      </c>
      <c r="G61" s="21"/>
      <c r="H61" s="16" t="str">
        <f>IF(A60="section","{","")</f>
        <v/>
      </c>
      <c r="I61" s="15" t="str">
        <f>IF(A61=A60,"",""""&amp;A61&amp;""": {")</f>
        <v/>
      </c>
      <c r="J61" s="15" t="str">
        <f>IF(B61=B60,"",""""&amp;B61&amp;""": {")</f>
        <v>"grassland": {</v>
      </c>
      <c r="K61" s="15" t="str">
        <f>""""&amp;C61&amp;""": """&amp;SUBSTITUTE(F61,"""","'")&amp;""""</f>
        <v>"ETH":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1" s="15" t="str">
        <f>IF(B62=B61,",","}")</f>
        <v>,</v>
      </c>
      <c r="M61" s="15" t="str">
        <f>IF(B61=B62,"",IF(A61=A62,",",""))</f>
        <v/>
      </c>
      <c r="N61" s="15" t="str">
        <f>IF(A62=A61,"",IF(A62="","}","},"))</f>
        <v/>
      </c>
      <c r="O61" s="15" t="str">
        <f>IF(A62="","}","")</f>
        <v/>
      </c>
      <c r="P61" s="15" t="str">
        <f>IF(A62="","}","")</f>
        <v/>
      </c>
      <c r="Q61" s="15" t="str">
        <f>IF(A61="","",H61&amp;I61&amp;J61&amp;K61&amp;L61&amp;M61&amp;N61&amp;O61)</f>
        <v>"grassland": {"ETH":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2" spans="1:17" ht="274.8" customHeight="1" x14ac:dyDescent="0.45">
      <c r="A62" s="11" t="s">
        <v>120</v>
      </c>
      <c r="B62" s="11" t="s">
        <v>53</v>
      </c>
      <c r="C62" s="11" t="s">
        <v>42</v>
      </c>
      <c r="D62" s="24" t="s">
        <v>147</v>
      </c>
      <c r="E62" s="26">
        <v>44614</v>
      </c>
      <c r="F62" s="7" t="s">
        <v>54</v>
      </c>
      <c r="G62" s="21"/>
      <c r="H62" s="16" t="str">
        <f>IF(A61="section","{","")</f>
        <v/>
      </c>
      <c r="I62" s="15" t="str">
        <f>IF(A62=A61,"",""""&amp;A62&amp;""": {")</f>
        <v/>
      </c>
      <c r="J62" s="15" t="str">
        <f>IF(B62=B61,"",""""&amp;B62&amp;""": {")</f>
        <v/>
      </c>
      <c r="K62" s="15" t="str">
        <f>""""&amp;C62&amp;""": """&amp;SUBSTITUTE(F62,"""","'")&amp;""""</f>
        <v>"KEN":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2" s="15" t="str">
        <f>IF(B63=B62,",","}")</f>
        <v>,</v>
      </c>
      <c r="M62" s="15" t="str">
        <f>IF(B62=B63,"",IF(A62=A63,",",""))</f>
        <v/>
      </c>
      <c r="N62" s="15" t="str">
        <f>IF(A63=A62,"",IF(A63="","}","},"))</f>
        <v/>
      </c>
      <c r="O62" s="15" t="str">
        <f>IF(A63="","}","")</f>
        <v/>
      </c>
      <c r="P62" s="15" t="str">
        <f>IF(A63="","}","")</f>
        <v/>
      </c>
      <c r="Q62" s="15" t="str">
        <f>IF(A62="","",H62&amp;I62&amp;J62&amp;K62&amp;L62&amp;M62&amp;N62&amp;O62)</f>
        <v>"KEN":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3" spans="1:17" ht="274.8" customHeight="1" x14ac:dyDescent="0.45">
      <c r="A63" s="11" t="s">
        <v>120</v>
      </c>
      <c r="B63" s="11" t="s">
        <v>53</v>
      </c>
      <c r="C63" s="11" t="s">
        <v>7</v>
      </c>
      <c r="D63" s="6"/>
      <c r="E63" s="6"/>
      <c r="F63" s="7" t="s">
        <v>54</v>
      </c>
      <c r="G63" s="8">
        <v>44575</v>
      </c>
      <c r="H63" s="16" t="str">
        <f>IF(A62="section","{","")</f>
        <v/>
      </c>
      <c r="I63" s="15" t="str">
        <f>IF(A63=A62,"",""""&amp;A63&amp;""": {")</f>
        <v/>
      </c>
      <c r="J63" s="15" t="str">
        <f>IF(B63=B62,"",""""&amp;B63&amp;""": {")</f>
        <v/>
      </c>
      <c r="K63" s="15" t="str">
        <f>""""&amp;C63&amp;""": """&amp;SUBSTITUTE(F63,"""","'")&amp;""""</f>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3" s="15" t="str">
        <f>IF(B64=B63,",","}")</f>
        <v>,</v>
      </c>
      <c r="M63" s="15" t="str">
        <f>IF(B63=B64,"",IF(A63=A64,",",""))</f>
        <v/>
      </c>
      <c r="N63" s="15" t="str">
        <f>IF(A64=A63,"",IF(A64="","}","},"))</f>
        <v/>
      </c>
      <c r="O63" s="15" t="str">
        <f>IF(A64="","}","")</f>
        <v/>
      </c>
      <c r="P63" s="15" t="str">
        <f>IF(A64="","}","")</f>
        <v/>
      </c>
      <c r="Q63" s="15" t="str">
        <f>IF(A63="","",H63&amp;I63&amp;J63&amp;K63&amp;L63&amp;M63&amp;N63&amp;O63)</f>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4" spans="1:17" ht="274.8" customHeight="1" x14ac:dyDescent="0.45">
      <c r="A64" s="11" t="s">
        <v>120</v>
      </c>
      <c r="B64" s="11" t="s">
        <v>53</v>
      </c>
      <c r="C64" s="11" t="s">
        <v>43</v>
      </c>
      <c r="D64" s="6"/>
      <c r="E64" s="6"/>
      <c r="F64" s="7" t="s">
        <v>54</v>
      </c>
      <c r="G64" s="21"/>
      <c r="H64" s="16" t="str">
        <f>IF(A63="section","{","")</f>
        <v/>
      </c>
      <c r="I64" s="15" t="str">
        <f>IF(A64=A63,"",""""&amp;A64&amp;""": {")</f>
        <v/>
      </c>
      <c r="J64" s="15" t="str">
        <f>IF(B64=B63,"",""""&amp;B64&amp;""": {")</f>
        <v/>
      </c>
      <c r="K64" s="15" t="str">
        <f>""""&amp;C64&amp;""": """&amp;SUBSTITUTE(F64,"""","'")&amp;""""</f>
        <v>"ZMB":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4" s="15" t="str">
        <f>IF(B65=B64,",","}")</f>
        <v>,</v>
      </c>
      <c r="M64" s="15" t="str">
        <f>IF(B64=B65,"",IF(A64=A65,",",""))</f>
        <v/>
      </c>
      <c r="N64" s="15" t="str">
        <f>IF(A65=A64,"",IF(A65="","}","},"))</f>
        <v/>
      </c>
      <c r="O64" s="15" t="str">
        <f>IF(A65="","}","")</f>
        <v/>
      </c>
      <c r="P64" s="15" t="str">
        <f>IF(A65="","}","")</f>
        <v/>
      </c>
      <c r="Q64" s="15" t="str">
        <f>IF(A64="","",H64&amp;I64&amp;J64&amp;K64&amp;L64&amp;M64&amp;N64&amp;O64)</f>
        <v>"ZMB":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5" spans="1:17" ht="274.8" customHeight="1" x14ac:dyDescent="0.45">
      <c r="A65" s="11" t="s">
        <v>120</v>
      </c>
      <c r="B65" s="11" t="s">
        <v>53</v>
      </c>
      <c r="C65" s="11" t="s">
        <v>9</v>
      </c>
      <c r="D65" s="24" t="s">
        <v>147</v>
      </c>
      <c r="E65" s="26">
        <v>44614</v>
      </c>
      <c r="F65" s="7" t="s">
        <v>54</v>
      </c>
      <c r="G65" s="8">
        <v>44614</v>
      </c>
      <c r="H65" s="16" t="str">
        <f>IF(A64="section","{","")</f>
        <v/>
      </c>
      <c r="I65" s="15" t="str">
        <f>IF(A65=A64,"",""""&amp;A65&amp;""": {")</f>
        <v/>
      </c>
      <c r="J65" s="15" t="str">
        <f>IF(B65=B64,"",""""&amp;B65&amp;""": {")</f>
        <v/>
      </c>
      <c r="K65" s="15" t="str">
        <f>""""&amp;C65&amp;""": """&amp;SUBSTITUTE(F65,"""","'")&amp;""""</f>
        <v>"ZWE":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5" s="15" t="str">
        <f>IF(B66=B65,",","}")</f>
        <v>}</v>
      </c>
      <c r="M65" s="15" t="str">
        <f>IF(B65=B66,"",IF(A65=A66,",",""))</f>
        <v>,</v>
      </c>
      <c r="N65" s="15" t="str">
        <f>IF(A66=A65,"",IF(A66="","}","},"))</f>
        <v/>
      </c>
      <c r="O65" s="15" t="str">
        <f>IF(A66="","}","")</f>
        <v/>
      </c>
      <c r="P65" s="15" t="str">
        <f>IF(A66="","}","")</f>
        <v/>
      </c>
      <c r="Q65" s="15" t="str">
        <f>IF(A65="","",H65&amp;I65&amp;J65&amp;K65&amp;L65&amp;M65&amp;N65&amp;O65)</f>
        <v>"ZWE":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6" spans="1:17" ht="274.8" customHeight="1" x14ac:dyDescent="0.45">
      <c r="A66" s="11" t="s">
        <v>120</v>
      </c>
      <c r="B66" s="11" t="s">
        <v>67</v>
      </c>
      <c r="C66" s="11" t="s">
        <v>19</v>
      </c>
      <c r="D66" s="6"/>
      <c r="E66" s="6"/>
      <c r="F66" s="7" t="s">
        <v>68</v>
      </c>
      <c r="G66" s="21"/>
      <c r="H66" s="16" t="str">
        <f>IF(A65="section","{","")</f>
        <v/>
      </c>
      <c r="I66" s="15" t="str">
        <f>IF(A66=A65,"",""""&amp;A66&amp;""": {")</f>
        <v/>
      </c>
      <c r="J66" s="15" t="str">
        <f>IF(B66=B65,"",""""&amp;B66&amp;""": {")</f>
        <v>"health_sites": {</v>
      </c>
      <c r="K66" s="15" t="str">
        <f>""""&amp;C66&amp;""": """&amp;SUBSTITUTE(F66,"""","'")&amp;""""</f>
        <v>"ETH": "Health facilities by type and location. Health facility types &lt;strong&gt;hospital&lt;/strong&gt; and &lt;strong&gt;clinic&lt;/strong&gt; are shown with different markers. Other types are omitted and rare in the data.&lt;br /&gt;&lt;br /&gt;Source: &lt;a href='https://healthsites.io/'&gt;https://healthsites.io/&lt;a/&gt;"</v>
      </c>
      <c r="L66" s="15" t="str">
        <f>IF(B67=B66,",","}")</f>
        <v>,</v>
      </c>
      <c r="M66" s="15" t="str">
        <f>IF(B66=B67,"",IF(A66=A67,",",""))</f>
        <v/>
      </c>
      <c r="N66" s="15" t="str">
        <f>IF(A67=A66,"",IF(A67="","}","},"))</f>
        <v/>
      </c>
      <c r="O66" s="15" t="str">
        <f>IF(A67="","}","")</f>
        <v/>
      </c>
      <c r="P66" s="15" t="str">
        <f>IF(A67="","}","")</f>
        <v/>
      </c>
      <c r="Q66" s="15" t="str">
        <f>IF(A66="","",H66&amp;I66&amp;J66&amp;K66&amp;L66&amp;M66&amp;N66&amp;O66)</f>
        <v>"health_sites": {"ETH":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67" spans="1:17" ht="274.8" customHeight="1" x14ac:dyDescent="0.45">
      <c r="A67" s="11" t="s">
        <v>120</v>
      </c>
      <c r="B67" s="11" t="s">
        <v>67</v>
      </c>
      <c r="C67" s="11" t="s">
        <v>42</v>
      </c>
      <c r="D67" s="24" t="s">
        <v>163</v>
      </c>
      <c r="E67" s="26">
        <v>44614</v>
      </c>
      <c r="F67" s="7" t="s">
        <v>167</v>
      </c>
      <c r="G67" s="8">
        <v>44614</v>
      </c>
      <c r="H67" s="16" t="str">
        <f>IF(A66="section","{","")</f>
        <v/>
      </c>
      <c r="I67" s="15" t="str">
        <f>IF(A67=A66,"",""""&amp;A67&amp;""": {")</f>
        <v/>
      </c>
      <c r="J67" s="15" t="str">
        <f>IF(B67=B66,"",""""&amp;B67&amp;""": {")</f>
        <v/>
      </c>
      <c r="K67" s="15" t="str">
        <f>""""&amp;C67&amp;""": """&amp;SUBSTITUTE(F67,"""","'")&amp;""""</f>
        <v>"KEN": "&lt;p&gt;Number of health facilities by type and location, health facility types; hospital and doctors&lt;/p&gt;&lt;p&gt;Source Link: &lt;a href='https://healthsites.io/'&gt;https://healthsites.io/&lt;/a&gt;&lt;/p&gt;"</v>
      </c>
      <c r="L67" s="15" t="str">
        <f>IF(B68=B67,",","}")</f>
        <v>,</v>
      </c>
      <c r="M67" s="15" t="str">
        <f>IF(B67=B68,"",IF(A67=A68,",",""))</f>
        <v/>
      </c>
      <c r="N67" s="15" t="str">
        <f>IF(A68=A67,"",IF(A68="","}","},"))</f>
        <v/>
      </c>
      <c r="O67" s="15" t="str">
        <f>IF(A68="","}","")</f>
        <v/>
      </c>
      <c r="P67" s="15" t="str">
        <f>IF(A68="","}","")</f>
        <v/>
      </c>
      <c r="Q67" s="15" t="str">
        <f>IF(A67="","",H67&amp;I67&amp;J67&amp;K67&amp;L67&amp;M67&amp;N67&amp;O67)</f>
        <v>"KEN": "&lt;p&gt;Number of health facilities by type and location, health facility types; hospital and doctors&lt;/p&gt;&lt;p&gt;Source Link: &lt;a href='https://healthsites.io/'&gt;https://healthsites.io/&lt;/a&gt;&lt;/p&gt;",</v>
      </c>
    </row>
    <row r="68" spans="1:17" ht="274.8" customHeight="1" x14ac:dyDescent="0.45">
      <c r="A68" s="11" t="s">
        <v>120</v>
      </c>
      <c r="B68" s="11" t="s">
        <v>67</v>
      </c>
      <c r="C68" s="11" t="s">
        <v>18</v>
      </c>
      <c r="D68" s="6"/>
      <c r="E68" s="6"/>
      <c r="F68" s="7" t="s">
        <v>68</v>
      </c>
      <c r="G68" s="8">
        <v>44575</v>
      </c>
      <c r="H68" s="16" t="str">
        <f>IF(A67="section","{","")</f>
        <v/>
      </c>
      <c r="I68" s="15" t="str">
        <f>IF(A68=A67,"",""""&amp;A68&amp;""": {")</f>
        <v/>
      </c>
      <c r="J68" s="15" t="str">
        <f>IF(B68=B67,"",""""&amp;B68&amp;""": {")</f>
        <v/>
      </c>
      <c r="K68" s="15" t="str">
        <f>""""&amp;C68&amp;""": """&amp;SUBSTITUTE(F68,"""","'")&amp;""""</f>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c r="L68" s="15" t="str">
        <f>IF(B69=B68,",","}")</f>
        <v>}</v>
      </c>
      <c r="M68" s="15" t="str">
        <f>IF(B68=B69,"",IF(A68=A69,",",""))</f>
        <v>,</v>
      </c>
      <c r="N68" s="15" t="str">
        <f>IF(A69=A68,"",IF(A69="","}","},"))</f>
        <v/>
      </c>
      <c r="O68" s="15" t="str">
        <f>IF(A69="","}","")</f>
        <v/>
      </c>
      <c r="P68" s="15" t="str">
        <f>IF(A69="","}","")</f>
        <v/>
      </c>
      <c r="Q68" s="15" t="str">
        <f>IF(A68="","",H68&amp;I68&amp;J68&amp;K68&amp;L68&amp;M68&amp;N68&amp;O68)</f>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69" spans="1:17" ht="274.8" customHeight="1" x14ac:dyDescent="0.45">
      <c r="A69" s="11" t="s">
        <v>120</v>
      </c>
      <c r="B69" s="11" t="s">
        <v>76</v>
      </c>
      <c r="C69" s="11" t="s">
        <v>19</v>
      </c>
      <c r="D69" s="6"/>
      <c r="E69" s="6"/>
      <c r="F69" s="7" t="s">
        <v>190</v>
      </c>
      <c r="G69" s="8">
        <v>44575</v>
      </c>
      <c r="H69" s="16" t="str">
        <f>IF(A68="section","{","")</f>
        <v/>
      </c>
      <c r="I69" s="15" t="str">
        <f>IF(A69=A68,"",""""&amp;A69&amp;""": {")</f>
        <v/>
      </c>
      <c r="J69" s="15" t="str">
        <f>IF(B69=B68,"",""""&amp;B69&amp;""": {")</f>
        <v>"Hotspot_General": {</v>
      </c>
      <c r="K69" s="15" t="str">
        <f>""""&amp;C69&amp;""": """&amp;SUBSTITUTE(F69,"""","'")&amp;""""</f>
        <v>"ETH": "Woreda need priority class: Hotspot Woredas Classification Final &lt;a href='http://www.ndrmc.gov.et/'&gt;http://www.ndrmc.gov.et/&lt;/a&gt;"</v>
      </c>
      <c r="L69" s="15" t="str">
        <f>IF(B70=B69,",","}")</f>
        <v>}</v>
      </c>
      <c r="M69" s="15" t="str">
        <f>IF(B69=B70,"",IF(A69=A70,",",""))</f>
        <v>,</v>
      </c>
      <c r="N69" s="15" t="str">
        <f>IF(A70=A69,"",IF(A70="","}","},"))</f>
        <v/>
      </c>
      <c r="O69" s="15" t="str">
        <f>IF(A70="","}","")</f>
        <v/>
      </c>
      <c r="P69" s="15" t="str">
        <f>IF(A70="","}","")</f>
        <v/>
      </c>
      <c r="Q69" s="15" t="str">
        <f>IF(A69="","",H69&amp;I69&amp;J69&amp;K69&amp;L69&amp;M69&amp;N69&amp;O69)</f>
        <v>"Hotspot_General": {"ETH": "Woreda need priority class: Hotspot Woredas Classification Final &lt;a href='http://www.ndrmc.gov.et/'&gt;http://www.ndrmc.gov.et/&lt;/a&gt;"},</v>
      </c>
    </row>
    <row r="70" spans="1:17" ht="274.8" customHeight="1" x14ac:dyDescent="0.45">
      <c r="A70" s="11" t="s">
        <v>120</v>
      </c>
      <c r="B70" s="11" t="s">
        <v>78</v>
      </c>
      <c r="C70" s="11" t="s">
        <v>19</v>
      </c>
      <c r="D70" s="6"/>
      <c r="E70" s="6"/>
      <c r="F70" s="7" t="s">
        <v>191</v>
      </c>
      <c r="G70" s="8">
        <v>44575</v>
      </c>
      <c r="H70" s="16" t="str">
        <f>IF(A69="section","{","")</f>
        <v/>
      </c>
      <c r="I70" s="15" t="str">
        <f>IF(A70=A69,"",""""&amp;A70&amp;""": {")</f>
        <v/>
      </c>
      <c r="J70" s="15" t="str">
        <f>IF(B70=B69,"",""""&amp;B70&amp;""": {")</f>
        <v>"Hotspot_Health": {</v>
      </c>
      <c r="K70" s="15" t="str">
        <f>""""&amp;C70&amp;""": """&amp;SUBSTITUTE(F70,"""","'")&amp;""""</f>
        <v>"ETH": "Health  need priority class: Hotspot Woredas Classification Health &lt;a href='http://www.ndrmc.gov.et/'&gt;http://www.ndrmc.gov.et/&lt;/a&gt;"</v>
      </c>
      <c r="L70" s="15" t="str">
        <f>IF(B71=B70,",","}")</f>
        <v>}</v>
      </c>
      <c r="M70" s="15" t="str">
        <f>IF(B70=B71,"",IF(A70=A71,",",""))</f>
        <v>,</v>
      </c>
      <c r="N70" s="15" t="str">
        <f>IF(A71=A70,"",IF(A71="","}","},"))</f>
        <v/>
      </c>
      <c r="O70" s="15" t="str">
        <f>IF(A71="","}","")</f>
        <v/>
      </c>
      <c r="P70" s="15" t="str">
        <f>IF(A71="","}","")</f>
        <v/>
      </c>
      <c r="Q70" s="15" t="str">
        <f>IF(A70="","",H70&amp;I70&amp;J70&amp;K70&amp;L70&amp;M70&amp;N70&amp;O70)</f>
        <v>"Hotspot_Health": {"ETH": "Health  need priority class: Hotspot Woredas Classification Health &lt;a href='http://www.ndrmc.gov.et/'&gt;http://www.ndrmc.gov.et/&lt;/a&gt;"},</v>
      </c>
    </row>
    <row r="71" spans="1:17" ht="274.8" customHeight="1" x14ac:dyDescent="0.45">
      <c r="A71" s="11" t="s">
        <v>120</v>
      </c>
      <c r="B71" s="11" t="s">
        <v>77</v>
      </c>
      <c r="C71" s="11" t="s">
        <v>19</v>
      </c>
      <c r="D71" s="6"/>
      <c r="E71" s="6"/>
      <c r="F71" s="7" t="s">
        <v>192</v>
      </c>
      <c r="G71" s="8">
        <v>44575</v>
      </c>
      <c r="H71" s="16" t="str">
        <f>IF(A70="section","{","")</f>
        <v/>
      </c>
      <c r="I71" s="15" t="str">
        <f>IF(A71=A70,"",""""&amp;A71&amp;""": {")</f>
        <v/>
      </c>
      <c r="J71" s="15" t="str">
        <f>IF(B71=B70,"",""""&amp;B71&amp;""": {")</f>
        <v>"Hotspot_Water": {</v>
      </c>
      <c r="K71" s="15" t="str">
        <f>""""&amp;C71&amp;""": """&amp;SUBSTITUTE(F71,"""","'")&amp;""""</f>
        <v>"ETH": "WASH  need priority class: Hotspot Woredas Classification WASH &lt;a href='http://www.ndrmc.gov.et/'&gt;http://www.ndrmc.gov.et/&lt;/a&gt;"</v>
      </c>
      <c r="L71" s="15" t="str">
        <f>IF(B72=B71,",","}")</f>
        <v>}</v>
      </c>
      <c r="M71" s="15" t="str">
        <f>IF(B71=B72,"",IF(A71=A72,",",""))</f>
        <v>,</v>
      </c>
      <c r="N71" s="15" t="str">
        <f>IF(A72=A71,"",IF(A72="","}","},"))</f>
        <v/>
      </c>
      <c r="O71" s="15" t="str">
        <f>IF(A72="","}","")</f>
        <v/>
      </c>
      <c r="P71" s="15" t="str">
        <f>IF(A72="","}","")</f>
        <v/>
      </c>
      <c r="Q71" s="15" t="str">
        <f>IF(A71="","",H71&amp;I71&amp;J71&amp;K71&amp;L71&amp;M71&amp;N71&amp;O71)</f>
        <v>"Hotspot_Water": {"ETH": "WASH  need priority class: Hotspot Woredas Classification WASH &lt;a href='http://www.ndrmc.gov.et/'&gt;http://www.ndrmc.gov.et/&lt;/a&gt;"},</v>
      </c>
    </row>
    <row r="72" spans="1:17" ht="274.8" customHeight="1" x14ac:dyDescent="0.45">
      <c r="A72" s="11" t="s">
        <v>120</v>
      </c>
      <c r="B72" s="11" t="s">
        <v>133</v>
      </c>
      <c r="C72" s="11" t="s">
        <v>18</v>
      </c>
      <c r="D72" s="6"/>
      <c r="E72" s="6"/>
      <c r="F72" s="7" t="s">
        <v>87</v>
      </c>
      <c r="G72" s="21"/>
      <c r="H72" s="16" t="str">
        <f>IF(A71="section","{","")</f>
        <v/>
      </c>
      <c r="I72" s="15" t="str">
        <f>IF(A72=A71,"",""""&amp;A72&amp;""": {")</f>
        <v/>
      </c>
      <c r="J72" s="15" t="str">
        <f>IF(B72=B71,"",""""&amp;B72&amp;""": {")</f>
        <v>"houses_affected": {</v>
      </c>
      <c r="K72" s="15" t="str">
        <f>""""&amp;C72&amp;""": """&amp;SUBSTITUTE(F72,"""","'")&amp;""""</f>
        <v>"PHL": "TBD"</v>
      </c>
      <c r="L72" s="15" t="str">
        <f>IF(B73=B72,",","}")</f>
        <v>}</v>
      </c>
      <c r="M72" s="15" t="str">
        <f>IF(B72=B73,"",IF(A72=A73,",",""))</f>
        <v>,</v>
      </c>
      <c r="N72" s="15" t="str">
        <f>IF(A73=A72,"",IF(A73="","}","},"))</f>
        <v/>
      </c>
      <c r="O72" s="15" t="str">
        <f>IF(A73="","}","")</f>
        <v/>
      </c>
      <c r="P72" s="15" t="str">
        <f>IF(A73="","}","")</f>
        <v/>
      </c>
      <c r="Q72" s="15" t="str">
        <f>IF(A72="","",H72&amp;I72&amp;J72&amp;K72&amp;L72&amp;M72&amp;N72&amp;O72)</f>
        <v>"houses_affected": {"PHL": "TBD"},</v>
      </c>
    </row>
    <row r="73" spans="1:17" ht="274.8" customHeight="1" x14ac:dyDescent="0.45">
      <c r="A73" s="11" t="s">
        <v>120</v>
      </c>
      <c r="B73" s="11" t="s">
        <v>80</v>
      </c>
      <c r="C73" s="11" t="s">
        <v>19</v>
      </c>
      <c r="D73" s="6"/>
      <c r="E73" s="6"/>
      <c r="F73" s="7" t="s">
        <v>193</v>
      </c>
      <c r="G73" s="8">
        <v>44575</v>
      </c>
      <c r="H73" s="16" t="str">
        <f>IF(A72="section","{","")</f>
        <v/>
      </c>
      <c r="I73" s="15" t="str">
        <f>IF(A73=A72,"",""""&amp;A73&amp;""": {")</f>
        <v/>
      </c>
      <c r="J73" s="15" t="str">
        <f>IF(B73=B72,"",""""&amp;B73&amp;""": {")</f>
        <v>"IPC_forecast_long": {</v>
      </c>
      <c r="K73" s="15" t="str">
        <f>""""&amp;C73&amp;""": """&amp;SUBSTITUTE(F73,"""","'")&amp;""""</f>
        <v>"ETH": "IPC long forecast: Most likely food security outcomes -  the medium-term projection &lt;a href='https://fews.net/IPC'&gt;https://fews.net/IPC&lt;/a&gt;"</v>
      </c>
      <c r="L73" s="15" t="str">
        <f>IF(B74=B73,",","}")</f>
        <v>}</v>
      </c>
      <c r="M73" s="15" t="str">
        <f>IF(B73=B74,"",IF(A73=A74,",",""))</f>
        <v>,</v>
      </c>
      <c r="N73" s="15" t="str">
        <f>IF(A74=A73,"",IF(A74="","}","},"))</f>
        <v/>
      </c>
      <c r="O73" s="15" t="str">
        <f>IF(A74="","}","")</f>
        <v/>
      </c>
      <c r="P73" s="15" t="str">
        <f>IF(A74="","}","")</f>
        <v/>
      </c>
      <c r="Q73" s="15" t="str">
        <f>IF(A73="","",H73&amp;I73&amp;J73&amp;K73&amp;L73&amp;M73&amp;N73&amp;O73)</f>
        <v>"IPC_forecast_long": {"ETH": "IPC long forecast: Most likely food security outcomes -  the medium-term projection &lt;a href='https://fews.net/IPC'&gt;https://fews.net/IPC&lt;/a&gt;"},</v>
      </c>
    </row>
    <row r="74" spans="1:17" ht="274.8" customHeight="1" x14ac:dyDescent="0.45">
      <c r="A74" s="11" t="s">
        <v>120</v>
      </c>
      <c r="B74" s="11" t="s">
        <v>79</v>
      </c>
      <c r="C74" s="11" t="s">
        <v>19</v>
      </c>
      <c r="D74" s="6"/>
      <c r="E74" s="6"/>
      <c r="F74" s="7" t="s">
        <v>194</v>
      </c>
      <c r="G74" s="8">
        <v>44575</v>
      </c>
      <c r="H74" s="16" t="str">
        <f>IF(A73="section","{","")</f>
        <v/>
      </c>
      <c r="I74" s="15" t="str">
        <f>IF(A74=A73,"",""""&amp;A74&amp;""": {")</f>
        <v/>
      </c>
      <c r="J74" s="15" t="str">
        <f>IF(B74=B73,"",""""&amp;B74&amp;""": {")</f>
        <v>"IPC_forecast_short": {</v>
      </c>
      <c r="K74" s="15" t="str">
        <f>""""&amp;C74&amp;""": """&amp;SUBSTITUTE(F74,"""","'")&amp;""""</f>
        <v>"ETH": "IPC short forecast: Most likely food security outcomes - the near-term projection  &lt;a href='https://fews.net/IPC'&gt;https://fews.net/IPC&lt;/a&gt;"</v>
      </c>
      <c r="L74" s="15" t="str">
        <f>IF(B75=B74,",","}")</f>
        <v>}</v>
      </c>
      <c r="M74" s="15" t="str">
        <f>IF(B74=B75,"",IF(A74=A75,",",""))</f>
        <v>,</v>
      </c>
      <c r="N74" s="15" t="str">
        <f>IF(A75=A74,"",IF(A75="","}","},"))</f>
        <v/>
      </c>
      <c r="O74" s="15" t="str">
        <f>IF(A75="","}","")</f>
        <v/>
      </c>
      <c r="P74" s="15" t="str">
        <f>IF(A75="","}","")</f>
        <v/>
      </c>
      <c r="Q74" s="15" t="str">
        <f>IF(A74="","",H74&amp;I74&amp;J74&amp;K74&amp;L74&amp;M74&amp;N74&amp;O74)</f>
        <v>"IPC_forecast_short": {"ETH": "IPC short forecast: Most likely food security outcomes - the near-term projection  &lt;a href='https://fews.net/IPC'&gt;https://fews.net/IPC&lt;/a&gt;"},</v>
      </c>
    </row>
    <row r="75" spans="1:17" ht="274.8" customHeight="1" x14ac:dyDescent="0.45">
      <c r="A75" s="11" t="s">
        <v>120</v>
      </c>
      <c r="B75" s="11" t="s">
        <v>85</v>
      </c>
      <c r="C75" s="11" t="s">
        <v>19</v>
      </c>
      <c r="D75" s="6"/>
      <c r="E75" s="6"/>
      <c r="F75" s="7" t="s">
        <v>195</v>
      </c>
      <c r="G75" s="8">
        <v>44575</v>
      </c>
      <c r="H75" s="16" t="str">
        <f>IF(A74="section","{","")</f>
        <v/>
      </c>
      <c r="I75" s="15" t="str">
        <f>IF(A75=A74,"",""""&amp;A75&amp;""": {")</f>
        <v/>
      </c>
      <c r="J75" s="15" t="str">
        <f>IF(B75=B74,"",""""&amp;B75&amp;""": {")</f>
        <v>"malaria_risk": {</v>
      </c>
      <c r="K75" s="15" t="str">
        <f>""""&amp;C75&amp;""": """&amp;SUBSTITUTE(F75,"""","'")&amp;""""</f>
        <v>"ETH": "Malaria risk:Spatial limits of Plasmodium vivax malaria transmission (0-none 2- high)  &lt;a href='https://malariaatlas.org/'&gt;https://malariaatlas.org/&lt;/a&gt;"</v>
      </c>
      <c r="L75" s="15" t="str">
        <f>IF(B76=B75,",","}")</f>
        <v>}</v>
      </c>
      <c r="M75" s="15" t="str">
        <f>IF(B75=B76,"",IF(A75=A76,",",""))</f>
        <v>,</v>
      </c>
      <c r="N75" s="15" t="str">
        <f>IF(A76=A75,"",IF(A76="","}","},"))</f>
        <v/>
      </c>
      <c r="O75" s="15" t="str">
        <f>IF(A76="","}","")</f>
        <v/>
      </c>
      <c r="P75" s="15" t="str">
        <f>IF(A76="","}","")</f>
        <v/>
      </c>
      <c r="Q75" s="15" t="str">
        <f>IF(A75="","",H75&amp;I75&amp;J75&amp;K75&amp;L75&amp;M75&amp;N75&amp;O75)</f>
        <v>"malaria_risk": {"ETH": "Malaria risk:Spatial limits of Plasmodium vivax malaria transmission (0-none 2- high)  &lt;a href='https://malariaatlas.org/'&gt;https://malariaatlas.org/&lt;/a&gt;"},</v>
      </c>
    </row>
    <row r="76" spans="1:17" ht="274.8" customHeight="1" x14ac:dyDescent="0.45">
      <c r="A76" s="11" t="s">
        <v>120</v>
      </c>
      <c r="B76" s="11" t="s">
        <v>84</v>
      </c>
      <c r="C76" s="11" t="s">
        <v>19</v>
      </c>
      <c r="D76" s="6"/>
      <c r="E76" s="6"/>
      <c r="F76" s="7" t="s">
        <v>196</v>
      </c>
      <c r="G76" s="8">
        <v>44575</v>
      </c>
      <c r="H76" s="16" t="str">
        <f>IF(A75="section","{","")</f>
        <v/>
      </c>
      <c r="I76" s="15" t="str">
        <f>IF(A76=A75,"",""""&amp;A76&amp;""": {")</f>
        <v/>
      </c>
      <c r="J76" s="15" t="str">
        <f>IF(B76=B75,"",""""&amp;B76&amp;""": {")</f>
        <v>"malaria_suitable_temperature": {</v>
      </c>
      <c r="K76" s="15" t="str">
        <f>""""&amp;C76&amp;""": """&amp;SUBSTITUTE(F76,"""","'")&amp;""""</f>
        <v>"ETH": "Malaria suitability:Temperature suitability index for Plasmodium vivax transmission, 2010 &lt;a href='https://malariaatlas.org/research-project/accessibility-to-healthcare/'&gt;https://malariaatlas.org/research-project/accessibility-to-healthcare/&lt;/a&gt;"</v>
      </c>
      <c r="L76" s="15" t="str">
        <f>IF(B77=B76,",","}")</f>
        <v>}</v>
      </c>
      <c r="M76" s="15" t="str">
        <f>IF(B76=B77,"",IF(A76=A77,",",""))</f>
        <v>,</v>
      </c>
      <c r="N76" s="15" t="str">
        <f>IF(A77=A76,"",IF(A77="","}","},"))</f>
        <v/>
      </c>
      <c r="O76" s="15" t="str">
        <f>IF(A77="","}","")</f>
        <v/>
      </c>
      <c r="P76" s="15" t="str">
        <f>IF(A77="","}","")</f>
        <v/>
      </c>
      <c r="Q76" s="15" t="str">
        <f>IF(A76="","",H76&amp;I76&amp;J76&amp;K76&amp;L76&amp;M76&amp;N76&amp;O76)</f>
        <v>"malaria_suitable_temperature": {"ETH": "Malaria suitability:Temperature suitability index for Plasmodium vivax transmission, 2010 &lt;a href='https://malariaatlas.org/research-project/accessibility-to-healthcare/'&gt;https://malariaatlas.org/research-project/accessibility-to-healthcare/&lt;/a&gt;"},</v>
      </c>
    </row>
    <row r="77" spans="1:17" ht="274.8" customHeight="1" x14ac:dyDescent="0.45">
      <c r="A77" s="11" t="s">
        <v>120</v>
      </c>
      <c r="B77" s="11" t="s">
        <v>211</v>
      </c>
      <c r="C77" s="11" t="s">
        <v>42</v>
      </c>
      <c r="D77" s="6"/>
      <c r="E77" s="6"/>
      <c r="F77" s="7" t="s">
        <v>87</v>
      </c>
      <c r="G77" s="21"/>
      <c r="H77" s="16" t="str">
        <f>IF(A76="section","{","")</f>
        <v/>
      </c>
      <c r="I77" s="15" t="str">
        <f>IF(A77=A76,"",""""&amp;A77&amp;""": {")</f>
        <v/>
      </c>
      <c r="J77" s="15" t="str">
        <f>IF(B77=B76,"",""""&amp;B77&amp;""": {")</f>
        <v>"milk_production": {</v>
      </c>
      <c r="K77" s="15" t="str">
        <f>""""&amp;C77&amp;""": """&amp;SUBSTITUTE(F77,"""","'")&amp;""""</f>
        <v>"KEN": "TBD"</v>
      </c>
      <c r="L77" s="15" t="str">
        <f>IF(B78=B77,",","}")</f>
        <v>}</v>
      </c>
      <c r="M77" s="15" t="str">
        <f>IF(B77=B78,"",IF(A77=A78,",",""))</f>
        <v>,</v>
      </c>
      <c r="N77" s="15" t="str">
        <f>IF(A78=A77,"",IF(A78="","}","},"))</f>
        <v/>
      </c>
      <c r="O77" s="15" t="str">
        <f>IF(A78="","}","")</f>
        <v/>
      </c>
      <c r="P77" s="15" t="str">
        <f>IF(A78="","}","")</f>
        <v/>
      </c>
      <c r="Q77" s="15" t="str">
        <f>IF(A77="","",H77&amp;I77&amp;J77&amp;K77&amp;L77&amp;M77&amp;N77&amp;O77)</f>
        <v>"milk_production": {"KEN": "TBD"},</v>
      </c>
    </row>
    <row r="78" spans="1:17" ht="274.8" customHeight="1" x14ac:dyDescent="0.45">
      <c r="A78" s="11" t="s">
        <v>120</v>
      </c>
      <c r="B78" s="11" t="s">
        <v>82</v>
      </c>
      <c r="C78" s="11" t="s">
        <v>19</v>
      </c>
      <c r="D78" s="6"/>
      <c r="E78" s="6"/>
      <c r="F78" s="7" t="s">
        <v>197</v>
      </c>
      <c r="G78" s="8">
        <v>44575</v>
      </c>
      <c r="H78" s="16" t="str">
        <f>IF(A77="section","{","")</f>
        <v/>
      </c>
      <c r="I78" s="15" t="str">
        <f>IF(A78=A77,"",""""&amp;A78&amp;""": {")</f>
        <v/>
      </c>
      <c r="J78" s="15" t="str">
        <f>IF(B78=B77,"",""""&amp;B78&amp;""": {")</f>
        <v>"motorized_travel_time_to_health": {</v>
      </c>
      <c r="K78" s="15" t="str">
        <f>""""&amp;C78&amp;""": """&amp;SUBSTITUTE(F78,"""","'")&amp;""""</f>
        <v>"ETH": "Access to Health with vehicle: Estimated travel time (minutes) to the nearest healthcare facility, with motorized vehicle &lt;a href='https://malariaatlas.org/research-project/accessibility-to-healthcare/'&gt;https://malariaatlas.org/research-project/accessibility-to-healthcare/&lt;/a&gt;"</v>
      </c>
      <c r="L78" s="15" t="str">
        <f>IF(B79=B78,",","}")</f>
        <v>}</v>
      </c>
      <c r="M78" s="15" t="str">
        <f>IF(B78=B79,"",IF(A78=A79,",",""))</f>
        <v>,</v>
      </c>
      <c r="N78" s="15" t="str">
        <f>IF(A79=A78,"",IF(A79="","}","},"))</f>
        <v/>
      </c>
      <c r="O78" s="15" t="str">
        <f>IF(A79="","}","")</f>
        <v/>
      </c>
      <c r="P78" s="15" t="str">
        <f>IF(A79="","}","")</f>
        <v/>
      </c>
      <c r="Q78" s="15" t="str">
        <f>IF(A78="","",H78&amp;I78&amp;J78&amp;K78&amp;L78&amp;M78&amp;N78&amp;O78)</f>
        <v>"motorized_travel_time_to_health": {"ETH": "Access to Health with vehicle: Estimated travel time (minutes) to the nearest healthcare facility, with motorized vehicle &lt;a href='https://malariaatlas.org/research-project/accessibility-to-healthcare/'&gt;https://malariaatlas.org/research-project/accessibility-to-healthcare/&lt;/a&gt;"},</v>
      </c>
    </row>
    <row r="79" spans="1:17" ht="274.8" customHeight="1" x14ac:dyDescent="0.45">
      <c r="A79" s="11" t="s">
        <v>120</v>
      </c>
      <c r="B79" s="11" t="s">
        <v>69</v>
      </c>
      <c r="C79" s="11" t="s">
        <v>8</v>
      </c>
      <c r="D79" s="6"/>
      <c r="E79" s="6"/>
      <c r="F79" s="7" t="s">
        <v>198</v>
      </c>
      <c r="G79" s="21"/>
      <c r="H79" s="16" t="str">
        <f>IF(A78="section","{","")</f>
        <v/>
      </c>
      <c r="I79" s="15" t="str">
        <f>IF(A79=A78,"",""""&amp;A79&amp;""": {")</f>
        <v/>
      </c>
      <c r="J79" s="15" t="str">
        <f>IF(B79=B78,"",""""&amp;B79&amp;""": {")</f>
        <v>"population": {</v>
      </c>
      <c r="K79" s="15" t="str">
        <f>""""&amp;C79&amp;""": """&amp;SUBSTITUTE(F79,"""","'")&amp;""""</f>
        <v>"EGY":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9" s="15" t="str">
        <f>IF(B80=B79,",","}")</f>
        <v>,</v>
      </c>
      <c r="M79" s="15" t="str">
        <f>IF(B79=B80,"",IF(A79=A80,",",""))</f>
        <v/>
      </c>
      <c r="N79" s="15" t="str">
        <f>IF(A80=A79,"",IF(A80="","}","},"))</f>
        <v/>
      </c>
      <c r="O79" s="15" t="str">
        <f>IF(A80="","}","")</f>
        <v/>
      </c>
      <c r="P79" s="15" t="str">
        <f>IF(A80="","}","")</f>
        <v/>
      </c>
      <c r="Q79" s="15" t="str">
        <f>IF(A79="","",H79&amp;I79&amp;J79&amp;K79&amp;L79&amp;M79&amp;N79&amp;O79)</f>
        <v>"population": {"EGY":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0" spans="1:17" ht="274.8" customHeight="1" x14ac:dyDescent="0.45">
      <c r="A80" s="11" t="s">
        <v>120</v>
      </c>
      <c r="B80" s="12" t="s">
        <v>69</v>
      </c>
      <c r="C80" s="12" t="s">
        <v>19</v>
      </c>
      <c r="D80" s="9"/>
      <c r="E80" s="9"/>
      <c r="F80" s="10" t="s">
        <v>198</v>
      </c>
      <c r="G80" s="22"/>
      <c r="H80" s="16" t="str">
        <f>IF(A79="section","{","")</f>
        <v/>
      </c>
      <c r="I80" s="15" t="str">
        <f>IF(A80=A79,"",""""&amp;A80&amp;""": {")</f>
        <v/>
      </c>
      <c r="J80" s="15" t="str">
        <f>IF(B80=B79,"",""""&amp;B80&amp;""": {")</f>
        <v/>
      </c>
      <c r="K80" s="15" t="str">
        <f>""""&amp;C80&amp;""": """&amp;SUBSTITUTE(F80,"""","'")&amp;""""</f>
        <v>"ETH":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0" s="15" t="str">
        <f>IF(B81=B80,",","}")</f>
        <v>,</v>
      </c>
      <c r="M80" s="15" t="str">
        <f>IF(B80=B81,"",IF(A80=A81,",",""))</f>
        <v/>
      </c>
      <c r="N80" s="15" t="str">
        <f>IF(A81=A80,"",IF(A81="","}","},"))</f>
        <v/>
      </c>
      <c r="O80" s="15" t="str">
        <f>IF(A81="","}","")</f>
        <v/>
      </c>
      <c r="P80" s="15" t="str">
        <f>IF(A81="","}","")</f>
        <v/>
      </c>
      <c r="Q80" s="15" t="str">
        <f>IF(A80="","",H80&amp;I80&amp;J80&amp;K80&amp;L80&amp;M80&amp;N80&amp;O80)</f>
        <v>"ETH":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1" spans="1:17" s="1" customFormat="1" ht="274.8" customHeight="1" x14ac:dyDescent="0.45">
      <c r="A81" s="11" t="s">
        <v>120</v>
      </c>
      <c r="B81" s="11" t="s">
        <v>69</v>
      </c>
      <c r="C81" s="11" t="s">
        <v>42</v>
      </c>
      <c r="D81" s="24" t="s">
        <v>159</v>
      </c>
      <c r="E81" s="26">
        <v>44614</v>
      </c>
      <c r="F81" s="7" t="s">
        <v>198</v>
      </c>
      <c r="G81" s="8">
        <v>44614</v>
      </c>
      <c r="H81" s="16" t="str">
        <f>IF(A80="section","{","")</f>
        <v/>
      </c>
      <c r="I81" s="15" t="str">
        <f>IF(A81=A80,"",""""&amp;A81&amp;""": {")</f>
        <v/>
      </c>
      <c r="J81" s="15" t="str">
        <f>IF(B81=B80,"",""""&amp;B81&amp;""": {")</f>
        <v/>
      </c>
      <c r="K81" s="15" t="str">
        <f>""""&amp;C81&amp;""": """&amp;SUBSTITUTE(F81,"""","'")&amp;""""</f>
        <v>"KEN":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1" s="15" t="str">
        <f>IF(B82=B81,",","}")</f>
        <v>,</v>
      </c>
      <c r="M81" s="15" t="str">
        <f>IF(B81=B82,"",IF(A81=A82,",",""))</f>
        <v/>
      </c>
      <c r="N81" s="15" t="str">
        <f>IF(A82=A81,"",IF(A82="","}","},"))</f>
        <v/>
      </c>
      <c r="O81" s="15" t="str">
        <f>IF(A82="","}","")</f>
        <v/>
      </c>
      <c r="P81" s="15" t="str">
        <f>IF(A82="","}","")</f>
        <v/>
      </c>
      <c r="Q81" s="15" t="str">
        <f>IF(A81="","",H81&amp;I81&amp;J81&amp;K81&amp;L81&amp;M81&amp;N81&amp;O81)</f>
        <v>"KEN":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2" spans="1:17" ht="274.8" customHeight="1" x14ac:dyDescent="0.45">
      <c r="A82" s="11" t="s">
        <v>120</v>
      </c>
      <c r="B82" s="11" t="s">
        <v>69</v>
      </c>
      <c r="C82" s="11" t="s">
        <v>18</v>
      </c>
      <c r="D82" s="6"/>
      <c r="E82" s="6"/>
      <c r="F82" s="7" t="s">
        <v>198</v>
      </c>
      <c r="G82" s="21"/>
      <c r="H82" s="16" t="str">
        <f>IF(A81="section","{","")</f>
        <v/>
      </c>
      <c r="I82" s="15" t="str">
        <f>IF(A82=A81,"",""""&amp;A82&amp;""": {")</f>
        <v/>
      </c>
      <c r="J82" s="15" t="str">
        <f>IF(B82=B81,"",""""&amp;B82&amp;""": {")</f>
        <v/>
      </c>
      <c r="K82" s="15" t="str">
        <f>""""&amp;C82&amp;""": """&amp;SUBSTITUTE(F82,"""","'")&amp;""""</f>
        <v>"PHL":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2" s="15" t="str">
        <f>IF(B83=B82,",","}")</f>
        <v>,</v>
      </c>
      <c r="M82" s="15" t="str">
        <f>IF(B82=B83,"",IF(A82=A83,",",""))</f>
        <v/>
      </c>
      <c r="N82" s="15" t="str">
        <f>IF(A83=A82,"",IF(A83="","}","},"))</f>
        <v/>
      </c>
      <c r="O82" s="15" t="str">
        <f>IF(A83="","}","")</f>
        <v/>
      </c>
      <c r="P82" s="15" t="str">
        <f>IF(A83="","}","")</f>
        <v/>
      </c>
      <c r="Q82" s="15" t="str">
        <f>IF(A82="","",H82&amp;I82&amp;J82&amp;K82&amp;L82&amp;M82&amp;N82&amp;O82)</f>
        <v>"PHL":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3" spans="1:17" ht="274.8" customHeight="1" x14ac:dyDescent="0.45">
      <c r="A83" s="11" t="s">
        <v>120</v>
      </c>
      <c r="B83" s="11" t="s">
        <v>69</v>
      </c>
      <c r="C83" s="11" t="s">
        <v>7</v>
      </c>
      <c r="D83" s="6"/>
      <c r="E83" s="6"/>
      <c r="F83" s="7" t="s">
        <v>198</v>
      </c>
      <c r="G83" s="8">
        <v>44575</v>
      </c>
      <c r="H83" s="16" t="str">
        <f>IF(A82="section","{","")</f>
        <v/>
      </c>
      <c r="I83" s="15" t="str">
        <f>IF(A83=A82,"",""""&amp;A83&amp;""": {")</f>
        <v/>
      </c>
      <c r="J83" s="15" t="str">
        <f>IF(B83=B82,"",""""&amp;B83&amp;""": {")</f>
        <v/>
      </c>
      <c r="K83" s="15" t="str">
        <f>""""&amp;C83&amp;""": """&amp;SUBSTITUTE(F83,"""","'")&amp;""""</f>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3" s="15" t="str">
        <f>IF(B84=B83,",","}")</f>
        <v>,</v>
      </c>
      <c r="M83" s="15" t="str">
        <f>IF(B83=B84,"",IF(A83=A84,",",""))</f>
        <v/>
      </c>
      <c r="N83" s="15" t="str">
        <f>IF(A84=A83,"",IF(A84="","}","},"))</f>
        <v/>
      </c>
      <c r="O83" s="15" t="str">
        <f>IF(A84="","}","")</f>
        <v/>
      </c>
      <c r="P83" s="15" t="str">
        <f>IF(A84="","}","")</f>
        <v/>
      </c>
      <c r="Q83" s="15" t="str">
        <f>IF(A83="","",H83&amp;I83&amp;J83&amp;K83&amp;L83&amp;M83&amp;N83&amp;O83)</f>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4" spans="1:17" ht="274.8" customHeight="1" x14ac:dyDescent="0.45">
      <c r="A84" s="11" t="s">
        <v>120</v>
      </c>
      <c r="B84" s="11" t="s">
        <v>69</v>
      </c>
      <c r="C84" s="11" t="s">
        <v>43</v>
      </c>
      <c r="D84" s="6"/>
      <c r="E84" s="6"/>
      <c r="F84" s="7" t="s">
        <v>198</v>
      </c>
      <c r="G84" s="21"/>
      <c r="H84" s="16" t="str">
        <f>IF(A83="section","{","")</f>
        <v/>
      </c>
      <c r="I84" s="15" t="str">
        <f>IF(A84=A83,"",""""&amp;A84&amp;""": {")</f>
        <v/>
      </c>
      <c r="J84" s="15" t="str">
        <f>IF(B84=B83,"",""""&amp;B84&amp;""": {")</f>
        <v/>
      </c>
      <c r="K84" s="15" t="str">
        <f>""""&amp;C84&amp;""": """&amp;SUBSTITUTE(F84,"""","'")&amp;""""</f>
        <v>"ZMB":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4" s="15" t="str">
        <f>IF(B85=B84,",","}")</f>
        <v>,</v>
      </c>
      <c r="M84" s="15" t="str">
        <f>IF(B84=B85,"",IF(A84=A85,",",""))</f>
        <v/>
      </c>
      <c r="N84" s="15" t="str">
        <f>IF(A85=A84,"",IF(A85="","}","},"))</f>
        <v/>
      </c>
      <c r="O84" s="15" t="str">
        <f>IF(A85="","}","")</f>
        <v/>
      </c>
      <c r="P84" s="15" t="str">
        <f>IF(A85="","}","")</f>
        <v/>
      </c>
      <c r="Q84" s="15" t="str">
        <f>IF(A84="","",H84&amp;I84&amp;J84&amp;K84&amp;L84&amp;M84&amp;N84&amp;O84)</f>
        <v>"ZMB":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5" spans="1:17" ht="274.8" customHeight="1" x14ac:dyDescent="0.45">
      <c r="A85" s="11" t="s">
        <v>120</v>
      </c>
      <c r="B85" s="11" t="s">
        <v>69</v>
      </c>
      <c r="C85" s="11" t="s">
        <v>9</v>
      </c>
      <c r="D85" s="24" t="s">
        <v>148</v>
      </c>
      <c r="E85" s="26">
        <v>44614</v>
      </c>
      <c r="F85" s="7" t="s">
        <v>174</v>
      </c>
      <c r="G85" s="8">
        <v>44614</v>
      </c>
      <c r="H85" s="16" t="str">
        <f>IF(A84="section","{","")</f>
        <v/>
      </c>
      <c r="I85" s="15" t="str">
        <f>IF(A85=A84,"",""""&amp;A85&amp;""": {")</f>
        <v/>
      </c>
      <c r="J85" s="15" t="str">
        <f>IF(B85=B84,"",""""&amp;B85&amp;""": {")</f>
        <v/>
      </c>
      <c r="K85" s="15" t="str">
        <f>""""&amp;C85&amp;""": """&amp;SUBSTITUTE(F85,"""","'")&amp;""""</f>
        <v>"ZWE":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L85" s="15" t="str">
        <f>IF(B86=B85,",","}")</f>
        <v>}</v>
      </c>
      <c r="M85" s="15" t="str">
        <f>IF(B85=B86,"",IF(A85=A86,",",""))</f>
        <v>,</v>
      </c>
      <c r="N85" s="15" t="str">
        <f>IF(A86=A85,"",IF(A86="","}","},"))</f>
        <v/>
      </c>
      <c r="O85" s="15" t="str">
        <f>IF(A86="","}","")</f>
        <v/>
      </c>
      <c r="P85" s="15" t="str">
        <f>IF(A86="","}","")</f>
        <v/>
      </c>
      <c r="Q85" s="15" t="str">
        <f>IF(A85="","",H85&amp;I85&amp;J85&amp;K85&amp;L85&amp;M85&amp;N85&amp;O85)</f>
        <v>"ZWE":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86" spans="1:17" ht="274.8" customHeight="1" x14ac:dyDescent="0.45">
      <c r="A86" s="11" t="s">
        <v>120</v>
      </c>
      <c r="B86" s="11" t="s">
        <v>6</v>
      </c>
      <c r="C86" s="11" t="s">
        <v>8</v>
      </c>
      <c r="D86" s="6"/>
      <c r="E86" s="6"/>
      <c r="F86" s="7" t="s">
        <v>199</v>
      </c>
      <c r="G86" s="8">
        <v>44575</v>
      </c>
      <c r="H86" s="16" t="str">
        <f>IF(A85="section","{","")</f>
        <v/>
      </c>
      <c r="I86" s="15" t="str">
        <f>IF(A86=A85,"",""""&amp;A86&amp;""": {")</f>
        <v/>
      </c>
      <c r="J86" s="15" t="str">
        <f>IF(B86=B85,"",""""&amp;B86&amp;""": {")</f>
        <v>"population_affected": {</v>
      </c>
      <c r="K86" s="15" t="str">
        <f>""""&amp;C86&amp;""": """&amp;SUBSTITUTE(F86,"""","'")&amp;""""</f>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86" s="15" t="str">
        <f>IF(B87=B86,",","}")</f>
        <v>,</v>
      </c>
      <c r="M86" s="15" t="str">
        <f>IF(B86=B87,"",IF(A86=A87,",",""))</f>
        <v/>
      </c>
      <c r="N86" s="15" t="str">
        <f>IF(A87=A86,"",IF(A87="","}","},"))</f>
        <v/>
      </c>
      <c r="O86" s="15" t="str">
        <f>IF(A87="","}","")</f>
        <v/>
      </c>
      <c r="P86" s="15" t="str">
        <f>IF(A87="","}","")</f>
        <v/>
      </c>
      <c r="Q86" s="15" t="str">
        <f>IF(A86="","",H86&amp;I86&amp;J86&amp;K86&amp;L86&amp;M86&amp;N86&amp;O86)</f>
        <v>"population_affected": {"EGY":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87" spans="1:17" ht="274.8" customHeight="1" x14ac:dyDescent="0.45">
      <c r="A87" s="11" t="s">
        <v>120</v>
      </c>
      <c r="B87" s="11" t="s">
        <v>6</v>
      </c>
      <c r="C87" s="11" t="s">
        <v>19</v>
      </c>
      <c r="D87" s="6"/>
      <c r="E87" s="6"/>
      <c r="F87" s="7" t="s">
        <v>177</v>
      </c>
      <c r="G87" s="21"/>
      <c r="H87" s="16" t="str">
        <f>IF(A86="section","{","")</f>
        <v/>
      </c>
      <c r="I87" s="15" t="str">
        <f>IF(A87=A86,"",""""&amp;A87&amp;""": {")</f>
        <v/>
      </c>
      <c r="J87" s="15" t="str">
        <f>IF(B87=B86,"",""""&amp;B87&amp;""": {")</f>
        <v/>
      </c>
      <c r="K87" s="15" t="str">
        <f>""""&amp;C87&amp;""": """&amp;SUBSTITUTE(F87,"""","'")&amp;""""</f>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7" s="15" t="str">
        <f>IF(B88=B87,",","}")</f>
        <v>,</v>
      </c>
      <c r="M87" s="15" t="str">
        <f>IF(B87=B88,"",IF(A87=A88,",",""))</f>
        <v/>
      </c>
      <c r="N87" s="15" t="str">
        <f>IF(A88=A87,"",IF(A88="","}","},"))</f>
        <v/>
      </c>
      <c r="O87" s="15" t="str">
        <f>IF(A88="","}","")</f>
        <v/>
      </c>
      <c r="P87" s="15" t="str">
        <f>IF(A88="","}","")</f>
        <v/>
      </c>
      <c r="Q87" s="15" t="str">
        <f>IF(A87="","",H87&amp;I87&amp;J87&amp;K87&amp;L87&amp;M87&amp;N87&amp;O87)</f>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8" spans="1:17" ht="274.8" customHeight="1" x14ac:dyDescent="0.45">
      <c r="A88" s="11" t="s">
        <v>120</v>
      </c>
      <c r="B88" s="11" t="s">
        <v>6</v>
      </c>
      <c r="C88" s="11" t="s">
        <v>42</v>
      </c>
      <c r="D88" s="24" t="s">
        <v>157</v>
      </c>
      <c r="E88" s="26">
        <v>44614</v>
      </c>
      <c r="F88" s="7" t="s">
        <v>177</v>
      </c>
      <c r="G88" s="8">
        <v>44614</v>
      </c>
      <c r="H88" s="16" t="str">
        <f>IF(A87="section","{","")</f>
        <v/>
      </c>
      <c r="I88" s="15" t="str">
        <f>IF(A88=A87,"",""""&amp;A88&amp;""": {")</f>
        <v/>
      </c>
      <c r="J88" s="15" t="str">
        <f>IF(B88=B87,"",""""&amp;B88&amp;""": {")</f>
        <v/>
      </c>
      <c r="K88" s="15" t="str">
        <f>""""&amp;C88&amp;""": """&amp;SUBSTITUTE(F88,"""","'")&amp;""""</f>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8" s="15" t="str">
        <f>IF(B89=B88,",","}")</f>
        <v>,</v>
      </c>
      <c r="M88" s="15" t="str">
        <f>IF(B88=B89,"",IF(A88=A89,",",""))</f>
        <v/>
      </c>
      <c r="N88" s="15" t="str">
        <f>IF(A89=A88,"",IF(A89="","}","},"))</f>
        <v/>
      </c>
      <c r="O88" s="15" t="str">
        <f>IF(A89="","}","")</f>
        <v/>
      </c>
      <c r="P88" s="15" t="str">
        <f>IF(A89="","}","")</f>
        <v/>
      </c>
      <c r="Q88" s="15" t="str">
        <f>IF(A88="","",H88&amp;I88&amp;J88&amp;K88&amp;L88&amp;M88&amp;N88&amp;O88)</f>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9" spans="1:17" ht="274.8" customHeight="1" x14ac:dyDescent="0.45">
      <c r="A89" s="11" t="s">
        <v>120</v>
      </c>
      <c r="B89" s="11" t="s">
        <v>6</v>
      </c>
      <c r="C89" s="11" t="s">
        <v>7</v>
      </c>
      <c r="D89" s="6"/>
      <c r="E89" s="6"/>
      <c r="F89" s="7" t="s">
        <v>177</v>
      </c>
      <c r="G89" s="8">
        <v>44575</v>
      </c>
      <c r="H89" s="16" t="str">
        <f>IF(A88="section","{","")</f>
        <v/>
      </c>
      <c r="I89" s="15" t="str">
        <f>IF(A89=A88,"",""""&amp;A89&amp;""": {")</f>
        <v/>
      </c>
      <c r="J89" s="15" t="str">
        <f>IF(B89=B88,"",""""&amp;B89&amp;""": {")</f>
        <v/>
      </c>
      <c r="K89" s="15" t="str">
        <f>""""&amp;C89&amp;""": """&amp;SUBSTITUTE(F89,"""","'")&amp;""""</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9" s="15" t="str">
        <f>IF(B90=B89,",","}")</f>
        <v>,</v>
      </c>
      <c r="M89" s="15" t="str">
        <f>IF(B89=B90,"",IF(A89=A90,",",""))</f>
        <v/>
      </c>
      <c r="N89" s="15" t="str">
        <f>IF(A90=A89,"",IF(A90="","}","},"))</f>
        <v/>
      </c>
      <c r="O89" s="15" t="str">
        <f>IF(A90="","}","")</f>
        <v/>
      </c>
      <c r="P89" s="15" t="str">
        <f>IF(A90="","}","")</f>
        <v/>
      </c>
      <c r="Q89" s="15" t="str">
        <f>IF(A89="","",H89&amp;I89&amp;J89&amp;K89&amp;L89&amp;M89&amp;N89&amp;O89)</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0" spans="1:17" ht="274.8" customHeight="1" x14ac:dyDescent="0.45">
      <c r="A90" s="11" t="s">
        <v>120</v>
      </c>
      <c r="B90" s="11" t="s">
        <v>6</v>
      </c>
      <c r="C90" s="11" t="s">
        <v>43</v>
      </c>
      <c r="D90" s="6"/>
      <c r="E90" s="6"/>
      <c r="F90" s="7" t="s">
        <v>177</v>
      </c>
      <c r="G90" s="21"/>
      <c r="H90" s="16" t="str">
        <f>IF(A89="section","{","")</f>
        <v/>
      </c>
      <c r="I90" s="15" t="str">
        <f>IF(A90=A89,"",""""&amp;A90&amp;""": {")</f>
        <v/>
      </c>
      <c r="J90" s="15" t="str">
        <f>IF(B90=B89,"",""""&amp;B90&amp;""": {")</f>
        <v/>
      </c>
      <c r="K90" s="15" t="str">
        <f>""""&amp;C90&amp;""": """&amp;SUBSTITUTE(F90,"""","'")&amp;""""</f>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0" s="15" t="str">
        <f>IF(B91=B90,",","}")</f>
        <v>,</v>
      </c>
      <c r="M90" s="15" t="str">
        <f>IF(B90=B91,"",IF(A90=A91,",",""))</f>
        <v/>
      </c>
      <c r="N90" s="15" t="str">
        <f>IF(A91=A90,"",IF(A91="","}","},"))</f>
        <v/>
      </c>
      <c r="O90" s="15" t="str">
        <f>IF(A91="","}","")</f>
        <v/>
      </c>
      <c r="P90" s="15" t="str">
        <f>IF(A91="","}","")</f>
        <v/>
      </c>
      <c r="Q90" s="15" t="str">
        <f>IF(A90="","",H90&amp;I90&amp;J90&amp;K90&amp;L90&amp;M90&amp;N90&amp;O90)</f>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1" spans="1:17" ht="274.8" customHeight="1" x14ac:dyDescent="0.45">
      <c r="A91" s="11" t="s">
        <v>120</v>
      </c>
      <c r="B91" s="11" t="s">
        <v>6</v>
      </c>
      <c r="C91" s="11" t="s">
        <v>9</v>
      </c>
      <c r="D91" s="24" t="s">
        <v>149</v>
      </c>
      <c r="E91" s="26">
        <v>44614</v>
      </c>
      <c r="F91" s="7" t="s">
        <v>169</v>
      </c>
      <c r="G91" s="8">
        <v>44614</v>
      </c>
      <c r="H91" s="16" t="str">
        <f>IF(A90="section","{","")</f>
        <v/>
      </c>
      <c r="I91" s="15" t="str">
        <f>IF(A91=A90,"",""""&amp;A91&amp;""": {")</f>
        <v/>
      </c>
      <c r="J91" s="15" t="str">
        <f>IF(B91=B90,"",""""&amp;B91&amp;""": {")</f>
        <v/>
      </c>
      <c r="K91" s="15" t="str">
        <f>""""&amp;C91&amp;""": """&amp;SUBSTITUTE(F91,"""","'")&amp;""""</f>
        <v>"ZWE":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L91" s="15" t="str">
        <f>IF(B92=B91,",","}")</f>
        <v>}</v>
      </c>
      <c r="M91" s="15" t="str">
        <f>IF(B91=B92,"",IF(A91=A92,",",""))</f>
        <v>,</v>
      </c>
      <c r="N91" s="15" t="str">
        <f>IF(A92=A91,"",IF(A92="","}","},"))</f>
        <v/>
      </c>
      <c r="O91" s="15" t="str">
        <f>IF(A92="","}","")</f>
        <v/>
      </c>
      <c r="P91" s="15" t="str">
        <f>IF(A92="","}","")</f>
        <v/>
      </c>
      <c r="Q91" s="15" t="str">
        <f>IF(A91="","",H91&amp;I91&amp;J91&amp;K91&amp;L91&amp;M91&amp;N91&amp;O91)</f>
        <v>"ZWE":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92" spans="1:17" ht="274.8" customHeight="1" x14ac:dyDescent="0.45">
      <c r="A92" s="11" t="s">
        <v>120</v>
      </c>
      <c r="B92" s="11" t="s">
        <v>10</v>
      </c>
      <c r="C92" s="11" t="s">
        <v>8</v>
      </c>
      <c r="D92" s="6"/>
      <c r="E92" s="6"/>
      <c r="F92" s="7" t="s">
        <v>200</v>
      </c>
      <c r="G92" s="8">
        <v>44575</v>
      </c>
      <c r="H92" s="16" t="str">
        <f>IF(A91="section","{","")</f>
        <v/>
      </c>
      <c r="I92" s="15" t="str">
        <f>IF(A92=A91,"",""""&amp;A92&amp;""": {")</f>
        <v/>
      </c>
      <c r="J92" s="15" t="str">
        <f>IF(B92=B91,"",""""&amp;B92&amp;""": {")</f>
        <v>"population_affected_percentage": {</v>
      </c>
      <c r="K92" s="15" t="str">
        <f>""""&amp;C92&amp;""": """&amp;SUBSTITUTE(F92,"""","'")&amp;""""</f>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92" s="15" t="str">
        <f>IF(B93=B92,",","}")</f>
        <v>,</v>
      </c>
      <c r="M92" s="15" t="str">
        <f>IF(B92=B93,"",IF(A92=A93,",",""))</f>
        <v/>
      </c>
      <c r="N92" s="15" t="str">
        <f>IF(A93=A92,"",IF(A93="","}","},"))</f>
        <v/>
      </c>
      <c r="O92" s="15" t="str">
        <f>IF(A93="","}","")</f>
        <v/>
      </c>
      <c r="P92" s="15" t="str">
        <f>IF(A93="","}","")</f>
        <v/>
      </c>
      <c r="Q92" s="15" t="str">
        <f>IF(A92="","",H92&amp;I92&amp;J92&amp;K92&amp;L92&amp;M92&amp;N92&amp;O92)</f>
        <v>"population_affected_percentage": {"EGY":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3" spans="1:17" ht="274.8" customHeight="1" x14ac:dyDescent="0.45">
      <c r="A93" s="11" t="s">
        <v>120</v>
      </c>
      <c r="B93" s="11" t="s">
        <v>10</v>
      </c>
      <c r="C93" s="11" t="s">
        <v>19</v>
      </c>
      <c r="D93" s="6"/>
      <c r="E93" s="6"/>
      <c r="F93" s="7" t="s">
        <v>201</v>
      </c>
      <c r="G93" s="21"/>
      <c r="H93" s="16" t="str">
        <f>IF(A92="section","{","")</f>
        <v/>
      </c>
      <c r="I93" s="15" t="str">
        <f>IF(A93=A92,"",""""&amp;A93&amp;""": {")</f>
        <v/>
      </c>
      <c r="J93" s="15" t="str">
        <f>IF(B93=B92,"",""""&amp;B93&amp;""": {")</f>
        <v/>
      </c>
      <c r="K93" s="15" t="str">
        <f>""""&amp;C93&amp;""": """&amp;SUBSTITUTE(F93,"""","'")&amp;""""</f>
        <v>"ETH":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3" s="15" t="str">
        <f>IF(B94=B93,",","}")</f>
        <v>,</v>
      </c>
      <c r="M93" s="15" t="str">
        <f>IF(B93=B94,"",IF(A93=A94,",",""))</f>
        <v/>
      </c>
      <c r="N93" s="15" t="str">
        <f>IF(A94=A93,"",IF(A94="","}","},"))</f>
        <v/>
      </c>
      <c r="O93" s="15" t="str">
        <f>IF(A94="","}","")</f>
        <v/>
      </c>
      <c r="P93" s="15" t="str">
        <f>IF(A94="","}","")</f>
        <v/>
      </c>
      <c r="Q93" s="15" t="str">
        <f>IF(A93="","",H93&amp;I93&amp;J93&amp;K93&amp;L93&amp;M93&amp;N93&amp;O93)</f>
        <v>"ETH":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4" spans="1:17" ht="274.8" customHeight="1" x14ac:dyDescent="0.45">
      <c r="A94" s="11" t="s">
        <v>120</v>
      </c>
      <c r="B94" s="11" t="s">
        <v>10</v>
      </c>
      <c r="C94" s="11" t="s">
        <v>42</v>
      </c>
      <c r="D94" s="24" t="s">
        <v>165</v>
      </c>
      <c r="E94" s="26">
        <v>44614</v>
      </c>
      <c r="F94" s="7" t="s">
        <v>175</v>
      </c>
      <c r="G94" s="8">
        <v>44614</v>
      </c>
      <c r="H94" s="16" t="str">
        <f>IF(A93="section","{","")</f>
        <v/>
      </c>
      <c r="I94" s="15" t="str">
        <f>IF(A94=A93,"",""""&amp;A94&amp;""": {")</f>
        <v/>
      </c>
      <c r="J94" s="15" t="str">
        <f>IF(B94=B93,"",""""&amp;B94&amp;""": {")</f>
        <v/>
      </c>
      <c r="K94" s="15" t="str">
        <f>""""&amp;C94&amp;""": """&amp;SUBSTITUTE(F94,"""","'")&amp;""""</f>
        <v>"KEN": "&lt;p&gt;The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v>
      </c>
      <c r="L94" s="15" t="str">
        <f>IF(B95=B94,",","}")</f>
        <v>,</v>
      </c>
      <c r="M94" s="15" t="str">
        <f>IF(B94=B95,"",IF(A94=A95,",",""))</f>
        <v/>
      </c>
      <c r="N94" s="15" t="str">
        <f>IF(A95=A94,"",IF(A95="","}","},"))</f>
        <v/>
      </c>
      <c r="O94" s="15" t="str">
        <f>IF(A95="","}","")</f>
        <v/>
      </c>
      <c r="P94" s="15" t="str">
        <f>IF(A95="","}","")</f>
        <v/>
      </c>
      <c r="Q94" s="15" t="str">
        <f>IF(A94="","",H94&amp;I94&amp;J94&amp;K94&amp;L94&amp;M94&amp;N94&amp;O94)</f>
        <v>"KEN": "&lt;p&gt;The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v>
      </c>
    </row>
    <row r="95" spans="1:17" ht="274.8" customHeight="1" x14ac:dyDescent="0.45">
      <c r="A95" s="11" t="s">
        <v>120</v>
      </c>
      <c r="B95" s="11" t="s">
        <v>10</v>
      </c>
      <c r="C95" s="11" t="s">
        <v>7</v>
      </c>
      <c r="D95" s="6"/>
      <c r="E95" s="6"/>
      <c r="F95" s="7" t="s">
        <v>201</v>
      </c>
      <c r="G95" s="8">
        <v>44575</v>
      </c>
      <c r="H95" s="16" t="str">
        <f>IF(A94="section","{","")</f>
        <v/>
      </c>
      <c r="I95" s="15" t="str">
        <f>IF(A95=A94,"",""""&amp;A95&amp;""": {")</f>
        <v/>
      </c>
      <c r="J95" s="15" t="str">
        <f>IF(B95=B94,"",""""&amp;B95&amp;""": {")</f>
        <v/>
      </c>
      <c r="K95" s="15" t="str">
        <f>""""&amp;C95&amp;""": """&amp;SUBSTITUTE(F95,"""","'")&amp;""""</f>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5" s="15" t="str">
        <f>IF(B96=B95,",","}")</f>
        <v>,</v>
      </c>
      <c r="M95" s="15" t="str">
        <f>IF(B95=B96,"",IF(A95=A96,",",""))</f>
        <v/>
      </c>
      <c r="N95" s="15" t="str">
        <f>IF(A96=A95,"",IF(A96="","}","},"))</f>
        <v/>
      </c>
      <c r="O95" s="15" t="str">
        <f>IF(A96="","}","")</f>
        <v/>
      </c>
      <c r="P95" s="15" t="str">
        <f>IF(A96="","}","")</f>
        <v/>
      </c>
      <c r="Q95" s="15" t="str">
        <f>IF(A95="","",H95&amp;I95&amp;J95&amp;K95&amp;L95&amp;M95&amp;N95&amp;O95)</f>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6" spans="1:17" ht="274.8" customHeight="1" x14ac:dyDescent="0.45">
      <c r="A96" s="11" t="s">
        <v>120</v>
      </c>
      <c r="B96" s="11" t="s">
        <v>10</v>
      </c>
      <c r="C96" s="11" t="s">
        <v>43</v>
      </c>
      <c r="D96" s="6"/>
      <c r="E96" s="6"/>
      <c r="F96" s="7" t="s">
        <v>201</v>
      </c>
      <c r="G96" s="21"/>
      <c r="H96" s="16" t="str">
        <f>IF(A95="section","{","")</f>
        <v/>
      </c>
      <c r="I96" s="15" t="str">
        <f>IF(A96=A95,"",""""&amp;A96&amp;""": {")</f>
        <v/>
      </c>
      <c r="J96" s="15" t="str">
        <f>IF(B96=B95,"",""""&amp;B96&amp;""": {")</f>
        <v/>
      </c>
      <c r="K96" s="15" t="str">
        <f>""""&amp;C96&amp;""": """&amp;SUBSTITUTE(F96,"""","'")&amp;""""</f>
        <v>"ZMB":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6" s="15" t="str">
        <f>IF(B97=B96,",","}")</f>
        <v>}</v>
      </c>
      <c r="M96" s="15" t="str">
        <f>IF(B96=B97,"",IF(A96=A97,",",""))</f>
        <v>,</v>
      </c>
      <c r="N96" s="15" t="str">
        <f>IF(A97=A96,"",IF(A97="","}","},"))</f>
        <v/>
      </c>
      <c r="O96" s="15" t="str">
        <f>IF(A97="","}","")</f>
        <v/>
      </c>
      <c r="P96" s="15" t="str">
        <f>IF(A97="","}","")</f>
        <v/>
      </c>
      <c r="Q96" s="15" t="str">
        <f>IF(A96="","",H96&amp;I96&amp;J96&amp;K96&amp;L96&amp;M96&amp;N96&amp;O96)</f>
        <v>"ZMB":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7" spans="1:17" ht="274.8" customHeight="1" x14ac:dyDescent="0.45">
      <c r="A97" s="11" t="s">
        <v>120</v>
      </c>
      <c r="B97" s="11" t="s">
        <v>15</v>
      </c>
      <c r="C97" s="11" t="s">
        <v>18</v>
      </c>
      <c r="D97" s="6"/>
      <c r="E97" s="6"/>
      <c r="F97" s="7" t="s">
        <v>202</v>
      </c>
      <c r="G97" s="8">
        <v>44575</v>
      </c>
      <c r="H97" s="16" t="str">
        <f>IF(A96="section","{","")</f>
        <v/>
      </c>
      <c r="I97" s="15" t="str">
        <f>IF(A97=A96,"",""""&amp;A97&amp;""": {")</f>
        <v/>
      </c>
      <c r="J97" s="15" t="str">
        <f>IF(B97=B96,"",""""&amp;B97&amp;""": {")</f>
        <v>"population_over65": {</v>
      </c>
      <c r="K97" s="15" t="str">
        <f>""""&amp;C97&amp;""": """&amp;SUBSTITUTE(F97,"""","'")&amp;""""</f>
        <v>"PHL": "Percentage of people over 65 years of age. &lt;br /&gt;&lt;br /&gt;Source demographic data: &lt;a href='https://data.humdata.org/dataset/philippines-pre-disaster-indicators'&gt;https://data.humdata.org/dataset/philippines-pre-disaster-indicators/&lt;/a&gt;"</v>
      </c>
      <c r="L97" s="15" t="str">
        <f>IF(B98=B97,",","}")</f>
        <v>,</v>
      </c>
      <c r="M97" s="15" t="str">
        <f>IF(B97=B98,"",IF(A97=A98,",",""))</f>
        <v/>
      </c>
      <c r="N97" s="15" t="str">
        <f>IF(A98=A97,"",IF(A98="","}","},"))</f>
        <v/>
      </c>
      <c r="O97" s="15" t="str">
        <f>IF(A98="","}","")</f>
        <v/>
      </c>
      <c r="P97" s="15" t="str">
        <f>IF(A98="","}","")</f>
        <v/>
      </c>
      <c r="Q97" s="15" t="str">
        <f>IF(A97="","",H97&amp;I97&amp;J97&amp;K97&amp;L97&amp;M97&amp;N97&amp;O97)</f>
        <v>"population_over65": {"PHL": "Percentage of people over 65 years of age. &lt;br /&gt;&lt;br /&gt;Source demographic data: &lt;a href='https://data.humdata.org/dataset/philippines-pre-disaster-indicators'&gt;https://data.humdata.org/dataset/philippines-pre-disaster-indicators/&lt;/a&gt;",</v>
      </c>
    </row>
    <row r="98" spans="1:17" ht="274.8" customHeight="1" x14ac:dyDescent="0.45">
      <c r="A98" s="11" t="s">
        <v>120</v>
      </c>
      <c r="B98" s="11" t="s">
        <v>15</v>
      </c>
      <c r="C98" s="11" t="s">
        <v>7</v>
      </c>
      <c r="D98" s="6"/>
      <c r="E98" s="6"/>
      <c r="F98" s="7" t="s">
        <v>31</v>
      </c>
      <c r="G98" s="8">
        <v>44575</v>
      </c>
      <c r="H98" s="16" t="str">
        <f>IF(A97="section","{","")</f>
        <v/>
      </c>
      <c r="I98" s="15" t="str">
        <f>IF(A98=A97,"",""""&amp;A98&amp;""": {")</f>
        <v/>
      </c>
      <c r="J98" s="15" t="str">
        <f>IF(B98=B97,"",""""&amp;B98&amp;""": {")</f>
        <v/>
      </c>
      <c r="K98" s="15" t="str">
        <f>""""&amp;C98&amp;""": """&amp;SUBSTITUTE(F98,"""","'")&amp;""""</f>
        <v>"UGA": "Percentage of people over 65 years old.&lt;br /&gt;&lt;br /&gt;Source Data: &lt;a href='https://unstats.un.org/unsd/demographic/sources/census/wphc/Uganda/UGA-2016-05-23.pdf'&gt;https://unstats.un.org/unsd/demographic/sources/census/wphc/Uganda/UGA-2016-05-23.pdf.&lt;/a&gt; Year: 2014."</v>
      </c>
      <c r="L98" s="15" t="str">
        <f>IF(B99=B98,",","}")</f>
        <v>}</v>
      </c>
      <c r="M98" s="15" t="str">
        <f>IF(B98=B99,"",IF(A98=A99,",",""))</f>
        <v>,</v>
      </c>
      <c r="N98" s="15" t="str">
        <f>IF(A99=A98,"",IF(A99="","}","},"))</f>
        <v/>
      </c>
      <c r="O98" s="15" t="str">
        <f>IF(A99="","}","")</f>
        <v/>
      </c>
      <c r="P98" s="15" t="str">
        <f>IF(A99="","}","")</f>
        <v/>
      </c>
      <c r="Q98" s="15" t="str">
        <f>IF(A98="","",H98&amp;I98&amp;J98&amp;K98&amp;L98&amp;M98&amp;N98&amp;O98)</f>
        <v>"UGA": "Percentage of people over 65 years old.&lt;br /&gt;&lt;br /&gt;Source Data: &lt;a href='https://unstats.un.org/unsd/demographic/sources/census/wphc/Uganda/UGA-2016-05-23.pdf'&gt;https://unstats.un.org/unsd/demographic/sources/census/wphc/Uganda/UGA-2016-05-23.pdf.&lt;/a&gt; Year: 2014."},</v>
      </c>
    </row>
    <row r="99" spans="1:17" ht="274.8" customHeight="1" x14ac:dyDescent="0.45">
      <c r="A99" s="11" t="s">
        <v>120</v>
      </c>
      <c r="B99" s="11" t="s">
        <v>27</v>
      </c>
      <c r="C99" s="11" t="s">
        <v>19</v>
      </c>
      <c r="D99" s="6"/>
      <c r="E99" s="6"/>
      <c r="F99" s="7" t="s">
        <v>28</v>
      </c>
      <c r="G99" s="8">
        <v>44575</v>
      </c>
      <c r="H99" s="16" t="str">
        <f>IF(A98="section","{","")</f>
        <v/>
      </c>
      <c r="I99" s="15" t="str">
        <f>IF(A99=A98,"",""""&amp;A99&amp;""": {")</f>
        <v/>
      </c>
      <c r="J99" s="15" t="str">
        <f>IF(B99=B98,"",""""&amp;B99&amp;""": {")</f>
        <v>"population_u5": {</v>
      </c>
      <c r="K99" s="15" t="str">
        <f>""""&amp;C99&amp;""": """&amp;SUBSTITUTE(F99,"""","'")&amp;""""</f>
        <v>"ETH":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99" s="15" t="str">
        <f>IF(B100=B99,",","}")</f>
        <v>}</v>
      </c>
      <c r="M99" s="15" t="str">
        <f>IF(B99=B100,"",IF(A99=A100,",",""))</f>
        <v>,</v>
      </c>
      <c r="N99" s="15" t="str">
        <f>IF(A100=A99,"",IF(A100="","}","},"))</f>
        <v/>
      </c>
      <c r="O99" s="15" t="str">
        <f>IF(A100="","}","")</f>
        <v/>
      </c>
      <c r="P99" s="15" t="str">
        <f>IF(A100="","}","")</f>
        <v/>
      </c>
      <c r="Q99" s="15" t="str">
        <f>IF(A99="","",H99&amp;I99&amp;J99&amp;K99&amp;L99&amp;M99&amp;N99&amp;O99)</f>
        <v>"population_u5": {"ETH":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00" spans="1:17" ht="274.8" customHeight="1" x14ac:dyDescent="0.45">
      <c r="A100" s="11" t="s">
        <v>120</v>
      </c>
      <c r="B100" s="11" t="s">
        <v>14</v>
      </c>
      <c r="C100" s="11" t="s">
        <v>7</v>
      </c>
      <c r="D100" s="6"/>
      <c r="E100" s="6"/>
      <c r="F100" s="7" t="s">
        <v>29</v>
      </c>
      <c r="G100" s="8">
        <v>44575</v>
      </c>
      <c r="H100" s="16" t="str">
        <f>IF(A99="section","{","")</f>
        <v/>
      </c>
      <c r="I100" s="15" t="str">
        <f>IF(A100=A99,"",""""&amp;A100&amp;""": {")</f>
        <v/>
      </c>
      <c r="J100" s="15" t="str">
        <f>IF(B100=B99,"",""""&amp;B100&amp;""": {")</f>
        <v>"population_u8": {</v>
      </c>
      <c r="K100" s="15" t="str">
        <f>""""&amp;C100&amp;""": """&amp;SUBSTITUTE(F100,"""","'")&amp;""""</f>
        <v>"UGA": "Percentage of people under 8 years old.&lt;br /&gt;&lt;br /&gt;Source Data: &lt;a href='https://unstats.un.org/unsd/demographic/sources/census/wphc/Uganda/UGA-2016-05-23.pdf'&gt;https://unstats.un.org/unsd/demographic/sources/census/wphc/Uganda/UGA-2016-05-23.pdf.&lt;/a&gt; Year: 2014."</v>
      </c>
      <c r="L100" s="15" t="str">
        <f>IF(B101=B100,",","}")</f>
        <v>}</v>
      </c>
      <c r="M100" s="15" t="str">
        <f>IF(B100=B101,"",IF(A100=A101,",",""))</f>
        <v>,</v>
      </c>
      <c r="N100" s="15" t="str">
        <f>IF(A101=A100,"",IF(A101="","}","},"))</f>
        <v/>
      </c>
      <c r="O100" s="15" t="str">
        <f>IF(A101="","}","")</f>
        <v/>
      </c>
      <c r="P100" s="15" t="str">
        <f>IF(A101="","}","")</f>
        <v/>
      </c>
      <c r="Q100" s="15" t="str">
        <f>IF(A100="","",H100&amp;I100&amp;J100&amp;K100&amp;L100&amp;M100&amp;N100&amp;O100)</f>
        <v>"population_u8": {"UGA": "Percentage of people under 8 years old.&lt;br /&gt;&lt;br /&gt;Source Data: &lt;a href='https://unstats.un.org/unsd/demographic/sources/census/wphc/Uganda/UGA-2016-05-23.pdf'&gt;https://unstats.un.org/unsd/demographic/sources/census/wphc/Uganda/UGA-2016-05-23.pdf.&lt;/a&gt; Year: 2014."},</v>
      </c>
    </row>
    <row r="101" spans="1:17" ht="274.8" customHeight="1" x14ac:dyDescent="0.45">
      <c r="A101" s="11" t="s">
        <v>120</v>
      </c>
      <c r="B101" s="11" t="s">
        <v>30</v>
      </c>
      <c r="C101" s="11" t="s">
        <v>18</v>
      </c>
      <c r="D101" s="6"/>
      <c r="E101" s="6"/>
      <c r="F101" s="7" t="s">
        <v>203</v>
      </c>
      <c r="G101" s="8">
        <v>44575</v>
      </c>
      <c r="H101" s="16" t="str">
        <f>IF(A100="section","{","")</f>
        <v/>
      </c>
      <c r="I101" s="15" t="str">
        <f>IF(A101=A100,"",""""&amp;A101&amp;""": {")</f>
        <v/>
      </c>
      <c r="J101" s="15" t="str">
        <f>IF(B101=B100,"",""""&amp;B101&amp;""": {")</f>
        <v>"population_u9": {</v>
      </c>
      <c r="K101" s="15" t="str">
        <f>""""&amp;C101&amp;""": """&amp;SUBSTITUTE(F101,"""","'")&amp;""""</f>
        <v>"PHL": "Percentage of people under 9 years of age. &lt;br /&gt;&lt;br /&gt;Source demographic data: &lt;a href='https://data.humdata.org/dataset/philippines-pre-disaster-indicators'&gt;https://data.humdata.org/dataset/philippines-pre-disaster-indicators/&lt;/a&gt;"</v>
      </c>
      <c r="L101" s="15" t="str">
        <f>IF(B102=B101,",","}")</f>
        <v>}</v>
      </c>
      <c r="M101" s="15" t="str">
        <f>IF(B101=B102,"",IF(A101=A102,",",""))</f>
        <v>,</v>
      </c>
      <c r="N101" s="15" t="str">
        <f>IF(A102=A101,"",IF(A102="","}","},"))</f>
        <v/>
      </c>
      <c r="O101" s="15" t="str">
        <f>IF(A102="","}","")</f>
        <v/>
      </c>
      <c r="P101" s="15" t="str">
        <f>IF(A102="","}","")</f>
        <v/>
      </c>
      <c r="Q101" s="15" t="str">
        <f>IF(A101="","",H101&amp;I101&amp;J101&amp;K101&amp;L101&amp;M101&amp;N101&amp;O101)</f>
        <v>"population_u9": {"PHL": "Percentage of people under 9 years of age. &lt;br /&gt;&lt;br /&gt;Source demographic data: &lt;a href='https://data.humdata.org/dataset/philippines-pre-disaster-indicators'&gt;https://data.humdata.org/dataset/philippines-pre-disaster-indicators/&lt;/a&gt;"},</v>
      </c>
    </row>
    <row r="102" spans="1:17" ht="274.8" customHeight="1" x14ac:dyDescent="0.45">
      <c r="A102" s="11" t="s">
        <v>120</v>
      </c>
      <c r="B102" s="11" t="s">
        <v>11</v>
      </c>
      <c r="C102" s="11" t="s">
        <v>8</v>
      </c>
      <c r="D102" s="6"/>
      <c r="E102" s="6"/>
      <c r="F102" s="7" t="s">
        <v>180</v>
      </c>
      <c r="G102" s="21"/>
      <c r="H102" s="16" t="str">
        <f>IF(A101="section","{","")</f>
        <v/>
      </c>
      <c r="I102" s="15" t="str">
        <f>IF(A102=A101,"",""""&amp;A102&amp;""": {")</f>
        <v/>
      </c>
      <c r="J102" s="15" t="str">
        <f>IF(B102=B101,"",""""&amp;B102&amp;""": {")</f>
        <v>"populationTotal": {</v>
      </c>
      <c r="K102" s="15" t="str">
        <f>""""&amp;C102&amp;""": """&amp;SUBSTITUTE(F102,"""","'")&amp;""""</f>
        <v>"EGY":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2" s="15" t="str">
        <f>IF(B103=B102,",","}")</f>
        <v>,</v>
      </c>
      <c r="M102" s="15" t="str">
        <f>IF(B102=B103,"",IF(A102=A103,",",""))</f>
        <v/>
      </c>
      <c r="N102" s="15" t="str">
        <f>IF(A103=A102,"",IF(A103="","}","},"))</f>
        <v/>
      </c>
      <c r="O102" s="15" t="str">
        <f>IF(A103="","}","")</f>
        <v/>
      </c>
      <c r="P102" s="15" t="str">
        <f>IF(A103="","}","")</f>
        <v/>
      </c>
      <c r="Q102" s="15" t="str">
        <f>IF(A102="","",H102&amp;I102&amp;J102&amp;K102&amp;L102&amp;M102&amp;N102&amp;O102)</f>
        <v>"populationTotal": {"EGY":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3" spans="1:17" ht="274.8" customHeight="1" x14ac:dyDescent="0.45">
      <c r="A103" s="11" t="s">
        <v>120</v>
      </c>
      <c r="B103" s="11" t="s">
        <v>11</v>
      </c>
      <c r="C103" s="11" t="s">
        <v>19</v>
      </c>
      <c r="D103" s="6"/>
      <c r="E103" s="6"/>
      <c r="F103" s="7" t="s">
        <v>180</v>
      </c>
      <c r="G103" s="21"/>
      <c r="H103" s="16" t="str">
        <f>IF(A102="section","{","")</f>
        <v/>
      </c>
      <c r="I103" s="15" t="str">
        <f>IF(A103=A102,"",""""&amp;A103&amp;""": {")</f>
        <v/>
      </c>
      <c r="J103" s="15" t="str">
        <f>IF(B103=B102,"",""""&amp;B103&amp;""": {")</f>
        <v/>
      </c>
      <c r="K103" s="15" t="str">
        <f>""""&amp;C103&amp;""": """&amp;SUBSTITUTE(F103,"""","'")&amp;""""</f>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3" s="15" t="str">
        <f>IF(B104=B103,",","}")</f>
        <v>,</v>
      </c>
      <c r="M103" s="15" t="str">
        <f>IF(B103=B104,"",IF(A103=A104,",",""))</f>
        <v/>
      </c>
      <c r="N103" s="15" t="str">
        <f>IF(A104=A103,"",IF(A104="","}","},"))</f>
        <v/>
      </c>
      <c r="O103" s="15" t="str">
        <f>IF(A104="","}","")</f>
        <v/>
      </c>
      <c r="P103" s="15" t="str">
        <f>IF(A104="","}","")</f>
        <v/>
      </c>
      <c r="Q103" s="15" t="str">
        <f>IF(A103="","",H103&amp;I103&amp;J103&amp;K103&amp;L103&amp;M103&amp;N103&amp;O103)</f>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4" spans="1:17" ht="274.8" customHeight="1" x14ac:dyDescent="0.45">
      <c r="A104" s="11" t="s">
        <v>120</v>
      </c>
      <c r="B104" s="11" t="s">
        <v>11</v>
      </c>
      <c r="C104" s="11" t="s">
        <v>42</v>
      </c>
      <c r="D104" s="24" t="s">
        <v>164</v>
      </c>
      <c r="E104" s="6"/>
      <c r="F104" s="7" t="s">
        <v>180</v>
      </c>
      <c r="G104" s="21"/>
      <c r="H104" s="16" t="str">
        <f>IF(A103="section","{","")</f>
        <v/>
      </c>
      <c r="I104" s="15" t="str">
        <f>IF(A104=A103,"",""""&amp;A104&amp;""": {")</f>
        <v/>
      </c>
      <c r="J104" s="15" t="str">
        <f>IF(B104=B103,"",""""&amp;B104&amp;""": {")</f>
        <v/>
      </c>
      <c r="K104" s="15" t="str">
        <f>""""&amp;C104&amp;""": """&amp;SUBSTITUTE(F104,"""","'")&amp;""""</f>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4" s="15" t="str">
        <f>IF(B105=B104,",","}")</f>
        <v>,</v>
      </c>
      <c r="M104" s="15" t="str">
        <f>IF(B104=B105,"",IF(A104=A105,",",""))</f>
        <v/>
      </c>
      <c r="N104" s="15" t="str">
        <f>IF(A105=A104,"",IF(A105="","}","},"))</f>
        <v/>
      </c>
      <c r="O104" s="15" t="str">
        <f>IF(A105="","}","")</f>
        <v/>
      </c>
      <c r="P104" s="15" t="str">
        <f>IF(A105="","}","")</f>
        <v/>
      </c>
      <c r="Q104" s="15" t="str">
        <f>IF(A104="","",H104&amp;I104&amp;J104&amp;K104&amp;L104&amp;M104&amp;N104&amp;O104)</f>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5" spans="1:17" ht="274.8" customHeight="1" x14ac:dyDescent="0.45">
      <c r="A105" s="11" t="s">
        <v>120</v>
      </c>
      <c r="B105" s="11" t="s">
        <v>11</v>
      </c>
      <c r="C105" s="11" t="s">
        <v>7</v>
      </c>
      <c r="D105" s="6"/>
      <c r="E105" s="6"/>
      <c r="F105" s="7" t="s">
        <v>180</v>
      </c>
      <c r="G105" s="8">
        <v>44575</v>
      </c>
      <c r="H105" s="16" t="str">
        <f>IF(A104="section","{","")</f>
        <v/>
      </c>
      <c r="I105" s="15" t="str">
        <f>IF(A105=A104,"",""""&amp;A105&amp;""": {")</f>
        <v/>
      </c>
      <c r="J105" s="15" t="str">
        <f>IF(B105=B104,"",""""&amp;B105&amp;""": {")</f>
        <v/>
      </c>
      <c r="K105" s="15" t="str">
        <f>""""&amp;C105&amp;""": """&amp;SUBSTITUTE(F105,"""","'")&amp;""""</f>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5" s="15" t="str">
        <f>IF(B106=B105,",","}")</f>
        <v>,</v>
      </c>
      <c r="M105" s="15" t="str">
        <f>IF(B105=B106,"",IF(A105=A106,",",""))</f>
        <v/>
      </c>
      <c r="N105" s="15" t="str">
        <f>IF(A106=A105,"",IF(A106="","}","},"))</f>
        <v/>
      </c>
      <c r="O105" s="15" t="str">
        <f>IF(A106="","}","")</f>
        <v/>
      </c>
      <c r="P105" s="15" t="str">
        <f>IF(A106="","}","")</f>
        <v/>
      </c>
      <c r="Q105" s="15" t="str">
        <f>IF(A105="","",H105&amp;I105&amp;J105&amp;K105&amp;L105&amp;M105&amp;N105&amp;O105)</f>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6" spans="1:17" ht="274.8" customHeight="1" x14ac:dyDescent="0.45">
      <c r="A106" s="11" t="s">
        <v>120</v>
      </c>
      <c r="B106" s="11" t="s">
        <v>11</v>
      </c>
      <c r="C106" s="11" t="s">
        <v>43</v>
      </c>
      <c r="D106" s="6"/>
      <c r="E106" s="6"/>
      <c r="F106" s="7" t="s">
        <v>180</v>
      </c>
      <c r="G106" s="21"/>
      <c r="H106" s="16" t="str">
        <f>IF(A105="section","{","")</f>
        <v/>
      </c>
      <c r="I106" s="15" t="str">
        <f>IF(A106=A105,"",""""&amp;A106&amp;""": {")</f>
        <v/>
      </c>
      <c r="J106" s="15" t="str">
        <f>IF(B106=B105,"",""""&amp;B106&amp;""": {")</f>
        <v/>
      </c>
      <c r="K106" s="15" t="str">
        <f>""""&amp;C106&amp;""": """&amp;SUBSTITUTE(F106,"""","'")&amp;""""</f>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6" s="15" t="str">
        <f>IF(B107=B106,",","}")</f>
        <v>,</v>
      </c>
      <c r="M106" s="15" t="str">
        <f>IF(B106=B107,"",IF(A106=A107,",",""))</f>
        <v/>
      </c>
      <c r="N106" s="15" t="str">
        <f>IF(A107=A106,"",IF(A107="","}","},"))</f>
        <v/>
      </c>
      <c r="O106" s="15" t="str">
        <f>IF(A107="","}","")</f>
        <v/>
      </c>
      <c r="P106" s="15" t="str">
        <f>IF(A107="","}","")</f>
        <v/>
      </c>
      <c r="Q106" s="15" t="str">
        <f>IF(A106="","",H106&amp;I106&amp;J106&amp;K106&amp;L106&amp;M106&amp;N106&amp;O106)</f>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7" spans="1:17" ht="274.8" customHeight="1" x14ac:dyDescent="0.45">
      <c r="A107" s="11" t="s">
        <v>120</v>
      </c>
      <c r="B107" s="11" t="s">
        <v>11</v>
      </c>
      <c r="C107" s="11" t="s">
        <v>9</v>
      </c>
      <c r="D107" s="24" t="s">
        <v>150</v>
      </c>
      <c r="E107" s="26">
        <v>44614</v>
      </c>
      <c r="F107" s="7" t="s">
        <v>139</v>
      </c>
      <c r="G107" s="8">
        <v>44575</v>
      </c>
      <c r="H107" s="16" t="str">
        <f>IF(A106="section","{","")</f>
        <v/>
      </c>
      <c r="I107" s="15" t="str">
        <f>IF(A107=A106,"",""""&amp;A107&amp;""": {")</f>
        <v/>
      </c>
      <c r="J107" s="15" t="str">
        <f>IF(B107=B106,"",""""&amp;B107&amp;""": {")</f>
        <v/>
      </c>
      <c r="K107" s="15" t="str">
        <f>""""&amp;C107&amp;""": """&amp;SUBSTITUTE(F107,"""","'")&amp;""""</f>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107" s="15" t="str">
        <f>IF(B108=B107,",","}")</f>
        <v>}</v>
      </c>
      <c r="M107" s="15" t="str">
        <f>IF(B107=B108,"",IF(A107=A108,",",""))</f>
        <v>,</v>
      </c>
      <c r="N107" s="15" t="str">
        <f>IF(A108=A107,"",IF(A108="","}","},"))</f>
        <v/>
      </c>
      <c r="O107" s="15" t="str">
        <f>IF(A108="","}","")</f>
        <v/>
      </c>
      <c r="P107" s="15" t="str">
        <f>IF(A108="","}","")</f>
        <v/>
      </c>
      <c r="Q107" s="15" t="str">
        <f>IF(A107="","",H107&amp;I107&amp;J107&amp;K107&amp;L107&amp;M107&amp;N107&amp;O107)</f>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08" spans="1:17" ht="274.8" customHeight="1" x14ac:dyDescent="0.45">
      <c r="A108" s="11" t="s">
        <v>120</v>
      </c>
      <c r="B108" s="11" t="s">
        <v>16</v>
      </c>
      <c r="C108" s="11" t="s">
        <v>19</v>
      </c>
      <c r="D108" s="6"/>
      <c r="E108" s="6"/>
      <c r="F108" s="7" t="s">
        <v>17</v>
      </c>
      <c r="G108" s="8">
        <v>44575</v>
      </c>
      <c r="H108" s="16" t="str">
        <f>IF(A107="section","{","")</f>
        <v/>
      </c>
      <c r="I108" s="15" t="str">
        <f>IF(A108=A107,"",""""&amp;A108&amp;""": {")</f>
        <v/>
      </c>
      <c r="J108" s="15" t="str">
        <f>IF(B108=B107,"",""""&amp;B108&amp;""": {")</f>
        <v>"potential_cases": {</v>
      </c>
      <c r="K108" s="15" t="str">
        <f>""""&amp;C108&amp;""": """&amp;SUBSTITUTE(F108,"""","'")&amp;""""</f>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108" s="15" t="str">
        <f>IF(B109=B108,",","}")</f>
        <v>,</v>
      </c>
      <c r="M108" s="15" t="str">
        <f>IF(B108=B109,"",IF(A108=A109,",",""))</f>
        <v/>
      </c>
      <c r="N108" s="15" t="str">
        <f>IF(A109=A108,"",IF(A109="","}","},"))</f>
        <v/>
      </c>
      <c r="O108" s="15" t="str">
        <f>IF(A109="","}","")</f>
        <v/>
      </c>
      <c r="P108" s="15" t="str">
        <f>IF(A109="","}","")</f>
        <v/>
      </c>
      <c r="Q108" s="15" t="str">
        <f>IF(A108="","",H108&amp;I108&amp;J108&amp;K108&amp;L108&amp;M108&amp;N108&amp;O108)</f>
        <v>"potential_cases": {"ETH":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09" spans="1:17" ht="274.8" customHeight="1" x14ac:dyDescent="0.45">
      <c r="A109" s="11" t="s">
        <v>120</v>
      </c>
      <c r="B109" s="11" t="s">
        <v>16</v>
      </c>
      <c r="C109" s="11" t="s">
        <v>18</v>
      </c>
      <c r="D109" s="6"/>
      <c r="E109" s="6"/>
      <c r="F109" s="7" t="s">
        <v>181</v>
      </c>
      <c r="G109" s="8">
        <v>44575</v>
      </c>
      <c r="H109" s="16" t="str">
        <f>IF(A108="section","{","")</f>
        <v/>
      </c>
      <c r="I109" s="15" t="str">
        <f>IF(A109=A108,"",""""&amp;A109&amp;""": {")</f>
        <v/>
      </c>
      <c r="J109" s="15" t="str">
        <f>IF(B109=B108,"",""""&amp;B109&amp;""": {")</f>
        <v/>
      </c>
      <c r="K109" s="15" t="str">
        <f>""""&amp;C109&amp;""": """&amp;SUBSTITUTE(F109,"""","'")&amp;""""</f>
        <v>"PHL": "Number of potential dengue cases, based on dengue risk and demographic data. &lt;br /&gt;&lt;br /&gt;Source demographic data: &lt;a href='https://data.humdata.org/dataset/philippines-pre-disaster-indicators'&gt;https://data.humdata.org/dataset/philippines-pre-disaster-indicators/&lt;/a&gt;"</v>
      </c>
      <c r="L109" s="15" t="str">
        <f>IF(B110=B109,",","}")</f>
        <v>}</v>
      </c>
      <c r="M109" s="15" t="str">
        <f>IF(B109=B110,"",IF(A109=A110,",",""))</f>
        <v>,</v>
      </c>
      <c r="N109" s="15" t="str">
        <f>IF(A110=A109,"",IF(A110="","}","},"))</f>
        <v/>
      </c>
      <c r="O109" s="15" t="str">
        <f>IF(A110="","}","")</f>
        <v/>
      </c>
      <c r="P109" s="15" t="str">
        <f>IF(A110="","}","")</f>
        <v/>
      </c>
      <c r="Q109" s="15" t="str">
        <f>IF(A109="","",H109&amp;I109&amp;J109&amp;K109&amp;L109&amp;M109&amp;N109&amp;O109)</f>
        <v>"PHL": "Number of potential dengue cases, based on dengue risk and demographic data. &lt;br /&gt;&lt;br /&gt;Source demographic data: &lt;a href='https://data.humdata.org/dataset/philippines-pre-disaster-indicators'&gt;https://data.humdata.org/dataset/philippines-pre-disaster-indicators/&lt;/a&gt;"},</v>
      </c>
    </row>
    <row r="110" spans="1:17" ht="274.8" customHeight="1" x14ac:dyDescent="0.45">
      <c r="A110" s="11" t="s">
        <v>120</v>
      </c>
      <c r="B110" s="11" t="s">
        <v>23</v>
      </c>
      <c r="C110" s="11" t="s">
        <v>19</v>
      </c>
      <c r="D110" s="6"/>
      <c r="E110" s="6"/>
      <c r="F110" s="7" t="s">
        <v>182</v>
      </c>
      <c r="G110" s="8">
        <v>44575</v>
      </c>
      <c r="H110" s="16" t="str">
        <f>IF(A109="section","{","")</f>
        <v/>
      </c>
      <c r="I110" s="15" t="str">
        <f>IF(A110=A109,"",""""&amp;A110&amp;""": {")</f>
        <v/>
      </c>
      <c r="J110" s="15" t="str">
        <f>IF(B110=B109,"",""""&amp;B110&amp;""": {")</f>
        <v>"potential_cases_65": {</v>
      </c>
      <c r="K110" s="15" t="str">
        <f>""""&amp;C110&amp;""": """&amp;SUBSTITUTE(F110,"""","'")&amp;""""</f>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110" s="15" t="str">
        <f>IF(B111=B110,",","}")</f>
        <v>,</v>
      </c>
      <c r="M110" s="15" t="str">
        <f>IF(B110=B111,"",IF(A110=A111,",",""))</f>
        <v/>
      </c>
      <c r="N110" s="15" t="str">
        <f>IF(A111=A110,"",IF(A111="","}","},"))</f>
        <v/>
      </c>
      <c r="O110" s="15" t="str">
        <f>IF(A111="","}","")</f>
        <v/>
      </c>
      <c r="P110" s="15" t="str">
        <f>IF(A111="","}","")</f>
        <v/>
      </c>
      <c r="Q110" s="15" t="str">
        <f>IF(A110="","",H110&amp;I110&amp;J110&amp;K110&amp;L110&amp;M110&amp;N110&amp;O110)</f>
        <v>"potential_cases_65": {"ETH":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11" spans="1:17" ht="274.8" customHeight="1" x14ac:dyDescent="0.45">
      <c r="A111" s="11" t="s">
        <v>120</v>
      </c>
      <c r="B111" s="11" t="s">
        <v>23</v>
      </c>
      <c r="C111" s="11" t="s">
        <v>18</v>
      </c>
      <c r="D111" s="6"/>
      <c r="E111" s="6"/>
      <c r="F111" s="7" t="s">
        <v>183</v>
      </c>
      <c r="G111" s="8">
        <v>44575</v>
      </c>
      <c r="H111" s="16" t="str">
        <f>IF(A110="section","{","")</f>
        <v/>
      </c>
      <c r="I111" s="15" t="str">
        <f>IF(A111=A110,"",""""&amp;A111&amp;""": {")</f>
        <v/>
      </c>
      <c r="J111" s="15" t="str">
        <f>IF(B111=B110,"",""""&amp;B111&amp;""": {")</f>
        <v/>
      </c>
      <c r="K111" s="15" t="str">
        <f>""""&amp;C111&amp;""": """&amp;SUBSTITUTE(F111,"""","'")&amp;""""</f>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111" s="15" t="str">
        <f>IF(B112=B111,",","}")</f>
        <v>}</v>
      </c>
      <c r="M111" s="15" t="str">
        <f>IF(B111=B112,"",IF(A111=A112,",",""))</f>
        <v>,</v>
      </c>
      <c r="N111" s="15" t="str">
        <f>IF(A112=A111,"",IF(A112="","}","},"))</f>
        <v/>
      </c>
      <c r="O111" s="15" t="str">
        <f>IF(A112="","}","")</f>
        <v/>
      </c>
      <c r="P111" s="15" t="str">
        <f>IF(A112="","}","")</f>
        <v/>
      </c>
      <c r="Q111" s="15" t="str">
        <f>IF(A111="","",H111&amp;I111&amp;J111&amp;K111&amp;L111&amp;M111&amp;N111&amp;O111)</f>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12" spans="1:17" ht="274.8" customHeight="1" x14ac:dyDescent="0.45">
      <c r="A112" s="11" t="s">
        <v>120</v>
      </c>
      <c r="B112" s="11" t="s">
        <v>20</v>
      </c>
      <c r="C112" s="11" t="s">
        <v>19</v>
      </c>
      <c r="D112" s="6"/>
      <c r="E112" s="6"/>
      <c r="F112" s="7" t="s">
        <v>21</v>
      </c>
      <c r="G112" s="8">
        <v>44575</v>
      </c>
      <c r="H112" s="16" t="str">
        <f>IF(A111="section","{","")</f>
        <v/>
      </c>
      <c r="I112" s="15" t="str">
        <f>IF(A112=A111,"",""""&amp;A112&amp;""": {")</f>
        <v/>
      </c>
      <c r="J112" s="15" t="str">
        <f>IF(B112=B111,"",""""&amp;B112&amp;""": {")</f>
        <v>"potential_cases_U5": {</v>
      </c>
      <c r="K112" s="15" t="str">
        <f>""""&amp;C112&amp;""": """&amp;SUBSTITUTE(F112,"""","'")&amp;""""</f>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112" s="15" t="str">
        <f>IF(B113=B112,",","}")</f>
        <v>}</v>
      </c>
      <c r="M112" s="15" t="str">
        <f>IF(B112=B113,"",IF(A112=A113,",",""))</f>
        <v>,</v>
      </c>
      <c r="N112" s="15" t="str">
        <f>IF(A113=A112,"",IF(A113="","}","},"))</f>
        <v/>
      </c>
      <c r="O112" s="15" t="str">
        <f>IF(A113="","}","")</f>
        <v/>
      </c>
      <c r="P112" s="15" t="str">
        <f>IF(A113="","}","")</f>
        <v/>
      </c>
      <c r="Q112" s="15" t="str">
        <f>IF(A112="","",H112&amp;I112&amp;J112&amp;K112&amp;L112&amp;M112&amp;N112&amp;O112)</f>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13" spans="1:17" ht="274.8" customHeight="1" x14ac:dyDescent="0.45">
      <c r="A113" s="11" t="s">
        <v>120</v>
      </c>
      <c r="B113" s="11" t="s">
        <v>22</v>
      </c>
      <c r="C113" s="11" t="s">
        <v>18</v>
      </c>
      <c r="D113" s="6"/>
      <c r="E113" s="6"/>
      <c r="F113" s="7" t="s">
        <v>184</v>
      </c>
      <c r="G113" s="8">
        <v>44575</v>
      </c>
      <c r="H113" s="16" t="str">
        <f>IF(A112="section","{","")</f>
        <v/>
      </c>
      <c r="I113" s="15" t="str">
        <f>IF(A113=A112,"",""""&amp;A113&amp;""": {")</f>
        <v/>
      </c>
      <c r="J113" s="15" t="str">
        <f>IF(B113=B112,"",""""&amp;B113&amp;""": {")</f>
        <v>"potential_cases_U9": {</v>
      </c>
      <c r="K113" s="15" t="str">
        <f>""""&amp;C113&amp;""": """&amp;SUBSTITUTE(F113,"""","'")&amp;""""</f>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113" s="15" t="str">
        <f>IF(B114=B113,",","}")</f>
        <v>}</v>
      </c>
      <c r="M113" s="15" t="str">
        <f>IF(B113=B114,"",IF(A113=A114,",",""))</f>
        <v>,</v>
      </c>
      <c r="N113" s="15" t="str">
        <f>IF(A114=A113,"",IF(A114="","}","},"))</f>
        <v/>
      </c>
      <c r="O113" s="15" t="str">
        <f>IF(A114="","}","")</f>
        <v/>
      </c>
      <c r="P113" s="15" t="str">
        <f>IF(A114="","}","")</f>
        <v/>
      </c>
      <c r="Q113" s="15" t="str">
        <f>IF(A113="","",H113&amp;I113&amp;J113&amp;K113&amp;L113&amp;M113&amp;N113&amp;O113)</f>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14" spans="1:17" ht="274.8" customHeight="1" x14ac:dyDescent="0.45">
      <c r="A114" s="11" t="s">
        <v>120</v>
      </c>
      <c r="B114" s="11" t="s">
        <v>59</v>
      </c>
      <c r="C114" s="11" t="s">
        <v>7</v>
      </c>
      <c r="D114" s="6"/>
      <c r="E114" s="6"/>
      <c r="F114" s="7" t="s">
        <v>60</v>
      </c>
      <c r="G114" s="8">
        <v>44575</v>
      </c>
      <c r="H114" s="16" t="str">
        <f>IF(A113="section","{","")</f>
        <v/>
      </c>
      <c r="I114" s="15" t="str">
        <f>IF(A114=A113,"",""""&amp;A114&amp;""": {")</f>
        <v/>
      </c>
      <c r="J114" s="15" t="str">
        <f>IF(B114=B113,"",""""&amp;B114&amp;""": {")</f>
        <v>"poverty_incidence": {</v>
      </c>
      <c r="K114" s="15" t="str">
        <f>""""&amp;C114&amp;""": """&amp;SUBSTITUTE(F114,"""","'")&amp;""""</f>
        <v>"UGA":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L114" s="15" t="str">
        <f>IF(B115=B114,",","}")</f>
        <v>}</v>
      </c>
      <c r="M114" s="15" t="str">
        <f>IF(B114=B115,"",IF(A114=A115,",",""))</f>
        <v>,</v>
      </c>
      <c r="N114" s="15" t="str">
        <f>IF(A115=A114,"",IF(A115="","}","},"))</f>
        <v/>
      </c>
      <c r="O114" s="15" t="str">
        <f>IF(A115="","}","")</f>
        <v/>
      </c>
      <c r="P114" s="15" t="str">
        <f>IF(A115="","}","")</f>
        <v/>
      </c>
      <c r="Q114" s="15" t="str">
        <f>IF(A114="","",H114&amp;I114&amp;J114&amp;K114&amp;L114&amp;M114&amp;N114&amp;O114)</f>
        <v>"poverty_incidence": {"UGA":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15" spans="1:17" ht="274.8" customHeight="1" x14ac:dyDescent="0.45">
      <c r="A115" s="11" t="s">
        <v>120</v>
      </c>
      <c r="B115" s="11" t="s">
        <v>134</v>
      </c>
      <c r="C115" s="11" t="s">
        <v>18</v>
      </c>
      <c r="D115" s="6"/>
      <c r="E115" s="6"/>
      <c r="F115" s="7" t="s">
        <v>87</v>
      </c>
      <c r="G115" s="21"/>
      <c r="H115" s="16" t="str">
        <f>IF(A114="section","{","")</f>
        <v/>
      </c>
      <c r="I115" s="15" t="str">
        <f>IF(A115=A114,"",""""&amp;A115&amp;""": {")</f>
        <v/>
      </c>
      <c r="J115" s="15" t="str">
        <f>IF(B115=B114,"",""""&amp;B115&amp;""": {")</f>
        <v>"prob_within_50km": {</v>
      </c>
      <c r="K115" s="15" t="str">
        <f>""""&amp;C115&amp;""": """&amp;SUBSTITUTE(F115,"""","'")&amp;""""</f>
        <v>"PHL": "TBD"</v>
      </c>
      <c r="L115" s="15" t="str">
        <f>IF(B116=B115,",","}")</f>
        <v>}</v>
      </c>
      <c r="M115" s="15" t="str">
        <f>IF(B115=B116,"",IF(A115=A116,",",""))</f>
        <v>,</v>
      </c>
      <c r="N115" s="15" t="str">
        <f>IF(A116=A115,"",IF(A116="","}","},"))</f>
        <v/>
      </c>
      <c r="O115" s="15" t="str">
        <f>IF(A116="","}","")</f>
        <v/>
      </c>
      <c r="P115" s="15" t="str">
        <f>IF(A116="","}","")</f>
        <v/>
      </c>
      <c r="Q115" s="15" t="str">
        <f>IF(A115="","",H115&amp;I115&amp;J115&amp;K115&amp;L115&amp;M115&amp;N115&amp;O115)</f>
        <v>"prob_within_50km": {"PHL": "TBD"},</v>
      </c>
    </row>
    <row r="116" spans="1:17" ht="274.8" customHeight="1" x14ac:dyDescent="0.45">
      <c r="A116" s="11" t="s">
        <v>120</v>
      </c>
      <c r="B116" s="11" t="s">
        <v>136</v>
      </c>
      <c r="C116" s="11" t="s">
        <v>18</v>
      </c>
      <c r="D116" s="6"/>
      <c r="E116" s="6"/>
      <c r="F116" s="7" t="s">
        <v>87</v>
      </c>
      <c r="G116" s="21"/>
      <c r="H116" s="16" t="str">
        <f>IF(A115="section","{","")</f>
        <v/>
      </c>
      <c r="I116" s="15" t="str">
        <f>IF(A116=A115,"",""""&amp;A116&amp;""": {")</f>
        <v/>
      </c>
      <c r="J116" s="15" t="str">
        <f>IF(B116=B115,"",""""&amp;B116&amp;""": {")</f>
        <v>"rainfall": {</v>
      </c>
      <c r="K116" s="15" t="str">
        <f>""""&amp;C116&amp;""": """&amp;SUBSTITUTE(F116,"""","'")&amp;""""</f>
        <v>"PHL": "TBD"</v>
      </c>
      <c r="L116" s="15" t="str">
        <f>IF(B117=B116,",","}")</f>
        <v>}</v>
      </c>
      <c r="M116" s="15" t="str">
        <f>IF(B116=B117,"",IF(A116=A117,",",""))</f>
        <v>,</v>
      </c>
      <c r="N116" s="15" t="str">
        <f>IF(A117=A116,"",IF(A117="","}","},"))</f>
        <v/>
      </c>
      <c r="O116" s="15" t="str">
        <f>IF(A117="","}","")</f>
        <v/>
      </c>
      <c r="P116" s="15" t="str">
        <f>IF(A117="","}","")</f>
        <v/>
      </c>
      <c r="Q116" s="15" t="str">
        <f>IF(A116="","",H116&amp;I116&amp;J116&amp;K116&amp;L116&amp;M116&amp;N116&amp;O116)</f>
        <v>"rainfall": {"PHL": "TBD"},</v>
      </c>
    </row>
    <row r="117" spans="1:17" ht="274.8" customHeight="1" x14ac:dyDescent="0.45">
      <c r="A117" s="11" t="s">
        <v>120</v>
      </c>
      <c r="B117" s="11" t="s">
        <v>48</v>
      </c>
      <c r="C117" s="11" t="s">
        <v>8</v>
      </c>
      <c r="D117" s="6"/>
      <c r="E117" s="6"/>
      <c r="F117" s="7" t="s">
        <v>49</v>
      </c>
      <c r="G117" s="8">
        <v>44575</v>
      </c>
      <c r="H117" s="16" t="str">
        <f>IF(A116="section","{","")</f>
        <v/>
      </c>
      <c r="I117" s="15" t="str">
        <f>IF(A117=A116,"",""""&amp;A117&amp;""": {")</f>
        <v/>
      </c>
      <c r="J117" s="15" t="str">
        <f>IF(B117=B116,"",""""&amp;B117&amp;""": {")</f>
        <v>"rainfall_extent": {</v>
      </c>
      <c r="K117" s="15" t="str">
        <f>""""&amp;C117&amp;""": """&amp;SUBSTITUTE(F117,"""","'")&amp;""""</f>
        <v>"EGY":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L117" s="15" t="str">
        <f>IF(B118=B117,",","}")</f>
        <v>}</v>
      </c>
      <c r="M117" s="15" t="str">
        <f>IF(B117=B118,"",IF(A117=A118,",",""))</f>
        <v>,</v>
      </c>
      <c r="N117" s="15" t="str">
        <f>IF(A118=A117,"",IF(A118="","}","},"))</f>
        <v/>
      </c>
      <c r="O117" s="15" t="str">
        <f>IF(A118="","}","")</f>
        <v/>
      </c>
      <c r="P117" s="15" t="str">
        <f>IF(A118="","}","")</f>
        <v/>
      </c>
      <c r="Q117" s="15" t="str">
        <f>IF(A117="","",H117&amp;I117&amp;J117&amp;K117&amp;L117&amp;M117&amp;N117&amp;O117)</f>
        <v>"rainfall_extent": {"EGY":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18" spans="1:17" ht="274.8" customHeight="1" x14ac:dyDescent="0.45">
      <c r="A118" s="11" t="s">
        <v>120</v>
      </c>
      <c r="B118" s="11" t="s">
        <v>138</v>
      </c>
      <c r="C118" s="11" t="s">
        <v>8</v>
      </c>
      <c r="D118" s="6"/>
      <c r="E118" s="6"/>
      <c r="F118" s="7" t="s">
        <v>41</v>
      </c>
      <c r="G118" s="21"/>
      <c r="H118" s="16" t="str">
        <f>IF(A117="section","{","")</f>
        <v/>
      </c>
      <c r="I118" s="15" t="str">
        <f>IF(A118=A117,"",""""&amp;A118&amp;""": {")</f>
        <v/>
      </c>
      <c r="J118" s="15" t="str">
        <f>IF(B118=B117,"",""""&amp;B118&amp;""": {")</f>
        <v>"red_crescent_branches": {</v>
      </c>
      <c r="K118" s="15" t="str">
        <f>""""&amp;C118&amp;""": """&amp;SUBSTITUTE(F118,"""","'")&amp;""""</f>
        <v>"EGY": "This layer represents the locations of the local branches, the source of this data comes from the National Society and may need updating.&lt;br /&gt;&lt;br /&gt;Source link: Egyptian Red Crescent Society (ERCS). Year: 2020."</v>
      </c>
      <c r="L118" s="15" t="str">
        <f>IF(B119=B118,",","}")</f>
        <v>}</v>
      </c>
      <c r="M118" s="15" t="str">
        <f>IF(B118=B119,"",IF(A118=A119,",",""))</f>
        <v>,</v>
      </c>
      <c r="N118" s="15" t="str">
        <f>IF(A119=A118,"",IF(A119="","}","},"))</f>
        <v/>
      </c>
      <c r="O118" s="15" t="str">
        <f>IF(A119="","}","")</f>
        <v/>
      </c>
      <c r="P118" s="15" t="str">
        <f>IF(A119="","}","")</f>
        <v/>
      </c>
      <c r="Q118" s="15" t="str">
        <f>IF(A118="","",H118&amp;I118&amp;J118&amp;K118&amp;L118&amp;M118&amp;N118&amp;O118)</f>
        <v>"red_crescent_branches": {"EGY": "This layer represents the locations of the local branches, the source of this data comes from the National Society and may need updating.&lt;br /&gt;&lt;br /&gt;Source link: Egyptian Red Crescent Society (ERCS). Year: 2020."},</v>
      </c>
    </row>
    <row r="119" spans="1:17" ht="274.8" customHeight="1" x14ac:dyDescent="0.45">
      <c r="A119" s="11" t="s">
        <v>120</v>
      </c>
      <c r="B119" s="11" t="s">
        <v>36</v>
      </c>
      <c r="C119" s="11" t="s">
        <v>8</v>
      </c>
      <c r="D119" s="6"/>
      <c r="E119" s="6"/>
      <c r="F119" s="7" t="s">
        <v>41</v>
      </c>
      <c r="G119" s="8">
        <v>44575</v>
      </c>
      <c r="H119" s="16" t="str">
        <f>IF(A118="section","{","")</f>
        <v/>
      </c>
      <c r="I119" s="15" t="str">
        <f>IF(A119=A118,"",""""&amp;A119&amp;""": {")</f>
        <v/>
      </c>
      <c r="J119" s="15" t="str">
        <f>IF(B119=B118,"",""""&amp;B119&amp;""": {")</f>
        <v>"red_cross_branches": {</v>
      </c>
      <c r="K119" s="15" t="str">
        <f>""""&amp;C119&amp;""": """&amp;SUBSTITUTE(F119,"""","'")&amp;""""</f>
        <v>"EGY": "This layer represents the locations of the local branches, the source of this data comes from the National Society and may need updating.&lt;br /&gt;&lt;br /&gt;Source link: Egyptian Red Crescent Society (ERCS). Year: 2020."</v>
      </c>
      <c r="L119" s="15" t="str">
        <f>IF(B120=B119,",","}")</f>
        <v>,</v>
      </c>
      <c r="M119" s="15" t="str">
        <f>IF(B119=B120,"",IF(A119=A120,",",""))</f>
        <v/>
      </c>
      <c r="N119" s="15" t="str">
        <f>IF(A120=A119,"",IF(A120="","}","},"))</f>
        <v/>
      </c>
      <c r="O119" s="15" t="str">
        <f>IF(A120="","}","")</f>
        <v/>
      </c>
      <c r="P119" s="15" t="str">
        <f>IF(A120="","}","")</f>
        <v/>
      </c>
      <c r="Q119" s="15" t="str">
        <f>IF(A119="","",H119&amp;I119&amp;J119&amp;K119&amp;L119&amp;M119&amp;N119&amp;O119)</f>
        <v>"red_cross_branches": {"EGY": "This layer represents the locations of the local branches, the source of this data comes from the National Society and may need updating.&lt;br /&gt;&lt;br /&gt;Source link: Egyptian Red Crescent Society (ERCS). Year: 2020.",</v>
      </c>
    </row>
    <row r="120" spans="1:17" ht="274.8" customHeight="1" x14ac:dyDescent="0.45">
      <c r="A120" s="11" t="s">
        <v>120</v>
      </c>
      <c r="B120" s="11" t="s">
        <v>36</v>
      </c>
      <c r="C120" s="11" t="s">
        <v>19</v>
      </c>
      <c r="D120" s="6"/>
      <c r="E120" s="6"/>
      <c r="F120" s="7" t="s">
        <v>40</v>
      </c>
      <c r="G120" s="8">
        <v>44575</v>
      </c>
      <c r="H120" s="16" t="str">
        <f>IF(A119="section","{","")</f>
        <v/>
      </c>
      <c r="I120" s="15" t="str">
        <f>IF(A120=A119,"",""""&amp;A120&amp;""": {")</f>
        <v/>
      </c>
      <c r="J120" s="15" t="str">
        <f>IF(B120=B119,"",""""&amp;B120&amp;""": {")</f>
        <v/>
      </c>
      <c r="K120" s="15" t="str">
        <f>""""&amp;C120&amp;""": """&amp;SUBSTITUTE(F120,"""","'")&amp;""""</f>
        <v>"ETH": "This layer represents the locations of the local branches, the source of this data comes from the National Society and may need updating.&lt;br /&gt;&lt;br /&gt;Source link: Ethiopia Red Cross Society (ERCS). Year: 2020."</v>
      </c>
      <c r="L120" s="15" t="str">
        <f>IF(B121=B120,",","}")</f>
        <v>,</v>
      </c>
      <c r="M120" s="15" t="str">
        <f>IF(B120=B121,"",IF(A120=A121,",",""))</f>
        <v/>
      </c>
      <c r="N120" s="15" t="str">
        <f>IF(A121=A120,"",IF(A121="","}","},"))</f>
        <v/>
      </c>
      <c r="O120" s="15" t="str">
        <f>IF(A121="","}","")</f>
        <v/>
      </c>
      <c r="P120" s="15" t="str">
        <f>IF(A121="","}","")</f>
        <v/>
      </c>
      <c r="Q120" s="15" t="str">
        <f>IF(A120="","",H120&amp;I120&amp;J120&amp;K120&amp;L120&amp;M120&amp;N120&amp;O120)</f>
        <v>"ETH": "This layer represents the locations of the local branches, the source of this data comes from the National Society and may need updating.&lt;br /&gt;&lt;br /&gt;Source link: Ethiopia Red Cross Society (ERCS). Year: 2020.",</v>
      </c>
    </row>
    <row r="121" spans="1:17" ht="274.8" customHeight="1" x14ac:dyDescent="0.45">
      <c r="A121" s="11" t="s">
        <v>120</v>
      </c>
      <c r="B121" s="11" t="s">
        <v>36</v>
      </c>
      <c r="C121" s="11" t="s">
        <v>42</v>
      </c>
      <c r="D121" s="24"/>
      <c r="E121" s="6"/>
      <c r="F121" s="7" t="s">
        <v>207</v>
      </c>
      <c r="G121" s="8">
        <v>44617</v>
      </c>
      <c r="H121" s="16" t="str">
        <f>IF(A120="section","{","")</f>
        <v/>
      </c>
      <c r="I121" s="15" t="str">
        <f>IF(A121=A120,"",""""&amp;A121&amp;""": {")</f>
        <v/>
      </c>
      <c r="J121" s="15" t="str">
        <f>IF(B121=B120,"",""""&amp;B121&amp;""": {")</f>
        <v/>
      </c>
      <c r="K121" s="15" t="str">
        <f>""""&amp;C121&amp;""": """&amp;SUBSTITUTE(F121,"""","'")&amp;""""</f>
        <v>"KEN": "This layer represents the locations of the local branches, the source of this data comes from the National Society and may need updating.&lt;br /&gt;&lt;br /&gt;Source link: Kenya  Red Cross Society (KRCS). Year: 2020."</v>
      </c>
      <c r="L121" s="15" t="str">
        <f>IF(B122=B121,",","}")</f>
        <v>,</v>
      </c>
      <c r="M121" s="15" t="str">
        <f>IF(B121=B122,"",IF(A121=A122,",",""))</f>
        <v/>
      </c>
      <c r="N121" s="15" t="str">
        <f>IF(A122=A121,"",IF(A122="","}","},"))</f>
        <v/>
      </c>
      <c r="O121" s="15" t="str">
        <f>IF(A122="","}","")</f>
        <v/>
      </c>
      <c r="P121" s="15" t="str">
        <f>IF(A122="","}","")</f>
        <v/>
      </c>
      <c r="Q121" s="15" t="str">
        <f>IF(A121="","",H121&amp;I121&amp;J121&amp;K121&amp;L121&amp;M121&amp;N121&amp;O121)</f>
        <v>"KEN": "This layer represents the locations of the local branches, the source of this data comes from the National Society and may need updating.&lt;br /&gt;&lt;br /&gt;Source link: Kenya  Red Cross Society (KRCS). Year: 2020.",</v>
      </c>
    </row>
    <row r="122" spans="1:17" ht="274.8" customHeight="1" x14ac:dyDescent="0.45">
      <c r="A122" s="11" t="s">
        <v>120</v>
      </c>
      <c r="B122" s="11" t="s">
        <v>36</v>
      </c>
      <c r="C122" s="11" t="s">
        <v>7</v>
      </c>
      <c r="D122" s="6"/>
      <c r="E122" s="6"/>
      <c r="F122" s="7" t="s">
        <v>37</v>
      </c>
      <c r="G122" s="8">
        <v>44575</v>
      </c>
      <c r="H122" s="16" t="str">
        <f>IF(A121="section","{","")</f>
        <v/>
      </c>
      <c r="I122" s="15" t="str">
        <f>IF(A122=A121,"",""""&amp;A122&amp;""": {")</f>
        <v/>
      </c>
      <c r="J122" s="15" t="str">
        <f>IF(B122=B121,"",""""&amp;B122&amp;""": {")</f>
        <v/>
      </c>
      <c r="K122" s="15" t="str">
        <f>""""&amp;C122&amp;""": """&amp;SUBSTITUTE(F122,"""","'")&amp;""""</f>
        <v>"UGA": "This layer represents the locations of the local branches, the source of this data comes from the National Society and may need updating.&lt;br /&gt;&lt;br /&gt;Source link: Uganda Red Cross Society (URCS). Year: 2020."</v>
      </c>
      <c r="L122" s="15" t="str">
        <f>IF(B123=B122,",","}")</f>
        <v>,</v>
      </c>
      <c r="M122" s="15" t="str">
        <f>IF(B122=B123,"",IF(A122=A123,",",""))</f>
        <v/>
      </c>
      <c r="N122" s="15" t="str">
        <f>IF(A123=A122,"",IF(A123="","}","},"))</f>
        <v/>
      </c>
      <c r="O122" s="15" t="str">
        <f>IF(A123="","}","")</f>
        <v/>
      </c>
      <c r="P122" s="15" t="str">
        <f>IF(A123="","}","")</f>
        <v/>
      </c>
      <c r="Q122" s="15" t="str">
        <f>IF(A122="","",H122&amp;I122&amp;J122&amp;K122&amp;L122&amp;M122&amp;N122&amp;O122)</f>
        <v>"UGA": "This layer represents the locations of the local branches, the source of this data comes from the National Society and may need updating.&lt;br /&gt;&lt;br /&gt;Source link: Uganda Red Cross Society (URCS). Year: 2020.",</v>
      </c>
    </row>
    <row r="123" spans="1:17" ht="274.8" customHeight="1" x14ac:dyDescent="0.45">
      <c r="A123" s="11" t="s">
        <v>120</v>
      </c>
      <c r="B123" s="11" t="s">
        <v>36</v>
      </c>
      <c r="C123" s="11" t="s">
        <v>43</v>
      </c>
      <c r="D123" s="6"/>
      <c r="E123" s="6"/>
      <c r="F123" s="7" t="s">
        <v>39</v>
      </c>
      <c r="G123" s="8">
        <v>44575</v>
      </c>
      <c r="H123" s="16" t="str">
        <f>IF(A122="section","{","")</f>
        <v/>
      </c>
      <c r="I123" s="15" t="str">
        <f>IF(A123=A122,"",""""&amp;A123&amp;""": {")</f>
        <v/>
      </c>
      <c r="J123" s="15" t="str">
        <f>IF(B123=B122,"",""""&amp;B123&amp;""": {")</f>
        <v/>
      </c>
      <c r="K123" s="15" t="str">
        <f>""""&amp;C123&amp;""": """&amp;SUBSTITUTE(F123,"""","'")&amp;""""</f>
        <v>"ZMB": "This layer represents the locations of the local branches, the source of this data comes from the National Society and may need updating.&lt;br /&gt;&lt;br /&gt;Source link: Zambia Red Cross Society (ZRCS). Year: 2020."</v>
      </c>
      <c r="L123" s="15" t="str">
        <f>IF(B124=B123,",","}")</f>
        <v>,</v>
      </c>
      <c r="M123" s="15" t="str">
        <f>IF(B123=B124,"",IF(A123=A124,",",""))</f>
        <v/>
      </c>
      <c r="N123" s="15" t="str">
        <f>IF(A124=A123,"",IF(A124="","}","},"))</f>
        <v/>
      </c>
      <c r="O123" s="15" t="str">
        <f>IF(A124="","}","")</f>
        <v/>
      </c>
      <c r="P123" s="15" t="str">
        <f>IF(A124="","}","")</f>
        <v/>
      </c>
      <c r="Q123" s="15" t="str">
        <f>IF(A123="","",H123&amp;I123&amp;J123&amp;K123&amp;L123&amp;M123&amp;N123&amp;O123)</f>
        <v>"ZMB": "This layer represents the locations of the local branches, the source of this data comes from the National Society and may need updating.&lt;br /&gt;&lt;br /&gt;Source link: Zambia Red Cross Society (ZRCS). Year: 2020.",</v>
      </c>
    </row>
    <row r="124" spans="1:17" ht="274.8" customHeight="1" x14ac:dyDescent="0.45">
      <c r="A124" s="11" t="s">
        <v>120</v>
      </c>
      <c r="B124" s="11" t="s">
        <v>36</v>
      </c>
      <c r="C124" s="11" t="s">
        <v>9</v>
      </c>
      <c r="D124" s="24" t="s">
        <v>151</v>
      </c>
      <c r="E124" s="26">
        <v>44614</v>
      </c>
      <c r="F124" s="7" t="s">
        <v>38</v>
      </c>
      <c r="G124" s="8">
        <v>44575</v>
      </c>
      <c r="H124" s="16" t="str">
        <f>IF(A123="section","{","")</f>
        <v/>
      </c>
      <c r="I124" s="15" t="str">
        <f>IF(A124=A123,"",""""&amp;A124&amp;""": {")</f>
        <v/>
      </c>
      <c r="J124" s="15" t="str">
        <f>IF(B124=B123,"",""""&amp;B124&amp;""": {")</f>
        <v/>
      </c>
      <c r="K124" s="15" t="str">
        <f>""""&amp;C124&amp;""": """&amp;SUBSTITUTE(F124,"""","'")&amp;""""</f>
        <v>"ZWE": "This layer represents the locations of the local branches, the source of this data comes from the National Society and may need updating.&lt;br /&gt;&lt;br /&gt;Source link Zimbabwe: ZRCS last updated July 2021 at provincial level."</v>
      </c>
      <c r="L124" s="15" t="str">
        <f>IF(B125=B124,",","}")</f>
        <v>}</v>
      </c>
      <c r="M124" s="15" t="str">
        <f>IF(B124=B125,"",IF(A124=A125,",",""))</f>
        <v>,</v>
      </c>
      <c r="N124" s="15" t="str">
        <f>IF(A125=A124,"",IF(A125="","}","},"))</f>
        <v/>
      </c>
      <c r="O124" s="15" t="str">
        <f>IF(A125="","}","")</f>
        <v/>
      </c>
      <c r="P124" s="15" t="str">
        <f>IF(A125="","}","")</f>
        <v/>
      </c>
      <c r="Q124" s="15" t="str">
        <f>IF(A124="","",H124&amp;I124&amp;J124&amp;K124&amp;L124&amp;M124&amp;N124&amp;O124)</f>
        <v>"ZWE": "This layer represents the locations of the local branches, the source of this data comes from the National Society and may need updating.&lt;br /&gt;&lt;br /&gt;Source link Zimbabwe: ZRCS last updated July 2021 at provincial level."},</v>
      </c>
    </row>
    <row r="125" spans="1:17" ht="274.8" customHeight="1" x14ac:dyDescent="0.45">
      <c r="A125" s="11" t="s">
        <v>120</v>
      </c>
      <c r="B125" s="11" t="s">
        <v>57</v>
      </c>
      <c r="C125" s="11" t="s">
        <v>7</v>
      </c>
      <c r="D125" s="6"/>
      <c r="E125" s="6"/>
      <c r="F125" s="7" t="s">
        <v>58</v>
      </c>
      <c r="G125" s="8">
        <v>44575</v>
      </c>
      <c r="H125" s="16" t="str">
        <f>IF(A124="section","{","")</f>
        <v/>
      </c>
      <c r="I125" s="15" t="str">
        <f>IF(A125=A124,"",""""&amp;A125&amp;""": {")</f>
        <v/>
      </c>
      <c r="J125" s="15" t="str">
        <f>IF(B125=B124,"",""""&amp;B125&amp;""": {")</f>
        <v>"roof_type": {</v>
      </c>
      <c r="K125" s="15" t="str">
        <f>""""&amp;C125&amp;""": """&amp;SUBSTITUTE(F125,"""","'")&amp;""""</f>
        <v>"UGA":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L125" s="15" t="str">
        <f>IF(B126=B125,",","}")</f>
        <v>}</v>
      </c>
      <c r="M125" s="15" t="str">
        <f>IF(B125=B126,"",IF(A125=A126,",",""))</f>
        <v>,</v>
      </c>
      <c r="N125" s="15" t="str">
        <f>IF(A126=A125,"",IF(A126="","}","},"))</f>
        <v/>
      </c>
      <c r="O125" s="15" t="str">
        <f>IF(A126="","}","")</f>
        <v/>
      </c>
      <c r="P125" s="15" t="str">
        <f>IF(A126="","}","")</f>
        <v/>
      </c>
      <c r="Q125" s="15" t="str">
        <f>IF(A125="","",H125&amp;I125&amp;J125&amp;K125&amp;L125&amp;M125&amp;N125&amp;O125)</f>
        <v>"roof_type": {"UGA":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126" spans="1:17" ht="274.8" customHeight="1" x14ac:dyDescent="0.45">
      <c r="A126" s="11" t="s">
        <v>120</v>
      </c>
      <c r="B126" s="11" t="s">
        <v>74</v>
      </c>
      <c r="C126" s="11" t="s">
        <v>9</v>
      </c>
      <c r="D126" s="24" t="s">
        <v>152</v>
      </c>
      <c r="E126" s="26">
        <v>44614</v>
      </c>
      <c r="F126" s="7" t="s">
        <v>204</v>
      </c>
      <c r="G126" s="8">
        <v>44575</v>
      </c>
      <c r="H126" s="16" t="str">
        <f>IF(A125="section","{","")</f>
        <v/>
      </c>
      <c r="I126" s="15" t="str">
        <f>IF(A126=A125,"",""""&amp;A126&amp;""": {")</f>
        <v/>
      </c>
      <c r="J126" s="15" t="str">
        <f>IF(B126=B125,"",""""&amp;B126&amp;""": {")</f>
        <v>"small_ruminants": {</v>
      </c>
      <c r="K126" s="15" t="str">
        <f>""""&amp;C126&amp;""": """&amp;SUBSTITUTE(F126,"""","'")&amp;""""</f>
        <v>"ZWE":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126" s="15" t="str">
        <f>IF(B127=B126,",","}")</f>
        <v>}</v>
      </c>
      <c r="M126" s="15" t="str">
        <f>IF(B126=B127,"",IF(A126=A127,",",""))</f>
        <v>,</v>
      </c>
      <c r="N126" s="15" t="str">
        <f>IF(A127=A126,"",IF(A127="","}","},"))</f>
        <v/>
      </c>
      <c r="O126" s="15" t="str">
        <f>IF(A127="","}","")</f>
        <v/>
      </c>
      <c r="P126" s="15" t="str">
        <f>IF(A127="","}","")</f>
        <v/>
      </c>
      <c r="Q126" s="15" t="str">
        <f>IF(A126="","",H126&amp;I126&amp;J126&amp;K126&amp;L126&amp;M126&amp;N126&amp;O126)</f>
        <v>"small_ruminants": {"ZWE":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127" spans="1:17" ht="274.8" customHeight="1" x14ac:dyDescent="0.45">
      <c r="A127" s="11" t="s">
        <v>120</v>
      </c>
      <c r="B127" s="11" t="s">
        <v>24</v>
      </c>
      <c r="C127" s="11" t="s">
        <v>9</v>
      </c>
      <c r="D127" s="24" t="s">
        <v>153</v>
      </c>
      <c r="E127" s="26">
        <v>44614</v>
      </c>
      <c r="F127" s="7" t="s">
        <v>185</v>
      </c>
      <c r="G127" s="8">
        <v>44575</v>
      </c>
      <c r="H127" s="16" t="str">
        <f>IF(A126="section","{","")</f>
        <v/>
      </c>
      <c r="I127" s="15" t="str">
        <f>IF(A127=A126,"",""""&amp;A127&amp;""": {")</f>
        <v/>
      </c>
      <c r="J127" s="15" t="str">
        <f>IF(B127=B126,"",""""&amp;B127&amp;""": {")</f>
        <v>"small_ruminants_exposed": {</v>
      </c>
      <c r="K127" s="15" t="str">
        <f>""""&amp;C127&amp;""": """&amp;SUBSTITUTE(F127,"""","'")&amp;""""</f>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127" s="15" t="str">
        <f>IF(B128=B127,",","}")</f>
        <v>}</v>
      </c>
      <c r="M127" s="15" t="str">
        <f>IF(B127=B128,"",IF(A127=A128,",",""))</f>
        <v>,</v>
      </c>
      <c r="N127" s="15" t="str">
        <f>IF(A128=A127,"",IF(A128="","}","},"))</f>
        <v/>
      </c>
      <c r="O127" s="15" t="str">
        <f>IF(A128="","}","")</f>
        <v/>
      </c>
      <c r="P127" s="15" t="str">
        <f>IF(A128="","}","")</f>
        <v/>
      </c>
      <c r="Q127" s="15" t="str">
        <f>IF(A127="","",H127&amp;I127&amp;J127&amp;K127&amp;L127&amp;M127&amp;N127&amp;O127)</f>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28" spans="1:17" ht="274.8" customHeight="1" x14ac:dyDescent="0.45">
      <c r="A128" s="11" t="s">
        <v>120</v>
      </c>
      <c r="B128" s="11" t="s">
        <v>132</v>
      </c>
      <c r="C128" s="11" t="s">
        <v>18</v>
      </c>
      <c r="D128" s="6"/>
      <c r="E128" s="6"/>
      <c r="F128" s="7" t="s">
        <v>87</v>
      </c>
      <c r="G128" s="21"/>
      <c r="H128" s="16" t="str">
        <f>IF(A127="section","{","")</f>
        <v/>
      </c>
      <c r="I128" s="15" t="str">
        <f>IF(A128=A127,"",""""&amp;A128&amp;""": {")</f>
        <v/>
      </c>
      <c r="J128" s="15" t="str">
        <f>IF(B128=B127,"",""""&amp;B128&amp;""": {")</f>
        <v>"total_houses": {</v>
      </c>
      <c r="K128" s="15" t="str">
        <f>""""&amp;C128&amp;""": """&amp;SUBSTITUTE(F128,"""","'")&amp;""""</f>
        <v>"PHL": "TBD"</v>
      </c>
      <c r="L128" s="15" t="str">
        <f>IF(B129=B128,",","}")</f>
        <v>}</v>
      </c>
      <c r="M128" s="15" t="str">
        <f>IF(B128=B129,"",IF(A128=A129,",",""))</f>
        <v>,</v>
      </c>
      <c r="N128" s="15" t="str">
        <f>IF(A129=A128,"",IF(A129="","}","},"))</f>
        <v/>
      </c>
      <c r="O128" s="15" t="str">
        <f>IF(A129="","}","")</f>
        <v/>
      </c>
      <c r="P128" s="15" t="str">
        <f>IF(A129="","}","")</f>
        <v/>
      </c>
      <c r="Q128" s="15" t="str">
        <f>IF(A128="","",H128&amp;I128&amp;J128&amp;K128&amp;L128&amp;M128&amp;N128&amp;O128)</f>
        <v>"total_houses": {"PHL": "TBD"},</v>
      </c>
    </row>
    <row r="129" spans="1:17" ht="274.8" customHeight="1" x14ac:dyDescent="0.45">
      <c r="A129" s="11" t="s">
        <v>120</v>
      </c>
      <c r="B129" s="11" t="s">
        <v>89</v>
      </c>
      <c r="C129" s="11" t="s">
        <v>19</v>
      </c>
      <c r="D129" s="6"/>
      <c r="E129" s="6"/>
      <c r="F129" s="7" t="s">
        <v>90</v>
      </c>
      <c r="G129" s="8">
        <v>44575</v>
      </c>
      <c r="H129" s="16" t="str">
        <f>IF(A128="section","{","")</f>
        <v/>
      </c>
      <c r="I129" s="15" t="str">
        <f>IF(A129=A128,"",""""&amp;A129&amp;""": {")</f>
        <v/>
      </c>
      <c r="J129" s="15" t="str">
        <f>IF(B129=B128,"",""""&amp;B129&amp;""": {")</f>
        <v>"total_idps": {</v>
      </c>
      <c r="K129" s="15" t="str">
        <f>""""&amp;C129&amp;""": """&amp;SUBSTITUTE(F129,"""","'")&amp;""""</f>
        <v>"ETH": "Total Internally Displaced People (IDPs) DTM Ethiopia National Displacement Report 7_2022"</v>
      </c>
      <c r="L129" s="15" t="str">
        <f>IF(B130=B129,",","}")</f>
        <v>}</v>
      </c>
      <c r="M129" s="15" t="str">
        <f>IF(B129=B130,"",IF(A129=A130,",",""))</f>
        <v>,</v>
      </c>
      <c r="N129" s="15" t="str">
        <f>IF(A130=A129,"",IF(A130="","}","},"))</f>
        <v/>
      </c>
      <c r="O129" s="15" t="str">
        <f>IF(A130="","}","")</f>
        <v/>
      </c>
      <c r="P129" s="15" t="str">
        <f>IF(A130="","}","")</f>
        <v/>
      </c>
      <c r="Q129" s="15" t="str">
        <f>IF(A129="","",H129&amp;I129&amp;J129&amp;K129&amp;L129&amp;M129&amp;N129&amp;O129)</f>
        <v>"total_idps": {"ETH": "Total Internally Displaced People (IDPs) DTM Ethiopia National Displacement Report 7_2022"},</v>
      </c>
    </row>
    <row r="130" spans="1:17" ht="274.8" customHeight="1" x14ac:dyDescent="0.45">
      <c r="A130" s="11" t="s">
        <v>120</v>
      </c>
      <c r="B130" s="11" t="s">
        <v>83</v>
      </c>
      <c r="C130" s="11" t="s">
        <v>19</v>
      </c>
      <c r="D130" s="6"/>
      <c r="E130" s="6"/>
      <c r="F130" s="7" t="s">
        <v>205</v>
      </c>
      <c r="G130" s="8">
        <v>44575</v>
      </c>
      <c r="H130" s="16" t="str">
        <f>IF(A129="section","{","")</f>
        <v/>
      </c>
      <c r="I130" s="15" t="str">
        <f>IF(A130=A129,"",""""&amp;A130&amp;""": {")</f>
        <v/>
      </c>
      <c r="J130" s="15" t="str">
        <f>IF(B130=B129,"",""""&amp;B130&amp;""": {")</f>
        <v>"travel_time_cities": {</v>
      </c>
      <c r="K130" s="15" t="str">
        <f>""""&amp;C130&amp;""": """&amp;SUBSTITUTE(F130,"""","'")&amp;""""</f>
        <v>"ETH": "Predicted travel time (minutes) to nearest city &lt;a href='https://malariaatlas.org/research-project/accessibility-to-healthcare/'&gt;https://malariaatlas.org/research-project/accessibility-to-healthcare/&lt;/a&gt;"</v>
      </c>
      <c r="L130" s="15" t="str">
        <f>IF(B131=B130,",","}")</f>
        <v>}</v>
      </c>
      <c r="M130" s="15" t="str">
        <f>IF(B130=B131,"",IF(A130=A131,",",""))</f>
        <v>,</v>
      </c>
      <c r="N130" s="15" t="str">
        <f>IF(A131=A130,"",IF(A131="","}","},"))</f>
        <v/>
      </c>
      <c r="O130" s="15" t="str">
        <f>IF(A131="","}","")</f>
        <v/>
      </c>
      <c r="P130" s="15" t="str">
        <f>IF(A131="","}","")</f>
        <v/>
      </c>
      <c r="Q130" s="15" t="str">
        <f>IF(A130="","",H130&amp;I130&amp;J130&amp;K130&amp;L130&amp;M130&amp;N130&amp;O130)</f>
        <v>"travel_time_cities": {"ETH": "Predicted travel time (minutes) to nearest city &lt;a href='https://malariaatlas.org/research-project/accessibility-to-healthcare/'&gt;https://malariaatlas.org/research-project/accessibility-to-healthcare/&lt;/a&gt;"},</v>
      </c>
    </row>
    <row r="131" spans="1:17" ht="274.8" customHeight="1" x14ac:dyDescent="0.45">
      <c r="A131" s="11" t="s">
        <v>120</v>
      </c>
      <c r="B131" s="11" t="s">
        <v>137</v>
      </c>
      <c r="C131" s="11" t="s">
        <v>18</v>
      </c>
      <c r="D131" s="6"/>
      <c r="E131" s="6"/>
      <c r="F131" s="7" t="s">
        <v>87</v>
      </c>
      <c r="G131" s="21"/>
      <c r="H131" s="16" t="str">
        <f>IF(A130="section","{","")</f>
        <v/>
      </c>
      <c r="I131" s="15" t="str">
        <f>IF(A131=A130,"",""""&amp;A131&amp;""": {")</f>
        <v/>
      </c>
      <c r="J131" s="15" t="str">
        <f>IF(B131=B130,"",""""&amp;B131&amp;""": {")</f>
        <v>"typhoon_track": {</v>
      </c>
      <c r="K131" s="15" t="str">
        <f>""""&amp;C131&amp;""": """&amp;SUBSTITUTE(F131,"""","'")&amp;""""</f>
        <v>"PHL": "TBD"</v>
      </c>
      <c r="L131" s="15" t="str">
        <f>IF(B132=B131,",","}")</f>
        <v>}</v>
      </c>
      <c r="M131" s="15" t="str">
        <f>IF(B131=B132,"",IF(A131=A132,",",""))</f>
        <v>,</v>
      </c>
      <c r="N131" s="15" t="str">
        <f>IF(A132=A131,"",IF(A132="","}","},"))</f>
        <v/>
      </c>
      <c r="O131" s="15" t="str">
        <f>IF(A132="","}","")</f>
        <v/>
      </c>
      <c r="P131" s="15" t="str">
        <f>IF(A132="","}","")</f>
        <v/>
      </c>
      <c r="Q131" s="15" t="str">
        <f>IF(A131="","",H131&amp;I131&amp;J131&amp;K131&amp;L131&amp;M131&amp;N131&amp;O131)</f>
        <v>"typhoon_track": {"PHL": "TBD"},</v>
      </c>
    </row>
    <row r="132" spans="1:17" ht="274.8" customHeight="1" x14ac:dyDescent="0.45">
      <c r="A132" s="11" t="s">
        <v>120</v>
      </c>
      <c r="B132" s="11" t="s">
        <v>34</v>
      </c>
      <c r="C132" s="11" t="s">
        <v>18</v>
      </c>
      <c r="D132" s="6"/>
      <c r="E132" s="6"/>
      <c r="F132" s="7" t="s">
        <v>35</v>
      </c>
      <c r="G132" s="8">
        <v>44575</v>
      </c>
      <c r="H132" s="16" t="str">
        <f>IF(A131="section","{","")</f>
        <v/>
      </c>
      <c r="I132" s="15" t="str">
        <f>IF(A132=A131,"",""""&amp;A132&amp;""": {")</f>
        <v/>
      </c>
      <c r="J132" s="15" t="str">
        <f>IF(B132=B131,"",""""&amp;B132&amp;""": {")</f>
        <v>"typhoon_tracks": {</v>
      </c>
      <c r="K132" s="15" t="str">
        <f>""""&amp;C132&amp;""": """&amp;SUBSTITUTE(F132,"""","'")&amp;""""</f>
        <v>"PHL":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132" s="15" t="str">
        <f>IF(B133=B132,",","}")</f>
        <v>}</v>
      </c>
      <c r="M132" s="15" t="str">
        <f>IF(B132=B133,"",IF(A132=A133,",",""))</f>
        <v>,</v>
      </c>
      <c r="N132" s="15" t="str">
        <f>IF(A133=A132,"",IF(A133="","}","},"))</f>
        <v/>
      </c>
      <c r="O132" s="15" t="str">
        <f>IF(A133="","}","")</f>
        <v/>
      </c>
      <c r="P132" s="15" t="str">
        <f>IF(A133="","}","")</f>
        <v/>
      </c>
      <c r="Q132" s="15" t="str">
        <f>IF(A132="","",H132&amp;I132&amp;J132&amp;K132&amp;L132&amp;M132&amp;N132&amp;O132)</f>
        <v>"typhoon_tracks": {"PHL":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133" spans="1:17" ht="274.8" customHeight="1" x14ac:dyDescent="0.45">
      <c r="A133" s="11" t="s">
        <v>120</v>
      </c>
      <c r="B133" s="11" t="s">
        <v>210</v>
      </c>
      <c r="C133" s="11" t="s">
        <v>42</v>
      </c>
      <c r="D133" s="6"/>
      <c r="E133" s="6"/>
      <c r="F133" s="7" t="s">
        <v>87</v>
      </c>
      <c r="G133" s="21"/>
      <c r="H133" s="16" t="str">
        <f>IF(A132="section","{","")</f>
        <v/>
      </c>
      <c r="I133" s="15" t="str">
        <f>IF(A133=A132,"",""""&amp;A133&amp;""": {")</f>
        <v/>
      </c>
      <c r="J133" s="15" t="str">
        <f>IF(B133=B132,"",""""&amp;B133&amp;""": {")</f>
        <v>"vegetation_condition": {</v>
      </c>
      <c r="K133" s="15" t="str">
        <f>""""&amp;C133&amp;""": """&amp;SUBSTITUTE(F133,"""","'")&amp;""""</f>
        <v>"KEN": "TBD"</v>
      </c>
      <c r="L133" s="15" t="str">
        <f>IF(B134=B133,",","}")</f>
        <v>}</v>
      </c>
      <c r="M133" s="15" t="str">
        <f>IF(B133=B134,"",IF(A133=A134,",",""))</f>
        <v>,</v>
      </c>
      <c r="N133" s="15" t="str">
        <f>IF(A134=A133,"",IF(A134="","}","},"))</f>
        <v/>
      </c>
      <c r="O133" s="15" t="str">
        <f>IF(A134="","}","")</f>
        <v/>
      </c>
      <c r="P133" s="15" t="str">
        <f>IF(A134="","}","")</f>
        <v/>
      </c>
      <c r="Q133" s="15" t="str">
        <f>IF(A133="","",H133&amp;I133&amp;J133&amp;K133&amp;L133&amp;M133&amp;N133&amp;O133)</f>
        <v>"vegetation_condition": {"KEN": "TBD"},</v>
      </c>
    </row>
    <row r="134" spans="1:17" ht="274.8" customHeight="1" x14ac:dyDescent="0.45">
      <c r="A134" s="11" t="s">
        <v>120</v>
      </c>
      <c r="B134" s="11" t="s">
        <v>86</v>
      </c>
      <c r="C134" s="11" t="s">
        <v>18</v>
      </c>
      <c r="D134" s="6"/>
      <c r="E134" s="6"/>
      <c r="F134" s="7" t="s">
        <v>87</v>
      </c>
      <c r="G134" s="8">
        <v>44575</v>
      </c>
      <c r="H134" s="16" t="str">
        <f>IF(A133="section","{","")</f>
        <v/>
      </c>
      <c r="I134" s="15" t="str">
        <f>IF(A134=A133,"",""""&amp;A134&amp;""": {")</f>
        <v/>
      </c>
      <c r="J134" s="15" t="str">
        <f>IF(B134=B133,"",""""&amp;B134&amp;""": {")</f>
        <v>"vulnerable_group": {</v>
      </c>
      <c r="K134" s="15" t="str">
        <f>""""&amp;C134&amp;""": """&amp;SUBSTITUTE(F134,"""","'")&amp;""""</f>
        <v>"PHL": "TBD"</v>
      </c>
      <c r="L134" s="15" t="str">
        <f>IF(B135=B134,",","}")</f>
        <v>}</v>
      </c>
      <c r="M134" s="15" t="str">
        <f>IF(B134=B135,"",IF(A134=A135,",",""))</f>
        <v>,</v>
      </c>
      <c r="N134" s="15" t="str">
        <f>IF(A135=A134,"",IF(A135="","}","},"))</f>
        <v/>
      </c>
      <c r="O134" s="15" t="str">
        <f>IF(A135="","}","")</f>
        <v/>
      </c>
      <c r="P134" s="15" t="str">
        <f>IF(A135="","}","")</f>
        <v/>
      </c>
      <c r="Q134" s="15" t="str">
        <f>IF(A134="","",H134&amp;I134&amp;J134&amp;K134&amp;L134&amp;M134&amp;N134&amp;O134)</f>
        <v>"vulnerable_group": {"PHL": "TBD"},</v>
      </c>
    </row>
    <row r="135" spans="1:17" ht="274.8" customHeight="1" x14ac:dyDescent="0.45">
      <c r="A135" s="11" t="s">
        <v>120</v>
      </c>
      <c r="B135" s="11" t="s">
        <v>88</v>
      </c>
      <c r="C135" s="11" t="s">
        <v>18</v>
      </c>
      <c r="D135" s="6"/>
      <c r="E135" s="6"/>
      <c r="F135" s="7" t="s">
        <v>87</v>
      </c>
      <c r="G135" s="8">
        <v>44575</v>
      </c>
      <c r="H135" s="16" t="str">
        <f>IF(A134="section","{","")</f>
        <v/>
      </c>
      <c r="I135" s="15" t="str">
        <f>IF(A135=A134,"",""""&amp;A135&amp;""": {")</f>
        <v/>
      </c>
      <c r="J135" s="15" t="str">
        <f>IF(B135=B134,"",""""&amp;B135&amp;""": {")</f>
        <v>"vulnerable_housing": {</v>
      </c>
      <c r="K135" s="15" t="str">
        <f>""""&amp;C135&amp;""": """&amp;SUBSTITUTE(F135,"""","'")&amp;""""</f>
        <v>"PHL": "TBD"</v>
      </c>
      <c r="L135" s="15" t="str">
        <f>IF(B136=B135,",","}")</f>
        <v>}</v>
      </c>
      <c r="M135" s="15" t="str">
        <f>IF(B135=B136,"",IF(A135=A136,",",""))</f>
        <v>,</v>
      </c>
      <c r="N135" s="15" t="str">
        <f>IF(A136=A135,"",IF(A136="","}","},"))</f>
        <v/>
      </c>
      <c r="O135" s="15" t="str">
        <f>IF(A136="","}","")</f>
        <v/>
      </c>
      <c r="P135" s="15" t="str">
        <f>IF(A136="","}","")</f>
        <v/>
      </c>
      <c r="Q135" s="15" t="str">
        <f>IF(A135="","",H135&amp;I135&amp;J135&amp;K135&amp;L135&amp;M135&amp;N135&amp;O135)</f>
        <v>"vulnerable_housing": {"PHL": "TBD"},</v>
      </c>
    </row>
    <row r="136" spans="1:17" ht="274.8" customHeight="1" x14ac:dyDescent="0.45">
      <c r="A136" s="11" t="s">
        <v>120</v>
      </c>
      <c r="B136" s="11" t="s">
        <v>81</v>
      </c>
      <c r="C136" s="11" t="s">
        <v>19</v>
      </c>
      <c r="D136" s="6"/>
      <c r="E136" s="6"/>
      <c r="F136" s="7" t="s">
        <v>206</v>
      </c>
      <c r="G136" s="8">
        <v>44575</v>
      </c>
      <c r="H136" s="16" t="str">
        <f>IF(A135="section","{","")</f>
        <v/>
      </c>
      <c r="I136" s="15" t="str">
        <f>IF(A136=A135,"",""""&amp;A136&amp;""": {")</f>
        <v/>
      </c>
      <c r="J136" s="15" t="str">
        <f>IF(B136=B135,"",""""&amp;B136&amp;""": {")</f>
        <v>"walking_travel_time_to_health": {</v>
      </c>
      <c r="K136" s="15" t="str">
        <f>""""&amp;C136&amp;""": """&amp;SUBSTITUTE(F136,"""","'")&amp;""""</f>
        <v>"ETH": "Access to Health walking: Estimated travel time (minutes) to the nearest healthcare facility, walking &lt;a href='https://malariaatlas.org/research-project/accessibility-to-healthcare/'&gt;https://malariaatlas.org/research-project/accessibility-to-healthcare/&lt;/a&gt;"</v>
      </c>
      <c r="L136" s="15" t="str">
        <f>IF(B137=B136,",","}")</f>
        <v>}</v>
      </c>
      <c r="M136" s="15" t="str">
        <f>IF(B136=B137,"",IF(A136=A137,",",""))</f>
        <v>,</v>
      </c>
      <c r="N136" s="15" t="str">
        <f>IF(A137=A136,"",IF(A137="","}","},"))</f>
        <v/>
      </c>
      <c r="O136" s="15" t="str">
        <f>IF(A137="","}","")</f>
        <v/>
      </c>
      <c r="P136" s="15" t="str">
        <f>IF(A137="","}","")</f>
        <v/>
      </c>
      <c r="Q136" s="15" t="str">
        <f>IF(A136="","",H136&amp;I136&amp;J136&amp;K136&amp;L136&amp;M136&amp;N136&amp;O136)</f>
        <v>"walking_travel_time_to_health": {"ETH": "Access to Health walking: Estimated travel time (minutes) to the nearest healthcare facility, walking &lt;a href='https://malariaatlas.org/research-project/accessibility-to-healthcare/'&gt;https://malariaatlas.org/research-project/accessibility-to-healthcare/&lt;/a&gt;"},</v>
      </c>
    </row>
    <row r="137" spans="1:17" ht="274.8" customHeight="1" x14ac:dyDescent="0.45">
      <c r="A137" s="11" t="s">
        <v>120</v>
      </c>
      <c r="B137" s="11" t="s">
        <v>55</v>
      </c>
      <c r="C137" s="11" t="s">
        <v>7</v>
      </c>
      <c r="D137" s="6"/>
      <c r="E137" s="6"/>
      <c r="F137" s="7" t="s">
        <v>56</v>
      </c>
      <c r="G137" s="8">
        <v>44575</v>
      </c>
      <c r="H137" s="16" t="str">
        <f>IF(A136="section","{","")</f>
        <v/>
      </c>
      <c r="I137" s="15" t="str">
        <f>IF(A137=A136,"",""""&amp;A137&amp;""": {")</f>
        <v/>
      </c>
      <c r="J137" s="15" t="str">
        <f>IF(B137=B136,"",""""&amp;B137&amp;""": {")</f>
        <v>"wall_type": {</v>
      </c>
      <c r="K137" s="15" t="str">
        <f>""""&amp;C137&amp;""": """&amp;SUBSTITUTE(F137,"""","'")&amp;""""</f>
        <v>"UGA":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L137" s="15" t="str">
        <f>IF(B138=B137,",","}")</f>
        <v>}</v>
      </c>
      <c r="M137" s="15" t="str">
        <f>IF(B137=B138,"",IF(A137=A138,",",""))</f>
        <v>,</v>
      </c>
      <c r="N137" s="15" t="str">
        <f>IF(A138=A137,"",IF(A138="","}","},"))</f>
        <v/>
      </c>
      <c r="O137" s="15" t="str">
        <f>IF(A138="","}","")</f>
        <v/>
      </c>
      <c r="P137" s="15" t="str">
        <f>IF(A138="","}","")</f>
        <v/>
      </c>
      <c r="Q137" s="15" t="str">
        <f>IF(A137="","",H137&amp;I137&amp;J137&amp;K137&amp;L137&amp;M137&amp;N137&amp;O137)</f>
        <v>"wall_type": {"UGA":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38" spans="1:17" ht="274.8" customHeight="1" x14ac:dyDescent="0.45">
      <c r="A138" s="11" t="s">
        <v>120</v>
      </c>
      <c r="B138" s="11" t="s">
        <v>44</v>
      </c>
      <c r="C138" s="11" t="s">
        <v>19</v>
      </c>
      <c r="D138" s="6"/>
      <c r="E138" s="6"/>
      <c r="F138" s="7" t="s">
        <v>45</v>
      </c>
      <c r="G138" s="21"/>
      <c r="H138" s="16" t="str">
        <f>IF(A137="section","{","")</f>
        <v/>
      </c>
      <c r="I138" s="15" t="str">
        <f>IF(A138=A137,"",""""&amp;A138&amp;""": {")</f>
        <v/>
      </c>
      <c r="J138" s="15" t="str">
        <f>IF(B138=B137,"",""""&amp;B138&amp;""": {")</f>
        <v>"waterpoints": {</v>
      </c>
      <c r="K138" s="15" t="str">
        <f>""""&amp;C138&amp;""": """&amp;SUBSTITUTE(F138,"""","'")&amp;""""</f>
        <v>"ETH":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8" s="15" t="str">
        <f>IF(B139=B138,",","}")</f>
        <v>,</v>
      </c>
      <c r="M138" s="15" t="str">
        <f>IF(B138=B139,"",IF(A138=A139,",",""))</f>
        <v/>
      </c>
      <c r="N138" s="15" t="str">
        <f>IF(A139=A138,"",IF(A139="","}","},"))</f>
        <v/>
      </c>
      <c r="O138" s="15" t="str">
        <f>IF(A139="","}","")</f>
        <v/>
      </c>
      <c r="P138" s="15" t="str">
        <f>IF(A139="","}","")</f>
        <v/>
      </c>
      <c r="Q138" s="15" t="str">
        <f>IF(A138="","",H138&amp;I138&amp;J138&amp;K138&amp;L138&amp;M138&amp;N138&amp;O138)</f>
        <v>"waterpoints": {"ETH":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9" spans="1:17" ht="85.5" x14ac:dyDescent="0.45">
      <c r="A139" s="11" t="s">
        <v>120</v>
      </c>
      <c r="B139" s="11" t="s">
        <v>44</v>
      </c>
      <c r="C139" s="11" t="s">
        <v>42</v>
      </c>
      <c r="D139" s="24" t="s">
        <v>154</v>
      </c>
      <c r="E139" s="26">
        <v>44614</v>
      </c>
      <c r="F139" s="7" t="s">
        <v>45</v>
      </c>
      <c r="G139" s="8">
        <v>44614</v>
      </c>
      <c r="H139" s="16" t="str">
        <f>IF(A138="section","{","")</f>
        <v/>
      </c>
      <c r="I139" s="15" t="str">
        <f>IF(A139=A138,"",""""&amp;A139&amp;""": {")</f>
        <v/>
      </c>
      <c r="J139" s="15" t="str">
        <f>IF(B139=B138,"",""""&amp;B139&amp;""": {")</f>
        <v/>
      </c>
      <c r="K139" s="15" t="str">
        <f>""""&amp;C139&amp;""": """&amp;SUBSTITUTE(F139,"""","'")&amp;""""</f>
        <v>"KEN":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9" s="15" t="str">
        <f>IF(B140=B139,",","}")</f>
        <v>,</v>
      </c>
      <c r="M139" s="15" t="str">
        <f>IF(B139=B140,"",IF(A139=A140,",",""))</f>
        <v/>
      </c>
      <c r="N139" s="15" t="str">
        <f>IF(A140=A139,"",IF(A140="","}","},"))</f>
        <v/>
      </c>
      <c r="O139" s="15" t="str">
        <f>IF(A140="","}","")</f>
        <v/>
      </c>
      <c r="P139" s="15" t="str">
        <f>IF(A140="","}","")</f>
        <v/>
      </c>
      <c r="Q139" s="15" t="str">
        <f>IF(A139="","",H139&amp;I139&amp;J139&amp;K139&amp;L139&amp;M139&amp;N139&amp;O139)</f>
        <v>"KEN":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40" spans="1:17" ht="57" x14ac:dyDescent="0.45">
      <c r="A140" s="11" t="s">
        <v>120</v>
      </c>
      <c r="B140" s="11" t="s">
        <v>44</v>
      </c>
      <c r="C140" s="11" t="s">
        <v>7</v>
      </c>
      <c r="D140" s="6"/>
      <c r="E140" s="6"/>
      <c r="F140" s="7" t="s">
        <v>45</v>
      </c>
      <c r="G140" s="8">
        <v>44575</v>
      </c>
      <c r="H140" s="16" t="str">
        <f>IF(A139="section","{","")</f>
        <v/>
      </c>
      <c r="I140" s="15" t="str">
        <f>IF(A140=A139,"",""""&amp;A140&amp;""": {")</f>
        <v/>
      </c>
      <c r="J140" s="15" t="str">
        <f>IF(B140=B139,"",""""&amp;B140&amp;""": {")</f>
        <v/>
      </c>
      <c r="K140" s="15" t="str">
        <f>""""&amp;C140&amp;""": """&amp;SUBSTITUTE(F140,"""","'")&amp;""""</f>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40" s="15" t="str">
        <f>IF(B141=B140,",","}")</f>
        <v>,</v>
      </c>
      <c r="M140" s="15" t="str">
        <f>IF(B140=B141,"",IF(A140=A141,",",""))</f>
        <v/>
      </c>
      <c r="N140" s="15" t="str">
        <f>IF(A141=A140,"",IF(A141="","}","},"))</f>
        <v/>
      </c>
      <c r="O140" s="15" t="str">
        <f>IF(A141="","}","")</f>
        <v/>
      </c>
      <c r="P140" s="15" t="str">
        <f>IF(A141="","}","")</f>
        <v/>
      </c>
      <c r="Q140" s="15" t="str">
        <f>IF(A140="","",H140&amp;I140&amp;J140&amp;K140&amp;L140&amp;M140&amp;N140&amp;O140)</f>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41" spans="1:17" ht="57" x14ac:dyDescent="0.45">
      <c r="A141" s="11" t="s">
        <v>120</v>
      </c>
      <c r="B141" s="11" t="s">
        <v>44</v>
      </c>
      <c r="C141" s="11" t="s">
        <v>43</v>
      </c>
      <c r="D141" s="6"/>
      <c r="E141" s="6"/>
      <c r="F141" s="7" t="s">
        <v>45</v>
      </c>
      <c r="G141" s="21"/>
      <c r="H141" s="16" t="str">
        <f>IF(A140="section","{","")</f>
        <v/>
      </c>
      <c r="I141" s="15" t="str">
        <f>IF(A141=A140,"",""""&amp;A141&amp;""": {")</f>
        <v/>
      </c>
      <c r="J141" s="15" t="str">
        <f>IF(B141=B140,"",""""&amp;B141&amp;""": {")</f>
        <v/>
      </c>
      <c r="K141" s="15" t="str">
        <f>""""&amp;C141&amp;""": """&amp;SUBSTITUTE(F141,"""","'")&amp;""""</f>
        <v>"ZMB":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41" s="15" t="str">
        <f>IF(B142=B141,",","}")</f>
        <v>,</v>
      </c>
      <c r="M141" s="15" t="str">
        <f>IF(B141=B142,"",IF(A141=A142,",",""))</f>
        <v/>
      </c>
      <c r="N141" s="15" t="str">
        <f>IF(A142=A141,"",IF(A142="","}","},"))</f>
        <v/>
      </c>
      <c r="O141" s="15" t="str">
        <f>IF(A142="","}","")</f>
        <v/>
      </c>
      <c r="P141" s="15" t="str">
        <f>IF(A142="","}","")</f>
        <v/>
      </c>
      <c r="Q141" s="15" t="str">
        <f>IF(A141="","",H141&amp;I141&amp;J141&amp;K141&amp;L141&amp;M141&amp;N141&amp;O141)</f>
        <v>"ZMB":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42" spans="1:17" ht="85.5" x14ac:dyDescent="0.45">
      <c r="A142" s="11" t="s">
        <v>120</v>
      </c>
      <c r="B142" s="11" t="s">
        <v>44</v>
      </c>
      <c r="C142" s="11" t="s">
        <v>9</v>
      </c>
      <c r="D142" s="24" t="s">
        <v>154</v>
      </c>
      <c r="E142" s="26">
        <v>44614</v>
      </c>
      <c r="F142" s="7" t="s">
        <v>45</v>
      </c>
      <c r="G142" s="8">
        <v>44614</v>
      </c>
      <c r="H142" s="16" t="str">
        <f>IF(A141="section","{","")</f>
        <v/>
      </c>
      <c r="I142" s="15" t="str">
        <f>IF(A142=A141,"",""""&amp;A142&amp;""": {")</f>
        <v/>
      </c>
      <c r="J142" s="15" t="str">
        <f>IF(B142=B141,"",""""&amp;B142&amp;""": {")</f>
        <v/>
      </c>
      <c r="K142" s="15" t="str">
        <f>""""&amp;C142&amp;""": """&amp;SUBSTITUTE(F142,"""","'")&amp;""""</f>
        <v>"ZWE":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42" s="15" t="str">
        <f>IF(B143=B142,",","}")</f>
        <v>}</v>
      </c>
      <c r="M142" s="15" t="str">
        <f>IF(B142=B143,"",IF(A142=A143,",",""))</f>
        <v>,</v>
      </c>
      <c r="N142" s="15" t="str">
        <f>IF(A143=A142,"",IF(A143="","}","},"))</f>
        <v/>
      </c>
      <c r="O142" s="15" t="str">
        <f>IF(A143="","}","")</f>
        <v/>
      </c>
      <c r="P142" s="15" t="str">
        <f>IF(A143="","}","")</f>
        <v/>
      </c>
      <c r="Q142" s="15" t="str">
        <f>IF(A142="","",H142&amp;I142&amp;J142&amp;K142&amp;L142&amp;M142&amp;N142&amp;O142)</f>
        <v>"ZWE":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43" spans="1:17" x14ac:dyDescent="0.45">
      <c r="A143" s="11" t="s">
        <v>120</v>
      </c>
      <c r="B143" s="11" t="s">
        <v>135</v>
      </c>
      <c r="C143" s="11" t="s">
        <v>18</v>
      </c>
      <c r="D143" s="6"/>
      <c r="E143" s="6"/>
      <c r="F143" s="7" t="s">
        <v>87</v>
      </c>
      <c r="G143" s="21"/>
      <c r="H143" s="16" t="str">
        <f>IF(A142="section","{","")</f>
        <v/>
      </c>
      <c r="I143" s="15" t="str">
        <f>IF(A143=A142,"",""""&amp;A143&amp;""": {")</f>
        <v/>
      </c>
      <c r="J143" s="15" t="str">
        <f>IF(B143=B142,"",""""&amp;B143&amp;""": {")</f>
        <v>"windspeed": {</v>
      </c>
      <c r="K143" s="15" t="str">
        <f>""""&amp;C143&amp;""": """&amp;SUBSTITUTE(F143,"""","'")&amp;""""</f>
        <v>"PHL": "TBD"</v>
      </c>
      <c r="L143" s="15" t="str">
        <f>IF(B144=B143,",","}")</f>
        <v>}</v>
      </c>
      <c r="M143" s="15" t="str">
        <f>IF(B143=B144,"",IF(A143=A144,",",""))</f>
        <v/>
      </c>
      <c r="N143" s="15" t="str">
        <f>IF(A144=A143,"",IF(A144="","}","},"))</f>
        <v>}</v>
      </c>
      <c r="O143" s="15" t="str">
        <f>IF(A144="","}","")</f>
        <v>}</v>
      </c>
      <c r="P143" s="15" t="str">
        <f>IF(A144="","}","")</f>
        <v>}</v>
      </c>
      <c r="Q143" s="15" t="str">
        <f>IF(A143="","",H143&amp;I143&amp;J143&amp;K143&amp;L143&amp;M143&amp;N143&amp;O143)</f>
        <v>"windspeed": {"PHL": "TBD"}}}</v>
      </c>
    </row>
    <row r="144" spans="1:17" x14ac:dyDescent="0.45">
      <c r="A144" s="11"/>
      <c r="B144" s="11"/>
      <c r="C144" s="11"/>
      <c r="D144" s="6"/>
      <c r="E144" s="6"/>
      <c r="F144" s="7"/>
      <c r="G144" s="21"/>
      <c r="H144" s="16" t="str">
        <f t="shared" ref="H130:H193" si="0">IF(A143="section","{","")</f>
        <v/>
      </c>
      <c r="I144" s="15" t="str">
        <f t="shared" ref="I130:I193" si="1">IF(A144=A143,"",""""&amp;A144&amp;""": {")</f>
        <v>"": {</v>
      </c>
      <c r="J144" s="15" t="str">
        <f t="shared" ref="J130:J193" si="2">IF(B144=B143,"",""""&amp;B144&amp;""": {")</f>
        <v>"": {</v>
      </c>
      <c r="K144" s="15" t="str">
        <f t="shared" ref="K131:K194" si="3">""""&amp;C144&amp;""": """&amp;SUBSTITUTE(F144,"""","'")&amp;""""</f>
        <v>"": ""</v>
      </c>
      <c r="L144" s="15" t="str">
        <f t="shared" ref="L130:L193" si="4">IF(B145=B144,",","}")</f>
        <v>,</v>
      </c>
      <c r="M144" s="15" t="str">
        <f t="shared" ref="M130:M193" si="5">IF(B144=B145,"",IF(A144=A145,",",""))</f>
        <v/>
      </c>
      <c r="N144" s="15" t="str">
        <f t="shared" ref="N130:N193" si="6">IF(A145=A144,"",IF(A145="","}","},"))</f>
        <v/>
      </c>
      <c r="O144" s="15" t="str">
        <f t="shared" ref="O130:O193" si="7">IF(A145="","}","")</f>
        <v>}</v>
      </c>
      <c r="P144" s="15" t="str">
        <f t="shared" ref="P130:P193" si="8">IF(A145="","}","")</f>
        <v>}</v>
      </c>
      <c r="Q144" s="15" t="str">
        <f t="shared" ref="Q130:Q193" si="9">IF(A144="","",H144&amp;I144&amp;J144&amp;K144&amp;L144&amp;M144&amp;N144&amp;O144)</f>
        <v/>
      </c>
    </row>
    <row r="145" spans="1:17" x14ac:dyDescent="0.45">
      <c r="A145" s="11"/>
      <c r="B145" s="11"/>
      <c r="C145" s="11"/>
      <c r="D145" s="6"/>
      <c r="E145" s="6"/>
      <c r="F145" s="7"/>
      <c r="G145" s="21"/>
      <c r="H145" s="16" t="str">
        <f t="shared" si="0"/>
        <v/>
      </c>
      <c r="I145" s="15" t="str">
        <f t="shared" si="1"/>
        <v/>
      </c>
      <c r="J145" s="15" t="str">
        <f t="shared" si="2"/>
        <v/>
      </c>
      <c r="K145" s="15" t="str">
        <f t="shared" si="3"/>
        <v>"": ""</v>
      </c>
      <c r="L145" s="15" t="str">
        <f t="shared" si="4"/>
        <v>,</v>
      </c>
      <c r="M145" s="15" t="str">
        <f t="shared" si="5"/>
        <v/>
      </c>
      <c r="N145" s="15" t="str">
        <f t="shared" si="6"/>
        <v/>
      </c>
      <c r="O145" s="15" t="str">
        <f t="shared" si="7"/>
        <v>}</v>
      </c>
      <c r="P145" s="15" t="str">
        <f t="shared" si="8"/>
        <v>}</v>
      </c>
      <c r="Q145" s="15" t="str">
        <f t="shared" si="9"/>
        <v/>
      </c>
    </row>
    <row r="146" spans="1:17" x14ac:dyDescent="0.45">
      <c r="A146" s="11"/>
      <c r="B146" s="11"/>
      <c r="C146" s="11"/>
      <c r="D146" s="6"/>
      <c r="E146" s="6"/>
      <c r="F146" s="7"/>
      <c r="G146" s="21"/>
      <c r="H146" s="16" t="str">
        <f t="shared" si="0"/>
        <v/>
      </c>
      <c r="I146" s="15" t="str">
        <f t="shared" si="1"/>
        <v/>
      </c>
      <c r="J146" s="15" t="str">
        <f t="shared" si="2"/>
        <v/>
      </c>
      <c r="K146" s="15" t="str">
        <f t="shared" si="3"/>
        <v>"": ""</v>
      </c>
      <c r="L146" s="15" t="str">
        <f t="shared" si="4"/>
        <v>,</v>
      </c>
      <c r="M146" s="15" t="str">
        <f t="shared" si="5"/>
        <v/>
      </c>
      <c r="N146" s="15" t="str">
        <f t="shared" si="6"/>
        <v/>
      </c>
      <c r="O146" s="15" t="str">
        <f t="shared" si="7"/>
        <v>}</v>
      </c>
      <c r="P146" s="15" t="str">
        <f t="shared" si="8"/>
        <v>}</v>
      </c>
      <c r="Q146" s="15" t="str">
        <f t="shared" si="9"/>
        <v/>
      </c>
    </row>
    <row r="147" spans="1:17" x14ac:dyDescent="0.45">
      <c r="A147" s="11"/>
      <c r="B147" s="11"/>
      <c r="C147" s="11"/>
      <c r="D147" s="6"/>
      <c r="E147" s="6"/>
      <c r="F147" s="7"/>
      <c r="G147" s="21"/>
      <c r="H147" s="16" t="str">
        <f t="shared" si="0"/>
        <v/>
      </c>
      <c r="I147" s="15" t="str">
        <f t="shared" si="1"/>
        <v/>
      </c>
      <c r="J147" s="15" t="str">
        <f t="shared" si="2"/>
        <v/>
      </c>
      <c r="K147" s="15" t="str">
        <f t="shared" si="3"/>
        <v>"": ""</v>
      </c>
      <c r="L147" s="15" t="str">
        <f t="shared" si="4"/>
        <v>,</v>
      </c>
      <c r="M147" s="15" t="str">
        <f t="shared" si="5"/>
        <v/>
      </c>
      <c r="N147" s="15" t="str">
        <f t="shared" si="6"/>
        <v/>
      </c>
      <c r="O147" s="15" t="str">
        <f t="shared" si="7"/>
        <v>}</v>
      </c>
      <c r="P147" s="15" t="str">
        <f t="shared" si="8"/>
        <v>}</v>
      </c>
      <c r="Q147" s="15" t="str">
        <f t="shared" si="9"/>
        <v/>
      </c>
    </row>
    <row r="148" spans="1:17" x14ac:dyDescent="0.45">
      <c r="A148" s="11"/>
      <c r="B148" s="11"/>
      <c r="C148" s="11"/>
      <c r="D148" s="6"/>
      <c r="E148" s="6"/>
      <c r="F148" s="7"/>
      <c r="G148" s="21"/>
      <c r="H148" s="16" t="str">
        <f t="shared" si="0"/>
        <v/>
      </c>
      <c r="I148" s="15" t="str">
        <f t="shared" si="1"/>
        <v/>
      </c>
      <c r="J148" s="15" t="str">
        <f t="shared" si="2"/>
        <v/>
      </c>
      <c r="K148" s="15" t="str">
        <f t="shared" si="3"/>
        <v>"": ""</v>
      </c>
      <c r="L148" s="15" t="str">
        <f t="shared" si="4"/>
        <v>,</v>
      </c>
      <c r="M148" s="15" t="str">
        <f t="shared" si="5"/>
        <v/>
      </c>
      <c r="N148" s="15" t="str">
        <f t="shared" si="6"/>
        <v/>
      </c>
      <c r="O148" s="15" t="str">
        <f t="shared" si="7"/>
        <v>}</v>
      </c>
      <c r="P148" s="15" t="str">
        <f t="shared" si="8"/>
        <v>}</v>
      </c>
      <c r="Q148" s="15" t="str">
        <f t="shared" si="9"/>
        <v/>
      </c>
    </row>
    <row r="149" spans="1:17" x14ac:dyDescent="0.45">
      <c r="A149" s="11"/>
      <c r="B149" s="11"/>
      <c r="C149" s="11"/>
      <c r="D149" s="6"/>
      <c r="E149" s="6"/>
      <c r="F149" s="7"/>
      <c r="G149" s="21"/>
      <c r="H149" s="16" t="str">
        <f t="shared" si="0"/>
        <v/>
      </c>
      <c r="I149" s="15" t="str">
        <f t="shared" si="1"/>
        <v/>
      </c>
      <c r="J149" s="15" t="str">
        <f t="shared" si="2"/>
        <v/>
      </c>
      <c r="K149" s="15" t="str">
        <f t="shared" si="3"/>
        <v>"": ""</v>
      </c>
      <c r="L149" s="15" t="str">
        <f t="shared" si="4"/>
        <v>,</v>
      </c>
      <c r="M149" s="15" t="str">
        <f t="shared" si="5"/>
        <v/>
      </c>
      <c r="N149" s="15" t="str">
        <f t="shared" si="6"/>
        <v/>
      </c>
      <c r="O149" s="15" t="str">
        <f t="shared" si="7"/>
        <v>}</v>
      </c>
      <c r="P149" s="15" t="str">
        <f t="shared" si="8"/>
        <v>}</v>
      </c>
      <c r="Q149" s="15" t="str">
        <f t="shared" si="9"/>
        <v/>
      </c>
    </row>
    <row r="150" spans="1:17" x14ac:dyDescent="0.45">
      <c r="A150" s="11"/>
      <c r="B150" s="11"/>
      <c r="C150" s="11"/>
      <c r="D150" s="6"/>
      <c r="E150" s="6"/>
      <c r="F150" s="7"/>
      <c r="G150" s="21"/>
      <c r="H150" s="16" t="str">
        <f t="shared" si="0"/>
        <v/>
      </c>
      <c r="I150" s="15" t="str">
        <f t="shared" si="1"/>
        <v/>
      </c>
      <c r="J150" s="15" t="str">
        <f t="shared" si="2"/>
        <v/>
      </c>
      <c r="K150" s="15" t="str">
        <f t="shared" si="3"/>
        <v>"": ""</v>
      </c>
      <c r="L150" s="15" t="str">
        <f t="shared" si="4"/>
        <v>,</v>
      </c>
      <c r="M150" s="15" t="str">
        <f t="shared" si="5"/>
        <v/>
      </c>
      <c r="N150" s="15" t="str">
        <f t="shared" si="6"/>
        <v/>
      </c>
      <c r="O150" s="15" t="str">
        <f t="shared" si="7"/>
        <v>}</v>
      </c>
      <c r="P150" s="15" t="str">
        <f t="shared" si="8"/>
        <v>}</v>
      </c>
      <c r="Q150" s="15" t="str">
        <f t="shared" si="9"/>
        <v/>
      </c>
    </row>
    <row r="151" spans="1:17" x14ac:dyDescent="0.45">
      <c r="A151" s="11"/>
      <c r="B151" s="11"/>
      <c r="C151" s="11"/>
      <c r="D151" s="6"/>
      <c r="E151" s="6"/>
      <c r="F151" s="7"/>
      <c r="G151" s="21"/>
      <c r="H151" s="16" t="str">
        <f t="shared" si="0"/>
        <v/>
      </c>
      <c r="I151" s="15" t="str">
        <f t="shared" si="1"/>
        <v/>
      </c>
      <c r="J151" s="15" t="str">
        <f t="shared" si="2"/>
        <v/>
      </c>
      <c r="K151" s="15" t="str">
        <f t="shared" si="3"/>
        <v>"": ""</v>
      </c>
      <c r="L151" s="15" t="str">
        <f t="shared" si="4"/>
        <v>,</v>
      </c>
      <c r="M151" s="15" t="str">
        <f t="shared" si="5"/>
        <v/>
      </c>
      <c r="N151" s="15" t="str">
        <f t="shared" si="6"/>
        <v/>
      </c>
      <c r="O151" s="15" t="str">
        <f t="shared" si="7"/>
        <v>}</v>
      </c>
      <c r="P151" s="15" t="str">
        <f t="shared" si="8"/>
        <v>}</v>
      </c>
      <c r="Q151" s="15" t="str">
        <f t="shared" si="9"/>
        <v/>
      </c>
    </row>
    <row r="152" spans="1:17" x14ac:dyDescent="0.45">
      <c r="A152" s="11"/>
      <c r="B152" s="11"/>
      <c r="C152" s="11"/>
      <c r="D152" s="6"/>
      <c r="E152" s="6"/>
      <c r="F152" s="7"/>
      <c r="G152" s="21"/>
      <c r="H152" s="16" t="str">
        <f t="shared" si="0"/>
        <v/>
      </c>
      <c r="I152" s="15" t="str">
        <f t="shared" si="1"/>
        <v/>
      </c>
      <c r="J152" s="15" t="str">
        <f t="shared" si="2"/>
        <v/>
      </c>
      <c r="K152" s="15" t="str">
        <f t="shared" si="3"/>
        <v>"": ""</v>
      </c>
      <c r="L152" s="15" t="str">
        <f t="shared" si="4"/>
        <v>,</v>
      </c>
      <c r="M152" s="15" t="str">
        <f t="shared" si="5"/>
        <v/>
      </c>
      <c r="N152" s="15" t="str">
        <f t="shared" si="6"/>
        <v/>
      </c>
      <c r="O152" s="15" t="str">
        <f t="shared" si="7"/>
        <v>}</v>
      </c>
      <c r="P152" s="15" t="str">
        <f t="shared" si="8"/>
        <v>}</v>
      </c>
      <c r="Q152" s="15" t="str">
        <f t="shared" si="9"/>
        <v/>
      </c>
    </row>
    <row r="153" spans="1:17" x14ac:dyDescent="0.45">
      <c r="A153" s="11"/>
      <c r="B153" s="11"/>
      <c r="C153" s="11"/>
      <c r="D153" s="6"/>
      <c r="E153" s="6"/>
      <c r="F153" s="7"/>
      <c r="G153" s="21"/>
      <c r="H153" s="16" t="str">
        <f t="shared" si="0"/>
        <v/>
      </c>
      <c r="I153" s="15" t="str">
        <f t="shared" si="1"/>
        <v/>
      </c>
      <c r="J153" s="15" t="str">
        <f t="shared" si="2"/>
        <v/>
      </c>
      <c r="K153" s="15" t="str">
        <f t="shared" si="3"/>
        <v>"": ""</v>
      </c>
      <c r="L153" s="15" t="str">
        <f t="shared" si="4"/>
        <v>,</v>
      </c>
      <c r="M153" s="15" t="str">
        <f t="shared" si="5"/>
        <v/>
      </c>
      <c r="N153" s="15" t="str">
        <f t="shared" si="6"/>
        <v/>
      </c>
      <c r="O153" s="15" t="str">
        <f t="shared" si="7"/>
        <v>}</v>
      </c>
      <c r="P153" s="15" t="str">
        <f t="shared" si="8"/>
        <v>}</v>
      </c>
      <c r="Q153" s="15" t="str">
        <f t="shared" si="9"/>
        <v/>
      </c>
    </row>
    <row r="154" spans="1:17" x14ac:dyDescent="0.45">
      <c r="A154" s="11"/>
      <c r="B154" s="11"/>
      <c r="C154" s="11"/>
      <c r="D154" s="6"/>
      <c r="E154" s="6"/>
      <c r="F154" s="7"/>
      <c r="G154" s="21"/>
      <c r="H154" s="16" t="str">
        <f t="shared" si="0"/>
        <v/>
      </c>
      <c r="I154" s="15" t="str">
        <f t="shared" si="1"/>
        <v/>
      </c>
      <c r="J154" s="15" t="str">
        <f t="shared" si="2"/>
        <v/>
      </c>
      <c r="K154" s="15" t="str">
        <f t="shared" si="3"/>
        <v>"": ""</v>
      </c>
      <c r="L154" s="15" t="str">
        <f t="shared" si="4"/>
        <v>,</v>
      </c>
      <c r="M154" s="15" t="str">
        <f t="shared" si="5"/>
        <v/>
      </c>
      <c r="N154" s="15" t="str">
        <f t="shared" si="6"/>
        <v/>
      </c>
      <c r="O154" s="15" t="str">
        <f t="shared" si="7"/>
        <v>}</v>
      </c>
      <c r="P154" s="15" t="str">
        <f t="shared" si="8"/>
        <v>}</v>
      </c>
      <c r="Q154" s="15" t="str">
        <f t="shared" si="9"/>
        <v/>
      </c>
    </row>
    <row r="155" spans="1:17" x14ac:dyDescent="0.45">
      <c r="A155" s="11"/>
      <c r="B155" s="11"/>
      <c r="C155" s="11"/>
      <c r="D155" s="6"/>
      <c r="E155" s="6"/>
      <c r="F155" s="7"/>
      <c r="G155" s="21"/>
      <c r="H155" s="16" t="str">
        <f t="shared" si="0"/>
        <v/>
      </c>
      <c r="I155" s="15" t="str">
        <f t="shared" si="1"/>
        <v/>
      </c>
      <c r="J155" s="15" t="str">
        <f t="shared" si="2"/>
        <v/>
      </c>
      <c r="K155" s="15" t="str">
        <f t="shared" si="3"/>
        <v>"": ""</v>
      </c>
      <c r="L155" s="15" t="str">
        <f t="shared" si="4"/>
        <v>,</v>
      </c>
      <c r="M155" s="15" t="str">
        <f t="shared" si="5"/>
        <v/>
      </c>
      <c r="N155" s="15" t="str">
        <f t="shared" si="6"/>
        <v/>
      </c>
      <c r="O155" s="15" t="str">
        <f t="shared" si="7"/>
        <v>}</v>
      </c>
      <c r="P155" s="15" t="str">
        <f t="shared" si="8"/>
        <v>}</v>
      </c>
      <c r="Q155" s="15" t="str">
        <f t="shared" si="9"/>
        <v/>
      </c>
    </row>
    <row r="156" spans="1:17" x14ac:dyDescent="0.45">
      <c r="A156" s="11"/>
      <c r="B156" s="11"/>
      <c r="C156" s="11"/>
      <c r="D156" s="6"/>
      <c r="E156" s="6"/>
      <c r="F156" s="7"/>
      <c r="G156" s="21"/>
      <c r="H156" s="16" t="str">
        <f t="shared" si="0"/>
        <v/>
      </c>
      <c r="I156" s="15" t="str">
        <f t="shared" si="1"/>
        <v/>
      </c>
      <c r="J156" s="15" t="str">
        <f t="shared" si="2"/>
        <v/>
      </c>
      <c r="K156" s="15" t="str">
        <f t="shared" si="3"/>
        <v>"": ""</v>
      </c>
      <c r="L156" s="15" t="str">
        <f t="shared" si="4"/>
        <v>,</v>
      </c>
      <c r="M156" s="15" t="str">
        <f t="shared" si="5"/>
        <v/>
      </c>
      <c r="N156" s="15" t="str">
        <f t="shared" si="6"/>
        <v/>
      </c>
      <c r="O156" s="15" t="str">
        <f t="shared" si="7"/>
        <v>}</v>
      </c>
      <c r="P156" s="15" t="str">
        <f t="shared" si="8"/>
        <v>}</v>
      </c>
      <c r="Q156" s="15" t="str">
        <f t="shared" si="9"/>
        <v/>
      </c>
    </row>
    <row r="157" spans="1:17" x14ac:dyDescent="0.45">
      <c r="A157" s="11"/>
      <c r="B157" s="11"/>
      <c r="C157" s="11"/>
      <c r="D157" s="6"/>
      <c r="E157" s="6"/>
      <c r="F157" s="7"/>
      <c r="G157" s="21"/>
      <c r="H157" s="16" t="str">
        <f t="shared" si="0"/>
        <v/>
      </c>
      <c r="I157" s="15" t="str">
        <f t="shared" si="1"/>
        <v/>
      </c>
      <c r="J157" s="15" t="str">
        <f t="shared" si="2"/>
        <v/>
      </c>
      <c r="K157" s="15" t="str">
        <f t="shared" si="3"/>
        <v>"": ""</v>
      </c>
      <c r="L157" s="15" t="str">
        <f t="shared" si="4"/>
        <v>,</v>
      </c>
      <c r="M157" s="15" t="str">
        <f t="shared" si="5"/>
        <v/>
      </c>
      <c r="N157" s="15" t="str">
        <f t="shared" si="6"/>
        <v/>
      </c>
      <c r="O157" s="15" t="str">
        <f t="shared" si="7"/>
        <v>}</v>
      </c>
      <c r="P157" s="15" t="str">
        <f t="shared" si="8"/>
        <v>}</v>
      </c>
      <c r="Q157" s="15" t="str">
        <f t="shared" si="9"/>
        <v/>
      </c>
    </row>
    <row r="158" spans="1:17" x14ac:dyDescent="0.45">
      <c r="A158" s="11"/>
      <c r="B158" s="11"/>
      <c r="C158" s="11"/>
      <c r="D158" s="6"/>
      <c r="E158" s="6"/>
      <c r="F158" s="7"/>
      <c r="G158" s="21"/>
      <c r="H158" s="16" t="str">
        <f t="shared" si="0"/>
        <v/>
      </c>
      <c r="I158" s="15" t="str">
        <f t="shared" si="1"/>
        <v/>
      </c>
      <c r="J158" s="15" t="str">
        <f t="shared" si="2"/>
        <v/>
      </c>
      <c r="K158" s="15" t="str">
        <f t="shared" si="3"/>
        <v>"": ""</v>
      </c>
      <c r="L158" s="15" t="str">
        <f t="shared" si="4"/>
        <v>,</v>
      </c>
      <c r="M158" s="15" t="str">
        <f t="shared" si="5"/>
        <v/>
      </c>
      <c r="N158" s="15" t="str">
        <f t="shared" si="6"/>
        <v/>
      </c>
      <c r="O158" s="15" t="str">
        <f t="shared" si="7"/>
        <v>}</v>
      </c>
      <c r="P158" s="15" t="str">
        <f t="shared" si="8"/>
        <v>}</v>
      </c>
      <c r="Q158" s="15" t="str">
        <f t="shared" si="9"/>
        <v/>
      </c>
    </row>
    <row r="159" spans="1:17" x14ac:dyDescent="0.45">
      <c r="A159" s="11"/>
      <c r="B159" s="11"/>
      <c r="C159" s="11"/>
      <c r="D159" s="6"/>
      <c r="E159" s="6"/>
      <c r="F159" s="7"/>
      <c r="G159" s="21"/>
      <c r="H159" s="16" t="str">
        <f t="shared" si="0"/>
        <v/>
      </c>
      <c r="I159" s="15" t="str">
        <f t="shared" si="1"/>
        <v/>
      </c>
      <c r="J159" s="15" t="str">
        <f t="shared" si="2"/>
        <v/>
      </c>
      <c r="K159" s="15" t="str">
        <f t="shared" si="3"/>
        <v>"": ""</v>
      </c>
      <c r="L159" s="15" t="str">
        <f t="shared" si="4"/>
        <v>,</v>
      </c>
      <c r="M159" s="15" t="str">
        <f t="shared" si="5"/>
        <v/>
      </c>
      <c r="N159" s="15" t="str">
        <f t="shared" si="6"/>
        <v/>
      </c>
      <c r="O159" s="15" t="str">
        <f t="shared" si="7"/>
        <v>}</v>
      </c>
      <c r="P159" s="15" t="str">
        <f t="shared" si="8"/>
        <v>}</v>
      </c>
      <c r="Q159" s="15" t="str">
        <f t="shared" si="9"/>
        <v/>
      </c>
    </row>
    <row r="160" spans="1:17" x14ac:dyDescent="0.45">
      <c r="A160" s="11"/>
      <c r="B160" s="11"/>
      <c r="C160" s="11"/>
      <c r="D160" s="6"/>
      <c r="E160" s="6"/>
      <c r="F160" s="7"/>
      <c r="G160" s="21"/>
      <c r="H160" s="16" t="str">
        <f t="shared" si="0"/>
        <v/>
      </c>
      <c r="I160" s="15" t="str">
        <f t="shared" si="1"/>
        <v/>
      </c>
      <c r="J160" s="15" t="str">
        <f t="shared" si="2"/>
        <v/>
      </c>
      <c r="K160" s="15" t="str">
        <f t="shared" si="3"/>
        <v>"": ""</v>
      </c>
      <c r="L160" s="15" t="str">
        <f t="shared" si="4"/>
        <v>,</v>
      </c>
      <c r="M160" s="15" t="str">
        <f t="shared" si="5"/>
        <v/>
      </c>
      <c r="N160" s="15" t="str">
        <f t="shared" si="6"/>
        <v/>
      </c>
      <c r="O160" s="15" t="str">
        <f t="shared" si="7"/>
        <v>}</v>
      </c>
      <c r="P160" s="15" t="str">
        <f t="shared" si="8"/>
        <v>}</v>
      </c>
      <c r="Q160" s="15" t="str">
        <f t="shared" si="9"/>
        <v/>
      </c>
    </row>
    <row r="161" spans="1:17" x14ac:dyDescent="0.45">
      <c r="A161" s="11"/>
      <c r="B161" s="11"/>
      <c r="C161" s="11"/>
      <c r="D161" s="6"/>
      <c r="E161" s="6"/>
      <c r="F161" s="7"/>
      <c r="G161" s="21"/>
      <c r="H161" s="16" t="str">
        <f t="shared" si="0"/>
        <v/>
      </c>
      <c r="I161" s="15" t="str">
        <f t="shared" si="1"/>
        <v/>
      </c>
      <c r="J161" s="15" t="str">
        <f t="shared" si="2"/>
        <v/>
      </c>
      <c r="K161" s="15" t="str">
        <f t="shared" si="3"/>
        <v>"": ""</v>
      </c>
      <c r="L161" s="15" t="str">
        <f t="shared" si="4"/>
        <v>,</v>
      </c>
      <c r="M161" s="15" t="str">
        <f t="shared" si="5"/>
        <v/>
      </c>
      <c r="N161" s="15" t="str">
        <f t="shared" si="6"/>
        <v/>
      </c>
      <c r="O161" s="15" t="str">
        <f t="shared" si="7"/>
        <v>}</v>
      </c>
      <c r="P161" s="15" t="str">
        <f t="shared" si="8"/>
        <v>}</v>
      </c>
      <c r="Q161" s="15" t="str">
        <f t="shared" si="9"/>
        <v/>
      </c>
    </row>
    <row r="162" spans="1:17" x14ac:dyDescent="0.45">
      <c r="A162" s="11"/>
      <c r="B162" s="11"/>
      <c r="C162" s="11"/>
      <c r="D162" s="6"/>
      <c r="E162" s="6"/>
      <c r="F162" s="7"/>
      <c r="G162" s="21"/>
      <c r="H162" s="16" t="str">
        <f t="shared" si="0"/>
        <v/>
      </c>
      <c r="I162" s="15" t="str">
        <f t="shared" si="1"/>
        <v/>
      </c>
      <c r="J162" s="15" t="str">
        <f t="shared" si="2"/>
        <v/>
      </c>
      <c r="K162" s="15" t="str">
        <f t="shared" si="3"/>
        <v>"": ""</v>
      </c>
      <c r="L162" s="15" t="str">
        <f t="shared" si="4"/>
        <v>,</v>
      </c>
      <c r="M162" s="15" t="str">
        <f t="shared" si="5"/>
        <v/>
      </c>
      <c r="N162" s="15" t="str">
        <f t="shared" si="6"/>
        <v/>
      </c>
      <c r="O162" s="15" t="str">
        <f t="shared" si="7"/>
        <v>}</v>
      </c>
      <c r="P162" s="15" t="str">
        <f t="shared" si="8"/>
        <v>}</v>
      </c>
      <c r="Q162" s="15" t="str">
        <f t="shared" si="9"/>
        <v/>
      </c>
    </row>
    <row r="163" spans="1:17" x14ac:dyDescent="0.45">
      <c r="A163" s="11"/>
      <c r="B163" s="11"/>
      <c r="C163" s="11"/>
      <c r="D163" s="6"/>
      <c r="E163" s="6"/>
      <c r="F163" s="7"/>
      <c r="G163" s="21"/>
      <c r="H163" s="16" t="str">
        <f t="shared" si="0"/>
        <v/>
      </c>
      <c r="I163" s="15" t="str">
        <f t="shared" si="1"/>
        <v/>
      </c>
      <c r="J163" s="15" t="str">
        <f t="shared" si="2"/>
        <v/>
      </c>
      <c r="K163" s="15" t="str">
        <f t="shared" si="3"/>
        <v>"": ""</v>
      </c>
      <c r="L163" s="15" t="str">
        <f t="shared" si="4"/>
        <v>,</v>
      </c>
      <c r="M163" s="15" t="str">
        <f t="shared" si="5"/>
        <v/>
      </c>
      <c r="N163" s="15" t="str">
        <f t="shared" si="6"/>
        <v/>
      </c>
      <c r="O163" s="15" t="str">
        <f t="shared" si="7"/>
        <v>}</v>
      </c>
      <c r="P163" s="15" t="str">
        <f t="shared" si="8"/>
        <v>}</v>
      </c>
      <c r="Q163" s="15" t="str">
        <f t="shared" si="9"/>
        <v/>
      </c>
    </row>
    <row r="164" spans="1:17" x14ac:dyDescent="0.45">
      <c r="A164" s="11"/>
      <c r="B164" s="11"/>
      <c r="C164" s="11"/>
      <c r="D164" s="6"/>
      <c r="E164" s="6"/>
      <c r="F164" s="7"/>
      <c r="G164" s="21"/>
      <c r="H164" s="16" t="str">
        <f t="shared" si="0"/>
        <v/>
      </c>
      <c r="I164" s="15" t="str">
        <f t="shared" si="1"/>
        <v/>
      </c>
      <c r="J164" s="15" t="str">
        <f t="shared" si="2"/>
        <v/>
      </c>
      <c r="K164" s="15" t="str">
        <f t="shared" si="3"/>
        <v>"": ""</v>
      </c>
      <c r="L164" s="15" t="str">
        <f t="shared" si="4"/>
        <v>,</v>
      </c>
      <c r="M164" s="15" t="str">
        <f t="shared" si="5"/>
        <v/>
      </c>
      <c r="N164" s="15" t="str">
        <f t="shared" si="6"/>
        <v/>
      </c>
      <c r="O164" s="15" t="str">
        <f t="shared" si="7"/>
        <v>}</v>
      </c>
      <c r="P164" s="15" t="str">
        <f t="shared" si="8"/>
        <v>}</v>
      </c>
      <c r="Q164" s="15" t="str">
        <f t="shared" si="9"/>
        <v/>
      </c>
    </row>
    <row r="165" spans="1:17" x14ac:dyDescent="0.45">
      <c r="A165" s="11"/>
      <c r="B165" s="11"/>
      <c r="C165" s="11"/>
      <c r="D165" s="6"/>
      <c r="E165" s="6"/>
      <c r="F165" s="7"/>
      <c r="G165" s="21"/>
      <c r="H165" s="16" t="str">
        <f t="shared" si="0"/>
        <v/>
      </c>
      <c r="I165" s="15" t="str">
        <f t="shared" si="1"/>
        <v/>
      </c>
      <c r="J165" s="15" t="str">
        <f t="shared" si="2"/>
        <v/>
      </c>
      <c r="K165" s="15" t="str">
        <f t="shared" si="3"/>
        <v>"": ""</v>
      </c>
      <c r="L165" s="15" t="str">
        <f t="shared" si="4"/>
        <v>,</v>
      </c>
      <c r="M165" s="15" t="str">
        <f t="shared" si="5"/>
        <v/>
      </c>
      <c r="N165" s="15" t="str">
        <f t="shared" si="6"/>
        <v/>
      </c>
      <c r="O165" s="15" t="str">
        <f t="shared" si="7"/>
        <v>}</v>
      </c>
      <c r="P165" s="15" t="str">
        <f t="shared" si="8"/>
        <v>}</v>
      </c>
      <c r="Q165" s="15" t="str">
        <f t="shared" si="9"/>
        <v/>
      </c>
    </row>
    <row r="166" spans="1:17" x14ac:dyDescent="0.45">
      <c r="A166" s="11"/>
      <c r="B166" s="11"/>
      <c r="C166" s="11"/>
      <c r="D166" s="6"/>
      <c r="E166" s="6"/>
      <c r="F166" s="7"/>
      <c r="G166" s="21"/>
      <c r="H166" s="16" t="str">
        <f t="shared" si="0"/>
        <v/>
      </c>
      <c r="I166" s="15" t="str">
        <f t="shared" si="1"/>
        <v/>
      </c>
      <c r="J166" s="15" t="str">
        <f t="shared" si="2"/>
        <v/>
      </c>
      <c r="K166" s="15" t="str">
        <f t="shared" si="3"/>
        <v>"": ""</v>
      </c>
      <c r="L166" s="15" t="str">
        <f t="shared" si="4"/>
        <v>,</v>
      </c>
      <c r="M166" s="15" t="str">
        <f t="shared" si="5"/>
        <v/>
      </c>
      <c r="N166" s="15" t="str">
        <f t="shared" si="6"/>
        <v/>
      </c>
      <c r="O166" s="15" t="str">
        <f t="shared" si="7"/>
        <v>}</v>
      </c>
      <c r="P166" s="15" t="str">
        <f t="shared" si="8"/>
        <v>}</v>
      </c>
      <c r="Q166" s="15" t="str">
        <f t="shared" si="9"/>
        <v/>
      </c>
    </row>
    <row r="167" spans="1:17" x14ac:dyDescent="0.45">
      <c r="A167" s="11"/>
      <c r="B167" s="11"/>
      <c r="C167" s="11"/>
      <c r="D167" s="6"/>
      <c r="E167" s="6"/>
      <c r="F167" s="7"/>
      <c r="G167" s="21"/>
      <c r="H167" s="16" t="str">
        <f t="shared" si="0"/>
        <v/>
      </c>
      <c r="I167" s="15" t="str">
        <f t="shared" si="1"/>
        <v/>
      </c>
      <c r="J167" s="15" t="str">
        <f t="shared" si="2"/>
        <v/>
      </c>
      <c r="K167" s="15" t="str">
        <f t="shared" si="3"/>
        <v>"": ""</v>
      </c>
      <c r="L167" s="15" t="str">
        <f t="shared" si="4"/>
        <v>,</v>
      </c>
      <c r="M167" s="15" t="str">
        <f t="shared" si="5"/>
        <v/>
      </c>
      <c r="N167" s="15" t="str">
        <f t="shared" si="6"/>
        <v/>
      </c>
      <c r="O167" s="15" t="str">
        <f t="shared" si="7"/>
        <v>}</v>
      </c>
      <c r="P167" s="15" t="str">
        <f t="shared" si="8"/>
        <v>}</v>
      </c>
      <c r="Q167" s="15" t="str">
        <f t="shared" si="9"/>
        <v/>
      </c>
    </row>
    <row r="168" spans="1:17" x14ac:dyDescent="0.45">
      <c r="A168" s="11"/>
      <c r="B168" s="11"/>
      <c r="C168" s="11"/>
      <c r="D168" s="6"/>
      <c r="E168" s="6"/>
      <c r="F168" s="7"/>
      <c r="G168" s="21"/>
      <c r="H168" s="16" t="str">
        <f t="shared" si="0"/>
        <v/>
      </c>
      <c r="I168" s="15" t="str">
        <f t="shared" si="1"/>
        <v/>
      </c>
      <c r="J168" s="15" t="str">
        <f t="shared" si="2"/>
        <v/>
      </c>
      <c r="K168" s="15" t="str">
        <f t="shared" si="3"/>
        <v>"": ""</v>
      </c>
      <c r="L168" s="15" t="str">
        <f t="shared" si="4"/>
        <v>,</v>
      </c>
      <c r="M168" s="15" t="str">
        <f t="shared" si="5"/>
        <v/>
      </c>
      <c r="N168" s="15" t="str">
        <f t="shared" si="6"/>
        <v/>
      </c>
      <c r="O168" s="15" t="str">
        <f t="shared" si="7"/>
        <v>}</v>
      </c>
      <c r="P168" s="15" t="str">
        <f t="shared" si="8"/>
        <v>}</v>
      </c>
      <c r="Q168" s="15" t="str">
        <f t="shared" si="9"/>
        <v/>
      </c>
    </row>
    <row r="169" spans="1:17" x14ac:dyDescent="0.45">
      <c r="A169" s="11"/>
      <c r="B169" s="11"/>
      <c r="C169" s="11"/>
      <c r="D169" s="6"/>
      <c r="E169" s="6"/>
      <c r="F169" s="7"/>
      <c r="G169" s="21"/>
      <c r="H169" s="16" t="str">
        <f t="shared" si="0"/>
        <v/>
      </c>
      <c r="I169" s="15" t="str">
        <f t="shared" si="1"/>
        <v/>
      </c>
      <c r="J169" s="15" t="str">
        <f t="shared" si="2"/>
        <v/>
      </c>
      <c r="K169" s="15" t="str">
        <f t="shared" si="3"/>
        <v>"": ""</v>
      </c>
      <c r="L169" s="15" t="str">
        <f t="shared" si="4"/>
        <v>,</v>
      </c>
      <c r="M169" s="15" t="str">
        <f t="shared" si="5"/>
        <v/>
      </c>
      <c r="N169" s="15" t="str">
        <f t="shared" si="6"/>
        <v/>
      </c>
      <c r="O169" s="15" t="str">
        <f t="shared" si="7"/>
        <v>}</v>
      </c>
      <c r="P169" s="15" t="str">
        <f t="shared" si="8"/>
        <v>}</v>
      </c>
      <c r="Q169" s="15" t="str">
        <f t="shared" si="9"/>
        <v/>
      </c>
    </row>
    <row r="170" spans="1:17" x14ac:dyDescent="0.45">
      <c r="A170" s="11"/>
      <c r="B170" s="11"/>
      <c r="C170" s="11"/>
      <c r="D170" s="6"/>
      <c r="E170" s="6"/>
      <c r="F170" s="7"/>
      <c r="G170" s="21"/>
      <c r="H170" s="16" t="str">
        <f t="shared" si="0"/>
        <v/>
      </c>
      <c r="I170" s="15" t="str">
        <f t="shared" si="1"/>
        <v/>
      </c>
      <c r="J170" s="15" t="str">
        <f t="shared" si="2"/>
        <v/>
      </c>
      <c r="K170" s="15" t="str">
        <f t="shared" si="3"/>
        <v>"": ""</v>
      </c>
      <c r="L170" s="15" t="str">
        <f t="shared" si="4"/>
        <v>,</v>
      </c>
      <c r="M170" s="15" t="str">
        <f t="shared" si="5"/>
        <v/>
      </c>
      <c r="N170" s="15" t="str">
        <f t="shared" si="6"/>
        <v/>
      </c>
      <c r="O170" s="15" t="str">
        <f t="shared" si="7"/>
        <v>}</v>
      </c>
      <c r="P170" s="15" t="str">
        <f t="shared" si="8"/>
        <v>}</v>
      </c>
      <c r="Q170" s="15" t="str">
        <f t="shared" si="9"/>
        <v/>
      </c>
    </row>
    <row r="171" spans="1:17" x14ac:dyDescent="0.45">
      <c r="A171" s="11"/>
      <c r="B171" s="11"/>
      <c r="C171" s="11"/>
      <c r="D171" s="6"/>
      <c r="E171" s="6"/>
      <c r="F171" s="7"/>
      <c r="G171" s="21"/>
      <c r="H171" s="16" t="str">
        <f t="shared" si="0"/>
        <v/>
      </c>
      <c r="I171" s="15" t="str">
        <f t="shared" si="1"/>
        <v/>
      </c>
      <c r="J171" s="15" t="str">
        <f t="shared" si="2"/>
        <v/>
      </c>
      <c r="K171" s="15" t="str">
        <f t="shared" si="3"/>
        <v>"": ""</v>
      </c>
      <c r="L171" s="15" t="str">
        <f t="shared" si="4"/>
        <v>,</v>
      </c>
      <c r="M171" s="15" t="str">
        <f t="shared" si="5"/>
        <v/>
      </c>
      <c r="N171" s="15" t="str">
        <f t="shared" si="6"/>
        <v/>
      </c>
      <c r="O171" s="15" t="str">
        <f t="shared" si="7"/>
        <v>}</v>
      </c>
      <c r="P171" s="15" t="str">
        <f t="shared" si="8"/>
        <v>}</v>
      </c>
      <c r="Q171" s="15" t="str">
        <f t="shared" si="9"/>
        <v/>
      </c>
    </row>
    <row r="172" spans="1:17" x14ac:dyDescent="0.45">
      <c r="A172" s="11"/>
      <c r="B172" s="11"/>
      <c r="C172" s="11"/>
      <c r="D172" s="6"/>
      <c r="E172" s="6"/>
      <c r="F172" s="7"/>
      <c r="G172" s="21"/>
      <c r="H172" s="16" t="str">
        <f t="shared" si="0"/>
        <v/>
      </c>
      <c r="I172" s="15" t="str">
        <f t="shared" si="1"/>
        <v/>
      </c>
      <c r="J172" s="15" t="str">
        <f t="shared" si="2"/>
        <v/>
      </c>
      <c r="K172" s="15" t="str">
        <f t="shared" si="3"/>
        <v>"": ""</v>
      </c>
      <c r="L172" s="15" t="str">
        <f t="shared" si="4"/>
        <v>,</v>
      </c>
      <c r="M172" s="15" t="str">
        <f t="shared" si="5"/>
        <v/>
      </c>
      <c r="N172" s="15" t="str">
        <f t="shared" si="6"/>
        <v/>
      </c>
      <c r="O172" s="15" t="str">
        <f t="shared" si="7"/>
        <v>}</v>
      </c>
      <c r="P172" s="15" t="str">
        <f t="shared" si="8"/>
        <v>}</v>
      </c>
      <c r="Q172" s="15" t="str">
        <f t="shared" si="9"/>
        <v/>
      </c>
    </row>
    <row r="173" spans="1:17" x14ac:dyDescent="0.45">
      <c r="A173" s="11"/>
      <c r="B173" s="11"/>
      <c r="C173" s="11"/>
      <c r="D173" s="6"/>
      <c r="E173" s="6"/>
      <c r="F173" s="7"/>
      <c r="G173" s="21"/>
      <c r="H173" s="16" t="str">
        <f t="shared" si="0"/>
        <v/>
      </c>
      <c r="I173" s="15" t="str">
        <f t="shared" si="1"/>
        <v/>
      </c>
      <c r="J173" s="15" t="str">
        <f t="shared" si="2"/>
        <v/>
      </c>
      <c r="K173" s="15" t="str">
        <f t="shared" si="3"/>
        <v>"": ""</v>
      </c>
      <c r="L173" s="15" t="str">
        <f t="shared" si="4"/>
        <v>,</v>
      </c>
      <c r="M173" s="15" t="str">
        <f t="shared" si="5"/>
        <v/>
      </c>
      <c r="N173" s="15" t="str">
        <f t="shared" si="6"/>
        <v/>
      </c>
      <c r="O173" s="15" t="str">
        <f t="shared" si="7"/>
        <v>}</v>
      </c>
      <c r="P173" s="15" t="str">
        <f t="shared" si="8"/>
        <v>}</v>
      </c>
      <c r="Q173" s="15" t="str">
        <f t="shared" si="9"/>
        <v/>
      </c>
    </row>
    <row r="174" spans="1:17" x14ac:dyDescent="0.45">
      <c r="A174" s="11"/>
      <c r="B174" s="11"/>
      <c r="C174" s="11"/>
      <c r="D174" s="6"/>
      <c r="E174" s="6"/>
      <c r="F174" s="7"/>
      <c r="G174" s="21"/>
      <c r="H174" s="16" t="str">
        <f t="shared" si="0"/>
        <v/>
      </c>
      <c r="I174" s="15" t="str">
        <f t="shared" si="1"/>
        <v/>
      </c>
      <c r="J174" s="15" t="str">
        <f t="shared" si="2"/>
        <v/>
      </c>
      <c r="K174" s="15" t="str">
        <f t="shared" si="3"/>
        <v>"": ""</v>
      </c>
      <c r="L174" s="15" t="str">
        <f t="shared" si="4"/>
        <v>,</v>
      </c>
      <c r="M174" s="15" t="str">
        <f t="shared" si="5"/>
        <v/>
      </c>
      <c r="N174" s="15" t="str">
        <f t="shared" si="6"/>
        <v/>
      </c>
      <c r="O174" s="15" t="str">
        <f t="shared" si="7"/>
        <v>}</v>
      </c>
      <c r="P174" s="15" t="str">
        <f t="shared" si="8"/>
        <v>}</v>
      </c>
      <c r="Q174" s="15" t="str">
        <f t="shared" si="9"/>
        <v/>
      </c>
    </row>
    <row r="175" spans="1:17" x14ac:dyDescent="0.45">
      <c r="A175" s="11"/>
      <c r="B175" s="11"/>
      <c r="C175" s="11"/>
      <c r="D175" s="6"/>
      <c r="E175" s="6"/>
      <c r="F175" s="7"/>
      <c r="G175" s="21"/>
      <c r="H175" s="16" t="str">
        <f t="shared" si="0"/>
        <v/>
      </c>
      <c r="I175" s="15" t="str">
        <f t="shared" si="1"/>
        <v/>
      </c>
      <c r="J175" s="15" t="str">
        <f t="shared" si="2"/>
        <v/>
      </c>
      <c r="K175" s="15" t="str">
        <f t="shared" si="3"/>
        <v>"": ""</v>
      </c>
      <c r="L175" s="15" t="str">
        <f t="shared" si="4"/>
        <v>,</v>
      </c>
      <c r="M175" s="15" t="str">
        <f t="shared" si="5"/>
        <v/>
      </c>
      <c r="N175" s="15" t="str">
        <f t="shared" si="6"/>
        <v/>
      </c>
      <c r="O175" s="15" t="str">
        <f t="shared" si="7"/>
        <v>}</v>
      </c>
      <c r="P175" s="15" t="str">
        <f t="shared" si="8"/>
        <v>}</v>
      </c>
      <c r="Q175" s="15" t="str">
        <f t="shared" si="9"/>
        <v/>
      </c>
    </row>
    <row r="176" spans="1:17" x14ac:dyDescent="0.45">
      <c r="A176" s="11"/>
      <c r="B176" s="11"/>
      <c r="C176" s="11"/>
      <c r="D176" s="6"/>
      <c r="E176" s="6"/>
      <c r="F176" s="7"/>
      <c r="G176" s="21"/>
      <c r="H176" s="16" t="str">
        <f t="shared" si="0"/>
        <v/>
      </c>
      <c r="I176" s="15" t="str">
        <f t="shared" si="1"/>
        <v/>
      </c>
      <c r="J176" s="15" t="str">
        <f t="shared" si="2"/>
        <v/>
      </c>
      <c r="K176" s="15" t="str">
        <f t="shared" si="3"/>
        <v>"": ""</v>
      </c>
      <c r="L176" s="15" t="str">
        <f t="shared" si="4"/>
        <v>,</v>
      </c>
      <c r="M176" s="15" t="str">
        <f t="shared" si="5"/>
        <v/>
      </c>
      <c r="N176" s="15" t="str">
        <f t="shared" si="6"/>
        <v/>
      </c>
      <c r="O176" s="15" t="str">
        <f t="shared" si="7"/>
        <v>}</v>
      </c>
      <c r="P176" s="15" t="str">
        <f t="shared" si="8"/>
        <v>}</v>
      </c>
      <c r="Q176" s="15" t="str">
        <f t="shared" si="9"/>
        <v/>
      </c>
    </row>
    <row r="177" spans="1:17" x14ac:dyDescent="0.45">
      <c r="A177" s="11"/>
      <c r="B177" s="11"/>
      <c r="C177" s="11"/>
      <c r="D177" s="6"/>
      <c r="E177" s="6"/>
      <c r="F177" s="7"/>
      <c r="G177" s="21"/>
      <c r="H177" s="16" t="str">
        <f t="shared" si="0"/>
        <v/>
      </c>
      <c r="I177" s="15" t="str">
        <f t="shared" si="1"/>
        <v/>
      </c>
      <c r="J177" s="15" t="str">
        <f t="shared" si="2"/>
        <v/>
      </c>
      <c r="K177" s="15" t="str">
        <f t="shared" si="3"/>
        <v>"": ""</v>
      </c>
      <c r="L177" s="15" t="str">
        <f t="shared" si="4"/>
        <v>,</v>
      </c>
      <c r="M177" s="15" t="str">
        <f t="shared" si="5"/>
        <v/>
      </c>
      <c r="N177" s="15" t="str">
        <f t="shared" si="6"/>
        <v/>
      </c>
      <c r="O177" s="15" t="str">
        <f t="shared" si="7"/>
        <v>}</v>
      </c>
      <c r="P177" s="15" t="str">
        <f t="shared" si="8"/>
        <v>}</v>
      </c>
      <c r="Q177" s="15" t="str">
        <f t="shared" si="9"/>
        <v/>
      </c>
    </row>
    <row r="178" spans="1:17" x14ac:dyDescent="0.45">
      <c r="A178" s="11"/>
      <c r="B178" s="11"/>
      <c r="C178" s="11"/>
      <c r="D178" s="6"/>
      <c r="E178" s="6"/>
      <c r="F178" s="7"/>
      <c r="G178" s="21"/>
      <c r="H178" s="16" t="str">
        <f t="shared" si="0"/>
        <v/>
      </c>
      <c r="I178" s="15" t="str">
        <f t="shared" si="1"/>
        <v/>
      </c>
      <c r="J178" s="15" t="str">
        <f t="shared" si="2"/>
        <v/>
      </c>
      <c r="K178" s="15" t="str">
        <f t="shared" si="3"/>
        <v>"": ""</v>
      </c>
      <c r="L178" s="15" t="str">
        <f t="shared" si="4"/>
        <v>,</v>
      </c>
      <c r="M178" s="15" t="str">
        <f t="shared" si="5"/>
        <v/>
      </c>
      <c r="N178" s="15" t="str">
        <f t="shared" si="6"/>
        <v/>
      </c>
      <c r="O178" s="15" t="str">
        <f t="shared" si="7"/>
        <v>}</v>
      </c>
      <c r="P178" s="15" t="str">
        <f t="shared" si="8"/>
        <v>}</v>
      </c>
      <c r="Q178" s="15" t="str">
        <f t="shared" si="9"/>
        <v/>
      </c>
    </row>
    <row r="179" spans="1:17" x14ac:dyDescent="0.45">
      <c r="A179" s="11"/>
      <c r="B179" s="11"/>
      <c r="C179" s="11"/>
      <c r="D179" s="6"/>
      <c r="E179" s="6"/>
      <c r="F179" s="7"/>
      <c r="G179" s="21"/>
      <c r="H179" s="16" t="str">
        <f t="shared" si="0"/>
        <v/>
      </c>
      <c r="I179" s="15" t="str">
        <f t="shared" si="1"/>
        <v/>
      </c>
      <c r="J179" s="15" t="str">
        <f t="shared" si="2"/>
        <v/>
      </c>
      <c r="K179" s="15" t="str">
        <f t="shared" si="3"/>
        <v>"": ""</v>
      </c>
      <c r="L179" s="15" t="str">
        <f t="shared" si="4"/>
        <v>,</v>
      </c>
      <c r="M179" s="15" t="str">
        <f t="shared" si="5"/>
        <v/>
      </c>
      <c r="N179" s="15" t="str">
        <f t="shared" si="6"/>
        <v/>
      </c>
      <c r="O179" s="15" t="str">
        <f t="shared" si="7"/>
        <v>}</v>
      </c>
      <c r="P179" s="15" t="str">
        <f t="shared" si="8"/>
        <v>}</v>
      </c>
      <c r="Q179" s="15" t="str">
        <f t="shared" si="9"/>
        <v/>
      </c>
    </row>
    <row r="180" spans="1:17" x14ac:dyDescent="0.45">
      <c r="A180" s="11"/>
      <c r="B180" s="11"/>
      <c r="C180" s="11"/>
      <c r="D180" s="6"/>
      <c r="E180" s="6"/>
      <c r="F180" s="7"/>
      <c r="G180" s="21"/>
      <c r="H180" s="16" t="str">
        <f t="shared" si="0"/>
        <v/>
      </c>
      <c r="I180" s="15" t="str">
        <f t="shared" si="1"/>
        <v/>
      </c>
      <c r="J180" s="15" t="str">
        <f t="shared" si="2"/>
        <v/>
      </c>
      <c r="K180" s="15" t="str">
        <f t="shared" si="3"/>
        <v>"": ""</v>
      </c>
      <c r="L180" s="15" t="str">
        <f t="shared" si="4"/>
        <v>,</v>
      </c>
      <c r="M180" s="15" t="str">
        <f t="shared" si="5"/>
        <v/>
      </c>
      <c r="N180" s="15" t="str">
        <f t="shared" si="6"/>
        <v/>
      </c>
      <c r="O180" s="15" t="str">
        <f t="shared" si="7"/>
        <v>}</v>
      </c>
      <c r="P180" s="15" t="str">
        <f t="shared" si="8"/>
        <v>}</v>
      </c>
      <c r="Q180" s="15" t="str">
        <f t="shared" si="9"/>
        <v/>
      </c>
    </row>
    <row r="181" spans="1:17" x14ac:dyDescent="0.45">
      <c r="A181" s="11"/>
      <c r="B181" s="11"/>
      <c r="C181" s="11"/>
      <c r="D181" s="6"/>
      <c r="E181" s="6"/>
      <c r="F181" s="7"/>
      <c r="G181" s="21"/>
      <c r="H181" s="16" t="str">
        <f t="shared" si="0"/>
        <v/>
      </c>
      <c r="I181" s="15" t="str">
        <f t="shared" si="1"/>
        <v/>
      </c>
      <c r="J181" s="15" t="str">
        <f t="shared" si="2"/>
        <v/>
      </c>
      <c r="K181" s="15" t="str">
        <f t="shared" si="3"/>
        <v>"": ""</v>
      </c>
      <c r="L181" s="15" t="str">
        <f t="shared" si="4"/>
        <v>,</v>
      </c>
      <c r="M181" s="15" t="str">
        <f t="shared" si="5"/>
        <v/>
      </c>
      <c r="N181" s="15" t="str">
        <f t="shared" si="6"/>
        <v/>
      </c>
      <c r="O181" s="15" t="str">
        <f t="shared" si="7"/>
        <v>}</v>
      </c>
      <c r="P181" s="15" t="str">
        <f t="shared" si="8"/>
        <v>}</v>
      </c>
      <c r="Q181" s="15" t="str">
        <f t="shared" si="9"/>
        <v/>
      </c>
    </row>
    <row r="182" spans="1:17" x14ac:dyDescent="0.45">
      <c r="A182" s="11"/>
      <c r="B182" s="11"/>
      <c r="C182" s="11"/>
      <c r="D182" s="6"/>
      <c r="E182" s="6"/>
      <c r="F182" s="7"/>
      <c r="G182" s="21"/>
      <c r="H182" s="16" t="str">
        <f t="shared" si="0"/>
        <v/>
      </c>
      <c r="I182" s="15" t="str">
        <f t="shared" si="1"/>
        <v/>
      </c>
      <c r="J182" s="15" t="str">
        <f t="shared" si="2"/>
        <v/>
      </c>
      <c r="K182" s="15" t="str">
        <f t="shared" si="3"/>
        <v>"": ""</v>
      </c>
      <c r="L182" s="15" t="str">
        <f t="shared" si="4"/>
        <v>,</v>
      </c>
      <c r="M182" s="15" t="str">
        <f t="shared" si="5"/>
        <v/>
      </c>
      <c r="N182" s="15" t="str">
        <f t="shared" si="6"/>
        <v/>
      </c>
      <c r="O182" s="15" t="str">
        <f t="shared" si="7"/>
        <v>}</v>
      </c>
      <c r="P182" s="15" t="str">
        <f t="shared" si="8"/>
        <v>}</v>
      </c>
      <c r="Q182" s="15" t="str">
        <f t="shared" si="9"/>
        <v/>
      </c>
    </row>
    <row r="183" spans="1:17" x14ac:dyDescent="0.45">
      <c r="A183" s="11"/>
      <c r="B183" s="11"/>
      <c r="C183" s="11"/>
      <c r="D183" s="6"/>
      <c r="E183" s="6"/>
      <c r="F183" s="7"/>
      <c r="G183" s="21"/>
      <c r="H183" s="16" t="str">
        <f t="shared" si="0"/>
        <v/>
      </c>
      <c r="I183" s="15" t="str">
        <f t="shared" si="1"/>
        <v/>
      </c>
      <c r="J183" s="15" t="str">
        <f t="shared" si="2"/>
        <v/>
      </c>
      <c r="K183" s="15" t="str">
        <f t="shared" si="3"/>
        <v>"": ""</v>
      </c>
      <c r="L183" s="15" t="str">
        <f t="shared" si="4"/>
        <v>,</v>
      </c>
      <c r="M183" s="15" t="str">
        <f t="shared" si="5"/>
        <v/>
      </c>
      <c r="N183" s="15" t="str">
        <f t="shared" si="6"/>
        <v/>
      </c>
      <c r="O183" s="15" t="str">
        <f t="shared" si="7"/>
        <v>}</v>
      </c>
      <c r="P183" s="15" t="str">
        <f t="shared" si="8"/>
        <v>}</v>
      </c>
      <c r="Q183" s="15" t="str">
        <f t="shared" si="9"/>
        <v/>
      </c>
    </row>
    <row r="184" spans="1:17" x14ac:dyDescent="0.45">
      <c r="A184" s="11"/>
      <c r="B184" s="11"/>
      <c r="C184" s="11"/>
      <c r="D184" s="6"/>
      <c r="E184" s="6"/>
      <c r="F184" s="7"/>
      <c r="G184" s="21"/>
      <c r="H184" s="16" t="str">
        <f t="shared" si="0"/>
        <v/>
      </c>
      <c r="I184" s="15" t="str">
        <f t="shared" si="1"/>
        <v/>
      </c>
      <c r="J184" s="15" t="str">
        <f t="shared" si="2"/>
        <v/>
      </c>
      <c r="K184" s="15" t="str">
        <f t="shared" si="3"/>
        <v>"": ""</v>
      </c>
      <c r="L184" s="15" t="str">
        <f t="shared" si="4"/>
        <v>,</v>
      </c>
      <c r="M184" s="15" t="str">
        <f t="shared" si="5"/>
        <v/>
      </c>
      <c r="N184" s="15" t="str">
        <f t="shared" si="6"/>
        <v/>
      </c>
      <c r="O184" s="15" t="str">
        <f t="shared" si="7"/>
        <v>}</v>
      </c>
      <c r="P184" s="15" t="str">
        <f t="shared" si="8"/>
        <v>}</v>
      </c>
      <c r="Q184" s="15" t="str">
        <f t="shared" si="9"/>
        <v/>
      </c>
    </row>
    <row r="185" spans="1:17" x14ac:dyDescent="0.45">
      <c r="A185" s="11"/>
      <c r="B185" s="11"/>
      <c r="C185" s="11"/>
      <c r="D185" s="6"/>
      <c r="E185" s="6"/>
      <c r="F185" s="7"/>
      <c r="G185" s="21"/>
      <c r="H185" s="16" t="str">
        <f t="shared" si="0"/>
        <v/>
      </c>
      <c r="I185" s="15" t="str">
        <f t="shared" si="1"/>
        <v/>
      </c>
      <c r="J185" s="15" t="str">
        <f t="shared" si="2"/>
        <v/>
      </c>
      <c r="K185" s="15" t="str">
        <f t="shared" si="3"/>
        <v>"": ""</v>
      </c>
      <c r="L185" s="15" t="str">
        <f t="shared" si="4"/>
        <v>,</v>
      </c>
      <c r="M185" s="15" t="str">
        <f t="shared" si="5"/>
        <v/>
      </c>
      <c r="N185" s="15" t="str">
        <f t="shared" si="6"/>
        <v/>
      </c>
      <c r="O185" s="15" t="str">
        <f t="shared" si="7"/>
        <v>}</v>
      </c>
      <c r="P185" s="15" t="str">
        <f t="shared" si="8"/>
        <v>}</v>
      </c>
      <c r="Q185" s="15" t="str">
        <f t="shared" si="9"/>
        <v/>
      </c>
    </row>
    <row r="186" spans="1:17" x14ac:dyDescent="0.45">
      <c r="A186" s="11"/>
      <c r="B186" s="11"/>
      <c r="C186" s="11"/>
      <c r="D186" s="6"/>
      <c r="E186" s="6"/>
      <c r="F186" s="7"/>
      <c r="G186" s="21"/>
      <c r="H186" s="16" t="str">
        <f t="shared" si="0"/>
        <v/>
      </c>
      <c r="I186" s="15" t="str">
        <f t="shared" si="1"/>
        <v/>
      </c>
      <c r="J186" s="15" t="str">
        <f t="shared" si="2"/>
        <v/>
      </c>
      <c r="K186" s="15" t="str">
        <f t="shared" si="3"/>
        <v>"": ""</v>
      </c>
      <c r="L186" s="15" t="str">
        <f t="shared" si="4"/>
        <v>,</v>
      </c>
      <c r="M186" s="15" t="str">
        <f t="shared" si="5"/>
        <v/>
      </c>
      <c r="N186" s="15" t="str">
        <f t="shared" si="6"/>
        <v/>
      </c>
      <c r="O186" s="15" t="str">
        <f t="shared" si="7"/>
        <v>}</v>
      </c>
      <c r="P186" s="15" t="str">
        <f t="shared" si="8"/>
        <v>}</v>
      </c>
      <c r="Q186" s="15" t="str">
        <f t="shared" si="9"/>
        <v/>
      </c>
    </row>
    <row r="187" spans="1:17" x14ac:dyDescent="0.45">
      <c r="A187" s="11"/>
      <c r="B187" s="11"/>
      <c r="C187" s="11"/>
      <c r="D187" s="6"/>
      <c r="E187" s="6"/>
      <c r="F187" s="7"/>
      <c r="G187" s="21"/>
      <c r="H187" s="16" t="str">
        <f t="shared" si="0"/>
        <v/>
      </c>
      <c r="I187" s="15" t="str">
        <f t="shared" si="1"/>
        <v/>
      </c>
      <c r="J187" s="15" t="str">
        <f t="shared" si="2"/>
        <v/>
      </c>
      <c r="K187" s="15" t="str">
        <f t="shared" si="3"/>
        <v>"": ""</v>
      </c>
      <c r="L187" s="15" t="str">
        <f t="shared" si="4"/>
        <v>,</v>
      </c>
      <c r="M187" s="15" t="str">
        <f t="shared" si="5"/>
        <v/>
      </c>
      <c r="N187" s="15" t="str">
        <f t="shared" si="6"/>
        <v/>
      </c>
      <c r="O187" s="15" t="str">
        <f t="shared" si="7"/>
        <v>}</v>
      </c>
      <c r="P187" s="15" t="str">
        <f t="shared" si="8"/>
        <v>}</v>
      </c>
      <c r="Q187" s="15" t="str">
        <f t="shared" si="9"/>
        <v/>
      </c>
    </row>
    <row r="188" spans="1:17" x14ac:dyDescent="0.45">
      <c r="A188" s="11"/>
      <c r="B188" s="11"/>
      <c r="C188" s="11"/>
      <c r="D188" s="6"/>
      <c r="E188" s="6"/>
      <c r="F188" s="7"/>
      <c r="G188" s="21"/>
      <c r="H188" s="16" t="str">
        <f t="shared" si="0"/>
        <v/>
      </c>
      <c r="I188" s="15" t="str">
        <f t="shared" si="1"/>
        <v/>
      </c>
      <c r="J188" s="15" t="str">
        <f t="shared" si="2"/>
        <v/>
      </c>
      <c r="K188" s="15" t="str">
        <f t="shared" si="3"/>
        <v>"": ""</v>
      </c>
      <c r="L188" s="15" t="str">
        <f t="shared" si="4"/>
        <v>,</v>
      </c>
      <c r="M188" s="15" t="str">
        <f t="shared" si="5"/>
        <v/>
      </c>
      <c r="N188" s="15" t="str">
        <f t="shared" si="6"/>
        <v/>
      </c>
      <c r="O188" s="15" t="str">
        <f t="shared" si="7"/>
        <v>}</v>
      </c>
      <c r="P188" s="15" t="str">
        <f t="shared" si="8"/>
        <v>}</v>
      </c>
      <c r="Q188" s="15" t="str">
        <f t="shared" si="9"/>
        <v/>
      </c>
    </row>
    <row r="189" spans="1:17" x14ac:dyDescent="0.45">
      <c r="A189" s="11"/>
      <c r="B189" s="11"/>
      <c r="C189" s="11"/>
      <c r="D189" s="6"/>
      <c r="E189" s="6"/>
      <c r="F189" s="7"/>
      <c r="G189" s="21"/>
      <c r="H189" s="16" t="str">
        <f t="shared" si="0"/>
        <v/>
      </c>
      <c r="I189" s="15" t="str">
        <f t="shared" si="1"/>
        <v/>
      </c>
      <c r="J189" s="15" t="str">
        <f t="shared" si="2"/>
        <v/>
      </c>
      <c r="K189" s="15" t="str">
        <f t="shared" si="3"/>
        <v>"": ""</v>
      </c>
      <c r="L189" s="15" t="str">
        <f t="shared" si="4"/>
        <v>,</v>
      </c>
      <c r="M189" s="15" t="str">
        <f t="shared" si="5"/>
        <v/>
      </c>
      <c r="N189" s="15" t="str">
        <f t="shared" si="6"/>
        <v/>
      </c>
      <c r="O189" s="15" t="str">
        <f t="shared" si="7"/>
        <v>}</v>
      </c>
      <c r="P189" s="15" t="str">
        <f t="shared" si="8"/>
        <v>}</v>
      </c>
      <c r="Q189" s="15" t="str">
        <f t="shared" si="9"/>
        <v/>
      </c>
    </row>
    <row r="190" spans="1:17" x14ac:dyDescent="0.45">
      <c r="A190" s="11"/>
      <c r="B190" s="11"/>
      <c r="C190" s="11"/>
      <c r="D190" s="6"/>
      <c r="E190" s="6"/>
      <c r="F190" s="7"/>
      <c r="G190" s="21"/>
      <c r="H190" s="16" t="str">
        <f t="shared" si="0"/>
        <v/>
      </c>
      <c r="I190" s="15" t="str">
        <f t="shared" si="1"/>
        <v/>
      </c>
      <c r="J190" s="15" t="str">
        <f t="shared" si="2"/>
        <v/>
      </c>
      <c r="K190" s="15" t="str">
        <f t="shared" si="3"/>
        <v>"": ""</v>
      </c>
      <c r="L190" s="15" t="str">
        <f t="shared" si="4"/>
        <v>,</v>
      </c>
      <c r="M190" s="15" t="str">
        <f t="shared" si="5"/>
        <v/>
      </c>
      <c r="N190" s="15" t="str">
        <f t="shared" si="6"/>
        <v/>
      </c>
      <c r="O190" s="15" t="str">
        <f t="shared" si="7"/>
        <v>}</v>
      </c>
      <c r="P190" s="15" t="str">
        <f t="shared" si="8"/>
        <v>}</v>
      </c>
      <c r="Q190" s="15" t="str">
        <f t="shared" si="9"/>
        <v/>
      </c>
    </row>
    <row r="191" spans="1:17" x14ac:dyDescent="0.45">
      <c r="A191" s="11"/>
      <c r="B191" s="11"/>
      <c r="C191" s="11"/>
      <c r="D191" s="6"/>
      <c r="E191" s="6"/>
      <c r="F191" s="7"/>
      <c r="G191" s="21"/>
      <c r="H191" s="16" t="str">
        <f t="shared" si="0"/>
        <v/>
      </c>
      <c r="I191" s="15" t="str">
        <f t="shared" si="1"/>
        <v/>
      </c>
      <c r="J191" s="15" t="str">
        <f t="shared" si="2"/>
        <v/>
      </c>
      <c r="K191" s="15" t="str">
        <f t="shared" si="3"/>
        <v>"": ""</v>
      </c>
      <c r="L191" s="15" t="str">
        <f t="shared" si="4"/>
        <v>,</v>
      </c>
      <c r="M191" s="15" t="str">
        <f t="shared" si="5"/>
        <v/>
      </c>
      <c r="N191" s="15" t="str">
        <f t="shared" si="6"/>
        <v/>
      </c>
      <c r="O191" s="15" t="str">
        <f t="shared" si="7"/>
        <v>}</v>
      </c>
      <c r="P191" s="15" t="str">
        <f t="shared" si="8"/>
        <v>}</v>
      </c>
      <c r="Q191" s="15" t="str">
        <f t="shared" si="9"/>
        <v/>
      </c>
    </row>
    <row r="192" spans="1:17" x14ac:dyDescent="0.45">
      <c r="A192" s="11"/>
      <c r="B192" s="11"/>
      <c r="C192" s="11"/>
      <c r="D192" s="6"/>
      <c r="E192" s="6"/>
      <c r="F192" s="7"/>
      <c r="G192" s="21"/>
      <c r="H192" s="16" t="str">
        <f t="shared" si="0"/>
        <v/>
      </c>
      <c r="I192" s="15" t="str">
        <f t="shared" si="1"/>
        <v/>
      </c>
      <c r="J192" s="15" t="str">
        <f t="shared" si="2"/>
        <v/>
      </c>
      <c r="K192" s="15" t="str">
        <f t="shared" si="3"/>
        <v>"": ""</v>
      </c>
      <c r="L192" s="15" t="str">
        <f t="shared" si="4"/>
        <v>,</v>
      </c>
      <c r="M192" s="15" t="str">
        <f t="shared" si="5"/>
        <v/>
      </c>
      <c r="N192" s="15" t="str">
        <f t="shared" si="6"/>
        <v/>
      </c>
      <c r="O192" s="15" t="str">
        <f t="shared" si="7"/>
        <v>}</v>
      </c>
      <c r="P192" s="15" t="str">
        <f t="shared" si="8"/>
        <v>}</v>
      </c>
      <c r="Q192" s="15" t="str">
        <f t="shared" si="9"/>
        <v/>
      </c>
    </row>
    <row r="193" spans="1:17" x14ac:dyDescent="0.45">
      <c r="A193" s="11"/>
      <c r="B193" s="11"/>
      <c r="C193" s="11"/>
      <c r="D193" s="6"/>
      <c r="E193" s="6"/>
      <c r="F193" s="7"/>
      <c r="G193" s="21"/>
      <c r="H193" s="16" t="str">
        <f t="shared" si="0"/>
        <v/>
      </c>
      <c r="I193" s="15" t="str">
        <f t="shared" si="1"/>
        <v/>
      </c>
      <c r="J193" s="15" t="str">
        <f t="shared" si="2"/>
        <v/>
      </c>
      <c r="K193" s="15" t="str">
        <f t="shared" si="3"/>
        <v>"": ""</v>
      </c>
      <c r="L193" s="15" t="str">
        <f t="shared" si="4"/>
        <v>,</v>
      </c>
      <c r="M193" s="15" t="str">
        <f t="shared" si="5"/>
        <v/>
      </c>
      <c r="N193" s="15" t="str">
        <f t="shared" si="6"/>
        <v/>
      </c>
      <c r="O193" s="15" t="str">
        <f t="shared" si="7"/>
        <v>}</v>
      </c>
      <c r="P193" s="15" t="str">
        <f t="shared" si="8"/>
        <v>}</v>
      </c>
      <c r="Q193" s="15" t="str">
        <f t="shared" si="9"/>
        <v/>
      </c>
    </row>
    <row r="194" spans="1:17" x14ac:dyDescent="0.45">
      <c r="A194" s="11"/>
      <c r="B194" s="11"/>
      <c r="C194" s="11"/>
      <c r="D194" s="6"/>
      <c r="E194" s="6"/>
      <c r="F194" s="7"/>
      <c r="G194" s="21"/>
      <c r="H194" s="16" t="str">
        <f t="shared" ref="H194:H257" si="10">IF(A193="section","{","")</f>
        <v/>
      </c>
      <c r="I194" s="15" t="str">
        <f t="shared" ref="I194:I257" si="11">IF(A194=A193,"",""""&amp;A194&amp;""": {")</f>
        <v/>
      </c>
      <c r="J194" s="15" t="str">
        <f t="shared" ref="J194:J257" si="12">IF(B194=B193,"",""""&amp;B194&amp;""": {")</f>
        <v/>
      </c>
      <c r="K194" s="15" t="str">
        <f t="shared" si="3"/>
        <v>"": ""</v>
      </c>
      <c r="L194" s="15" t="str">
        <f t="shared" ref="L194:L257" si="13">IF(B195=B194,",","}")</f>
        <v>,</v>
      </c>
      <c r="M194" s="15" t="str">
        <f t="shared" ref="M194:M257" si="14">IF(B194=B195,"",IF(A194=A195,",",""))</f>
        <v/>
      </c>
      <c r="N194" s="15" t="str">
        <f t="shared" ref="N194:N257" si="15">IF(A195=A194,"",IF(A195="","}","},"))</f>
        <v/>
      </c>
      <c r="O194" s="15" t="str">
        <f t="shared" ref="O194:O257" si="16">IF(A195="","}","")</f>
        <v>}</v>
      </c>
      <c r="P194" s="15" t="str">
        <f t="shared" ref="P194:P257" si="17">IF(A195="","}","")</f>
        <v>}</v>
      </c>
      <c r="Q194" s="15" t="str">
        <f t="shared" ref="Q194:Q257" si="18">IF(A194="","",H194&amp;I194&amp;J194&amp;K194&amp;L194&amp;M194&amp;N194&amp;O194)</f>
        <v/>
      </c>
    </row>
    <row r="195" spans="1:17" x14ac:dyDescent="0.45">
      <c r="A195" s="11"/>
      <c r="B195" s="11"/>
      <c r="C195" s="11"/>
      <c r="D195" s="6"/>
      <c r="E195" s="6"/>
      <c r="F195" s="7"/>
      <c r="G195" s="21"/>
      <c r="H195" s="16" t="str">
        <f t="shared" si="10"/>
        <v/>
      </c>
      <c r="I195" s="15" t="str">
        <f t="shared" si="11"/>
        <v/>
      </c>
      <c r="J195" s="15" t="str">
        <f t="shared" si="12"/>
        <v/>
      </c>
      <c r="K195" s="15" t="str">
        <f t="shared" ref="K195:K258" si="19">""""&amp;C195&amp;""": """&amp;SUBSTITUTE(F195,"""","'")&amp;""""</f>
        <v>"": ""</v>
      </c>
      <c r="L195" s="15" t="str">
        <f t="shared" si="13"/>
        <v>,</v>
      </c>
      <c r="M195" s="15" t="str">
        <f t="shared" si="14"/>
        <v/>
      </c>
      <c r="N195" s="15" t="str">
        <f t="shared" si="15"/>
        <v/>
      </c>
      <c r="O195" s="15" t="str">
        <f t="shared" si="16"/>
        <v>}</v>
      </c>
      <c r="P195" s="15" t="str">
        <f t="shared" si="17"/>
        <v>}</v>
      </c>
      <c r="Q195" s="15" t="str">
        <f t="shared" si="18"/>
        <v/>
      </c>
    </row>
    <row r="196" spans="1:17" x14ac:dyDescent="0.45">
      <c r="A196" s="11"/>
      <c r="B196" s="11"/>
      <c r="C196" s="11"/>
      <c r="D196" s="6"/>
      <c r="E196" s="6"/>
      <c r="F196" s="7"/>
      <c r="G196" s="21"/>
      <c r="H196" s="16" t="str">
        <f t="shared" si="10"/>
        <v/>
      </c>
      <c r="I196" s="15" t="str">
        <f t="shared" si="11"/>
        <v/>
      </c>
      <c r="J196" s="15" t="str">
        <f t="shared" si="12"/>
        <v/>
      </c>
      <c r="K196" s="15" t="str">
        <f t="shared" si="19"/>
        <v>"": ""</v>
      </c>
      <c r="L196" s="15" t="str">
        <f t="shared" si="13"/>
        <v>,</v>
      </c>
      <c r="M196" s="15" t="str">
        <f t="shared" si="14"/>
        <v/>
      </c>
      <c r="N196" s="15" t="str">
        <f t="shared" si="15"/>
        <v/>
      </c>
      <c r="O196" s="15" t="str">
        <f t="shared" si="16"/>
        <v>}</v>
      </c>
      <c r="P196" s="15" t="str">
        <f t="shared" si="17"/>
        <v>}</v>
      </c>
      <c r="Q196" s="15" t="str">
        <f t="shared" si="18"/>
        <v/>
      </c>
    </row>
    <row r="197" spans="1:17" x14ac:dyDescent="0.45">
      <c r="A197" s="11"/>
      <c r="B197" s="11"/>
      <c r="C197" s="11"/>
      <c r="D197" s="6"/>
      <c r="E197" s="6"/>
      <c r="F197" s="7"/>
      <c r="G197" s="21"/>
      <c r="H197" s="16" t="str">
        <f t="shared" si="10"/>
        <v/>
      </c>
      <c r="I197" s="15" t="str">
        <f t="shared" si="11"/>
        <v/>
      </c>
      <c r="J197" s="15" t="str">
        <f t="shared" si="12"/>
        <v/>
      </c>
      <c r="K197" s="15" t="str">
        <f t="shared" si="19"/>
        <v>"": ""</v>
      </c>
      <c r="L197" s="15" t="str">
        <f t="shared" si="13"/>
        <v>,</v>
      </c>
      <c r="M197" s="15" t="str">
        <f t="shared" si="14"/>
        <v/>
      </c>
      <c r="N197" s="15" t="str">
        <f t="shared" si="15"/>
        <v/>
      </c>
      <c r="O197" s="15" t="str">
        <f t="shared" si="16"/>
        <v>}</v>
      </c>
      <c r="P197" s="15" t="str">
        <f t="shared" si="17"/>
        <v>}</v>
      </c>
      <c r="Q197" s="15" t="str">
        <f t="shared" si="18"/>
        <v/>
      </c>
    </row>
    <row r="198" spans="1:17" x14ac:dyDescent="0.45">
      <c r="A198" s="11"/>
      <c r="B198" s="11"/>
      <c r="C198" s="11"/>
      <c r="D198" s="6"/>
      <c r="E198" s="6"/>
      <c r="F198" s="7"/>
      <c r="G198" s="21"/>
      <c r="H198" s="16" t="str">
        <f t="shared" si="10"/>
        <v/>
      </c>
      <c r="I198" s="15" t="str">
        <f t="shared" si="11"/>
        <v/>
      </c>
      <c r="J198" s="15" t="str">
        <f t="shared" si="12"/>
        <v/>
      </c>
      <c r="K198" s="15" t="str">
        <f t="shared" si="19"/>
        <v>"": ""</v>
      </c>
      <c r="L198" s="15" t="str">
        <f t="shared" si="13"/>
        <v>,</v>
      </c>
      <c r="M198" s="15" t="str">
        <f t="shared" si="14"/>
        <v/>
      </c>
      <c r="N198" s="15" t="str">
        <f t="shared" si="15"/>
        <v/>
      </c>
      <c r="O198" s="15" t="str">
        <f t="shared" si="16"/>
        <v>}</v>
      </c>
      <c r="P198" s="15" t="str">
        <f t="shared" si="17"/>
        <v>}</v>
      </c>
      <c r="Q198" s="15" t="str">
        <f t="shared" si="18"/>
        <v/>
      </c>
    </row>
    <row r="199" spans="1:17" x14ac:dyDescent="0.45">
      <c r="A199" s="11"/>
      <c r="B199" s="11"/>
      <c r="C199" s="11"/>
      <c r="D199" s="6"/>
      <c r="E199" s="6"/>
      <c r="F199" s="7"/>
      <c r="G199" s="21"/>
      <c r="H199" s="16" t="str">
        <f t="shared" si="10"/>
        <v/>
      </c>
      <c r="I199" s="15" t="str">
        <f t="shared" si="11"/>
        <v/>
      </c>
      <c r="J199" s="15" t="str">
        <f t="shared" si="12"/>
        <v/>
      </c>
      <c r="K199" s="15" t="str">
        <f t="shared" si="19"/>
        <v>"": ""</v>
      </c>
      <c r="L199" s="15" t="str">
        <f t="shared" si="13"/>
        <v>,</v>
      </c>
      <c r="M199" s="15" t="str">
        <f t="shared" si="14"/>
        <v/>
      </c>
      <c r="N199" s="15" t="str">
        <f t="shared" si="15"/>
        <v/>
      </c>
      <c r="O199" s="15" t="str">
        <f t="shared" si="16"/>
        <v>}</v>
      </c>
      <c r="P199" s="15" t="str">
        <f t="shared" si="17"/>
        <v>}</v>
      </c>
      <c r="Q199" s="15" t="str">
        <f t="shared" si="18"/>
        <v/>
      </c>
    </row>
    <row r="200" spans="1:17" x14ac:dyDescent="0.45">
      <c r="A200" s="11"/>
      <c r="B200" s="11"/>
      <c r="C200" s="11"/>
      <c r="D200" s="6"/>
      <c r="E200" s="6"/>
      <c r="F200" s="7"/>
      <c r="G200" s="21"/>
      <c r="H200" s="16" t="str">
        <f t="shared" si="10"/>
        <v/>
      </c>
      <c r="I200" s="15" t="str">
        <f t="shared" si="11"/>
        <v/>
      </c>
      <c r="J200" s="15" t="str">
        <f t="shared" si="12"/>
        <v/>
      </c>
      <c r="K200" s="15" t="str">
        <f t="shared" si="19"/>
        <v>"": ""</v>
      </c>
      <c r="L200" s="15" t="str">
        <f t="shared" si="13"/>
        <v>,</v>
      </c>
      <c r="M200" s="15" t="str">
        <f t="shared" si="14"/>
        <v/>
      </c>
      <c r="N200" s="15" t="str">
        <f t="shared" si="15"/>
        <v/>
      </c>
      <c r="O200" s="15" t="str">
        <f t="shared" si="16"/>
        <v>}</v>
      </c>
      <c r="P200" s="15" t="str">
        <f t="shared" si="17"/>
        <v>}</v>
      </c>
      <c r="Q200" s="15" t="str">
        <f t="shared" si="18"/>
        <v/>
      </c>
    </row>
    <row r="201" spans="1:17" x14ac:dyDescent="0.45">
      <c r="A201" s="11"/>
      <c r="B201" s="11"/>
      <c r="C201" s="11"/>
      <c r="D201" s="6"/>
      <c r="E201" s="6"/>
      <c r="F201" s="7"/>
      <c r="G201" s="21"/>
      <c r="H201" s="16" t="str">
        <f t="shared" si="10"/>
        <v/>
      </c>
      <c r="I201" s="15" t="str">
        <f t="shared" si="11"/>
        <v/>
      </c>
      <c r="J201" s="15" t="str">
        <f t="shared" si="12"/>
        <v/>
      </c>
      <c r="K201" s="15" t="str">
        <f t="shared" si="19"/>
        <v>"": ""</v>
      </c>
      <c r="L201" s="15" t="str">
        <f t="shared" si="13"/>
        <v>,</v>
      </c>
      <c r="M201" s="15" t="str">
        <f t="shared" si="14"/>
        <v/>
      </c>
      <c r="N201" s="15" t="str">
        <f t="shared" si="15"/>
        <v/>
      </c>
      <c r="O201" s="15" t="str">
        <f t="shared" si="16"/>
        <v>}</v>
      </c>
      <c r="P201" s="15" t="str">
        <f t="shared" si="17"/>
        <v>}</v>
      </c>
      <c r="Q201" s="15" t="str">
        <f t="shared" si="18"/>
        <v/>
      </c>
    </row>
    <row r="202" spans="1:17" x14ac:dyDescent="0.45">
      <c r="A202" s="11"/>
      <c r="B202" s="11"/>
      <c r="C202" s="11"/>
      <c r="D202" s="6"/>
      <c r="E202" s="6"/>
      <c r="F202" s="7"/>
      <c r="G202" s="21"/>
      <c r="H202" s="16" t="str">
        <f t="shared" si="10"/>
        <v/>
      </c>
      <c r="I202" s="15" t="str">
        <f t="shared" si="11"/>
        <v/>
      </c>
      <c r="J202" s="15" t="str">
        <f t="shared" si="12"/>
        <v/>
      </c>
      <c r="K202" s="15" t="str">
        <f t="shared" si="19"/>
        <v>"": ""</v>
      </c>
      <c r="L202" s="15" t="str">
        <f t="shared" si="13"/>
        <v>,</v>
      </c>
      <c r="M202" s="15" t="str">
        <f t="shared" si="14"/>
        <v/>
      </c>
      <c r="N202" s="15" t="str">
        <f t="shared" si="15"/>
        <v/>
      </c>
      <c r="O202" s="15" t="str">
        <f t="shared" si="16"/>
        <v>}</v>
      </c>
      <c r="P202" s="15" t="str">
        <f t="shared" si="17"/>
        <v>}</v>
      </c>
      <c r="Q202" s="15" t="str">
        <f t="shared" si="18"/>
        <v/>
      </c>
    </row>
    <row r="203" spans="1:17" x14ac:dyDescent="0.45">
      <c r="A203" s="11"/>
      <c r="B203" s="11"/>
      <c r="C203" s="11"/>
      <c r="D203" s="6"/>
      <c r="E203" s="6"/>
      <c r="F203" s="7"/>
      <c r="G203" s="21"/>
      <c r="H203" s="16" t="str">
        <f t="shared" si="10"/>
        <v/>
      </c>
      <c r="I203" s="15" t="str">
        <f t="shared" si="11"/>
        <v/>
      </c>
      <c r="J203" s="15" t="str">
        <f t="shared" si="12"/>
        <v/>
      </c>
      <c r="K203" s="15" t="str">
        <f t="shared" si="19"/>
        <v>"": ""</v>
      </c>
      <c r="L203" s="15" t="str">
        <f t="shared" si="13"/>
        <v>,</v>
      </c>
      <c r="M203" s="15" t="str">
        <f t="shared" si="14"/>
        <v/>
      </c>
      <c r="N203" s="15" t="str">
        <f t="shared" si="15"/>
        <v/>
      </c>
      <c r="O203" s="15" t="str">
        <f t="shared" si="16"/>
        <v>}</v>
      </c>
      <c r="P203" s="15" t="str">
        <f t="shared" si="17"/>
        <v>}</v>
      </c>
      <c r="Q203" s="15" t="str">
        <f t="shared" si="18"/>
        <v/>
      </c>
    </row>
    <row r="204" spans="1:17" x14ac:dyDescent="0.45">
      <c r="A204" s="11"/>
      <c r="B204" s="11"/>
      <c r="C204" s="11"/>
      <c r="D204" s="6"/>
      <c r="E204" s="6"/>
      <c r="F204" s="7"/>
      <c r="G204" s="21"/>
      <c r="H204" s="16" t="str">
        <f t="shared" si="10"/>
        <v/>
      </c>
      <c r="I204" s="15" t="str">
        <f t="shared" si="11"/>
        <v/>
      </c>
      <c r="J204" s="15" t="str">
        <f t="shared" si="12"/>
        <v/>
      </c>
      <c r="K204" s="15" t="str">
        <f t="shared" si="19"/>
        <v>"": ""</v>
      </c>
      <c r="L204" s="15" t="str">
        <f t="shared" si="13"/>
        <v>,</v>
      </c>
      <c r="M204" s="15" t="str">
        <f t="shared" si="14"/>
        <v/>
      </c>
      <c r="N204" s="15" t="str">
        <f t="shared" si="15"/>
        <v/>
      </c>
      <c r="O204" s="15" t="str">
        <f t="shared" si="16"/>
        <v>}</v>
      </c>
      <c r="P204" s="15" t="str">
        <f t="shared" si="17"/>
        <v>}</v>
      </c>
      <c r="Q204" s="15" t="str">
        <f t="shared" si="18"/>
        <v/>
      </c>
    </row>
    <row r="205" spans="1:17" x14ac:dyDescent="0.45">
      <c r="A205" s="11"/>
      <c r="B205" s="11"/>
      <c r="C205" s="11"/>
      <c r="D205" s="6"/>
      <c r="E205" s="6"/>
      <c r="F205" s="7"/>
      <c r="G205" s="21"/>
      <c r="H205" s="16" t="str">
        <f t="shared" si="10"/>
        <v/>
      </c>
      <c r="I205" s="15" t="str">
        <f t="shared" si="11"/>
        <v/>
      </c>
      <c r="J205" s="15" t="str">
        <f t="shared" si="12"/>
        <v/>
      </c>
      <c r="K205" s="15" t="str">
        <f t="shared" si="19"/>
        <v>"": ""</v>
      </c>
      <c r="L205" s="15" t="str">
        <f t="shared" si="13"/>
        <v>,</v>
      </c>
      <c r="M205" s="15" t="str">
        <f t="shared" si="14"/>
        <v/>
      </c>
      <c r="N205" s="15" t="str">
        <f t="shared" si="15"/>
        <v/>
      </c>
      <c r="O205" s="15" t="str">
        <f t="shared" si="16"/>
        <v>}</v>
      </c>
      <c r="P205" s="15" t="str">
        <f t="shared" si="17"/>
        <v>}</v>
      </c>
      <c r="Q205" s="15" t="str">
        <f t="shared" si="18"/>
        <v/>
      </c>
    </row>
    <row r="206" spans="1:17" x14ac:dyDescent="0.45">
      <c r="A206" s="11"/>
      <c r="B206" s="11"/>
      <c r="C206" s="11"/>
      <c r="D206" s="6"/>
      <c r="E206" s="6"/>
      <c r="F206" s="7"/>
      <c r="G206" s="21"/>
      <c r="H206" s="16" t="str">
        <f t="shared" si="10"/>
        <v/>
      </c>
      <c r="I206" s="15" t="str">
        <f t="shared" si="11"/>
        <v/>
      </c>
      <c r="J206" s="15" t="str">
        <f t="shared" si="12"/>
        <v/>
      </c>
      <c r="K206" s="15" t="str">
        <f t="shared" si="19"/>
        <v>"": ""</v>
      </c>
      <c r="L206" s="15" t="str">
        <f t="shared" si="13"/>
        <v>,</v>
      </c>
      <c r="M206" s="15" t="str">
        <f t="shared" si="14"/>
        <v/>
      </c>
      <c r="N206" s="15" t="str">
        <f t="shared" si="15"/>
        <v/>
      </c>
      <c r="O206" s="15" t="str">
        <f t="shared" si="16"/>
        <v>}</v>
      </c>
      <c r="P206" s="15" t="str">
        <f t="shared" si="17"/>
        <v>}</v>
      </c>
      <c r="Q206" s="15" t="str">
        <f t="shared" si="18"/>
        <v/>
      </c>
    </row>
    <row r="207" spans="1:17" x14ac:dyDescent="0.45">
      <c r="A207" s="11"/>
      <c r="B207" s="11"/>
      <c r="C207" s="11"/>
      <c r="D207" s="6"/>
      <c r="E207" s="6"/>
      <c r="F207" s="7"/>
      <c r="G207" s="21"/>
      <c r="H207" s="16" t="str">
        <f t="shared" si="10"/>
        <v/>
      </c>
      <c r="I207" s="15" t="str">
        <f t="shared" si="11"/>
        <v/>
      </c>
      <c r="J207" s="15" t="str">
        <f t="shared" si="12"/>
        <v/>
      </c>
      <c r="K207" s="15" t="str">
        <f t="shared" si="19"/>
        <v>"": ""</v>
      </c>
      <c r="L207" s="15" t="str">
        <f t="shared" si="13"/>
        <v>,</v>
      </c>
      <c r="M207" s="15" t="str">
        <f t="shared" si="14"/>
        <v/>
      </c>
      <c r="N207" s="15" t="str">
        <f t="shared" si="15"/>
        <v/>
      </c>
      <c r="O207" s="15" t="str">
        <f t="shared" si="16"/>
        <v>}</v>
      </c>
      <c r="P207" s="15" t="str">
        <f t="shared" si="17"/>
        <v>}</v>
      </c>
      <c r="Q207" s="15" t="str">
        <f t="shared" si="18"/>
        <v/>
      </c>
    </row>
    <row r="208" spans="1:17" x14ac:dyDescent="0.45">
      <c r="A208" s="11"/>
      <c r="B208" s="11"/>
      <c r="C208" s="11"/>
      <c r="D208" s="6"/>
      <c r="E208" s="6"/>
      <c r="F208" s="7"/>
      <c r="G208" s="21"/>
      <c r="H208" s="16" t="str">
        <f t="shared" si="10"/>
        <v/>
      </c>
      <c r="I208" s="15" t="str">
        <f t="shared" si="11"/>
        <v/>
      </c>
      <c r="J208" s="15" t="str">
        <f t="shared" si="12"/>
        <v/>
      </c>
      <c r="K208" s="15" t="str">
        <f t="shared" si="19"/>
        <v>"": ""</v>
      </c>
      <c r="L208" s="15" t="str">
        <f t="shared" si="13"/>
        <v>,</v>
      </c>
      <c r="M208" s="15" t="str">
        <f t="shared" si="14"/>
        <v/>
      </c>
      <c r="N208" s="15" t="str">
        <f t="shared" si="15"/>
        <v/>
      </c>
      <c r="O208" s="15" t="str">
        <f t="shared" si="16"/>
        <v>}</v>
      </c>
      <c r="P208" s="15" t="str">
        <f t="shared" si="17"/>
        <v>}</v>
      </c>
      <c r="Q208" s="15" t="str">
        <f t="shared" si="18"/>
        <v/>
      </c>
    </row>
    <row r="209" spans="1:17" x14ac:dyDescent="0.45">
      <c r="A209" s="11"/>
      <c r="B209" s="11"/>
      <c r="C209" s="11"/>
      <c r="D209" s="6"/>
      <c r="E209" s="6"/>
      <c r="F209" s="7"/>
      <c r="G209" s="21"/>
      <c r="H209" s="16" t="str">
        <f t="shared" si="10"/>
        <v/>
      </c>
      <c r="I209" s="15" t="str">
        <f t="shared" si="11"/>
        <v/>
      </c>
      <c r="J209" s="15" t="str">
        <f t="shared" si="12"/>
        <v/>
      </c>
      <c r="K209" s="15" t="str">
        <f t="shared" si="19"/>
        <v>"": ""</v>
      </c>
      <c r="L209" s="15" t="str">
        <f t="shared" si="13"/>
        <v>,</v>
      </c>
      <c r="M209" s="15" t="str">
        <f t="shared" si="14"/>
        <v/>
      </c>
      <c r="N209" s="15" t="str">
        <f t="shared" si="15"/>
        <v/>
      </c>
      <c r="O209" s="15" t="str">
        <f t="shared" si="16"/>
        <v>}</v>
      </c>
      <c r="P209" s="15" t="str">
        <f t="shared" si="17"/>
        <v>}</v>
      </c>
      <c r="Q209" s="15" t="str">
        <f t="shared" si="18"/>
        <v/>
      </c>
    </row>
    <row r="210" spans="1:17" x14ac:dyDescent="0.45">
      <c r="A210" s="11"/>
      <c r="B210" s="11"/>
      <c r="C210" s="11"/>
      <c r="D210" s="6"/>
      <c r="E210" s="6"/>
      <c r="F210" s="7"/>
      <c r="G210" s="21"/>
      <c r="H210" s="16" t="str">
        <f t="shared" si="10"/>
        <v/>
      </c>
      <c r="I210" s="15" t="str">
        <f t="shared" si="11"/>
        <v/>
      </c>
      <c r="J210" s="15" t="str">
        <f t="shared" si="12"/>
        <v/>
      </c>
      <c r="K210" s="15" t="str">
        <f t="shared" si="19"/>
        <v>"": ""</v>
      </c>
      <c r="L210" s="15" t="str">
        <f t="shared" si="13"/>
        <v>,</v>
      </c>
      <c r="M210" s="15" t="str">
        <f t="shared" si="14"/>
        <v/>
      </c>
      <c r="N210" s="15" t="str">
        <f t="shared" si="15"/>
        <v/>
      </c>
      <c r="O210" s="15" t="str">
        <f t="shared" si="16"/>
        <v>}</v>
      </c>
      <c r="P210" s="15" t="str">
        <f t="shared" si="17"/>
        <v>}</v>
      </c>
      <c r="Q210" s="15" t="str">
        <f t="shared" si="18"/>
        <v/>
      </c>
    </row>
    <row r="211" spans="1:17" x14ac:dyDescent="0.45">
      <c r="A211" s="11"/>
      <c r="B211" s="11"/>
      <c r="C211" s="11"/>
      <c r="D211" s="6"/>
      <c r="E211" s="6"/>
      <c r="F211" s="7"/>
      <c r="G211" s="21"/>
      <c r="H211" s="16" t="str">
        <f t="shared" si="10"/>
        <v/>
      </c>
      <c r="I211" s="15" t="str">
        <f t="shared" si="11"/>
        <v/>
      </c>
      <c r="J211" s="15" t="str">
        <f t="shared" si="12"/>
        <v/>
      </c>
      <c r="K211" s="15" t="str">
        <f t="shared" si="19"/>
        <v>"": ""</v>
      </c>
      <c r="L211" s="15" t="str">
        <f t="shared" si="13"/>
        <v>,</v>
      </c>
      <c r="M211" s="15" t="str">
        <f t="shared" si="14"/>
        <v/>
      </c>
      <c r="N211" s="15" t="str">
        <f t="shared" si="15"/>
        <v/>
      </c>
      <c r="O211" s="15" t="str">
        <f t="shared" si="16"/>
        <v>}</v>
      </c>
      <c r="P211" s="15" t="str">
        <f t="shared" si="17"/>
        <v>}</v>
      </c>
      <c r="Q211" s="15" t="str">
        <f t="shared" si="18"/>
        <v/>
      </c>
    </row>
    <row r="212" spans="1:17" x14ac:dyDescent="0.45">
      <c r="A212" s="11"/>
      <c r="B212" s="11"/>
      <c r="C212" s="11"/>
      <c r="D212" s="6"/>
      <c r="E212" s="6"/>
      <c r="F212" s="7"/>
      <c r="G212" s="21"/>
      <c r="H212" s="16" t="str">
        <f t="shared" si="10"/>
        <v/>
      </c>
      <c r="I212" s="15" t="str">
        <f t="shared" si="11"/>
        <v/>
      </c>
      <c r="J212" s="15" t="str">
        <f t="shared" si="12"/>
        <v/>
      </c>
      <c r="K212" s="15" t="str">
        <f t="shared" si="19"/>
        <v>"": ""</v>
      </c>
      <c r="L212" s="15" t="str">
        <f t="shared" si="13"/>
        <v>,</v>
      </c>
      <c r="M212" s="15" t="str">
        <f t="shared" si="14"/>
        <v/>
      </c>
      <c r="N212" s="15" t="str">
        <f t="shared" si="15"/>
        <v/>
      </c>
      <c r="O212" s="15" t="str">
        <f t="shared" si="16"/>
        <v>}</v>
      </c>
      <c r="P212" s="15" t="str">
        <f t="shared" si="17"/>
        <v>}</v>
      </c>
      <c r="Q212" s="15" t="str">
        <f t="shared" si="18"/>
        <v/>
      </c>
    </row>
    <row r="213" spans="1:17" x14ac:dyDescent="0.45">
      <c r="A213" s="11"/>
      <c r="B213" s="11"/>
      <c r="C213" s="11"/>
      <c r="D213" s="6"/>
      <c r="E213" s="6"/>
      <c r="F213" s="7"/>
      <c r="G213" s="21"/>
      <c r="H213" s="16" t="str">
        <f t="shared" si="10"/>
        <v/>
      </c>
      <c r="I213" s="15" t="str">
        <f t="shared" si="11"/>
        <v/>
      </c>
      <c r="J213" s="15" t="str">
        <f t="shared" si="12"/>
        <v/>
      </c>
      <c r="K213" s="15" t="str">
        <f t="shared" si="19"/>
        <v>"": ""</v>
      </c>
      <c r="L213" s="15" t="str">
        <f t="shared" si="13"/>
        <v>,</v>
      </c>
      <c r="M213" s="15" t="str">
        <f t="shared" si="14"/>
        <v/>
      </c>
      <c r="N213" s="15" t="str">
        <f t="shared" si="15"/>
        <v/>
      </c>
      <c r="O213" s="15" t="str">
        <f t="shared" si="16"/>
        <v>}</v>
      </c>
      <c r="P213" s="15" t="str">
        <f t="shared" si="17"/>
        <v>}</v>
      </c>
      <c r="Q213" s="15" t="str">
        <f t="shared" si="18"/>
        <v/>
      </c>
    </row>
    <row r="214" spans="1:17" x14ac:dyDescent="0.45">
      <c r="A214" s="11"/>
      <c r="B214" s="11"/>
      <c r="C214" s="11"/>
      <c r="D214" s="6"/>
      <c r="E214" s="6"/>
      <c r="F214" s="7"/>
      <c r="G214" s="21"/>
      <c r="H214" s="16" t="str">
        <f t="shared" si="10"/>
        <v/>
      </c>
      <c r="I214" s="15" t="str">
        <f t="shared" si="11"/>
        <v/>
      </c>
      <c r="J214" s="15" t="str">
        <f t="shared" si="12"/>
        <v/>
      </c>
      <c r="K214" s="15" t="str">
        <f t="shared" si="19"/>
        <v>"": ""</v>
      </c>
      <c r="L214" s="15" t="str">
        <f t="shared" si="13"/>
        <v>,</v>
      </c>
      <c r="M214" s="15" t="str">
        <f t="shared" si="14"/>
        <v/>
      </c>
      <c r="N214" s="15" t="str">
        <f t="shared" si="15"/>
        <v/>
      </c>
      <c r="O214" s="15" t="str">
        <f t="shared" si="16"/>
        <v>}</v>
      </c>
      <c r="P214" s="15" t="str">
        <f t="shared" si="17"/>
        <v>}</v>
      </c>
      <c r="Q214" s="15" t="str">
        <f t="shared" si="18"/>
        <v/>
      </c>
    </row>
    <row r="215" spans="1:17" x14ac:dyDescent="0.45">
      <c r="A215" s="11"/>
      <c r="B215" s="11"/>
      <c r="C215" s="11"/>
      <c r="D215" s="6"/>
      <c r="E215" s="6"/>
      <c r="F215" s="7"/>
      <c r="G215" s="21"/>
      <c r="H215" s="16" t="str">
        <f t="shared" si="10"/>
        <v/>
      </c>
      <c r="I215" s="15" t="str">
        <f t="shared" si="11"/>
        <v/>
      </c>
      <c r="J215" s="15" t="str">
        <f t="shared" si="12"/>
        <v/>
      </c>
      <c r="K215" s="15" t="str">
        <f t="shared" si="19"/>
        <v>"": ""</v>
      </c>
      <c r="L215" s="15" t="str">
        <f t="shared" si="13"/>
        <v>,</v>
      </c>
      <c r="M215" s="15" t="str">
        <f t="shared" si="14"/>
        <v/>
      </c>
      <c r="N215" s="15" t="str">
        <f t="shared" si="15"/>
        <v/>
      </c>
      <c r="O215" s="15" t="str">
        <f t="shared" si="16"/>
        <v>}</v>
      </c>
      <c r="P215" s="15" t="str">
        <f t="shared" si="17"/>
        <v>}</v>
      </c>
      <c r="Q215" s="15" t="str">
        <f t="shared" si="18"/>
        <v/>
      </c>
    </row>
    <row r="216" spans="1:17" x14ac:dyDescent="0.45">
      <c r="A216" s="11"/>
      <c r="B216" s="11"/>
      <c r="C216" s="11"/>
      <c r="D216" s="6"/>
      <c r="E216" s="6"/>
      <c r="F216" s="7"/>
      <c r="G216" s="21"/>
      <c r="H216" s="16" t="str">
        <f t="shared" si="10"/>
        <v/>
      </c>
      <c r="I216" s="15" t="str">
        <f t="shared" si="11"/>
        <v/>
      </c>
      <c r="J216" s="15" t="str">
        <f t="shared" si="12"/>
        <v/>
      </c>
      <c r="K216" s="15" t="str">
        <f t="shared" si="19"/>
        <v>"": ""</v>
      </c>
      <c r="L216" s="15" t="str">
        <f t="shared" si="13"/>
        <v>,</v>
      </c>
      <c r="M216" s="15" t="str">
        <f t="shared" si="14"/>
        <v/>
      </c>
      <c r="N216" s="15" t="str">
        <f t="shared" si="15"/>
        <v/>
      </c>
      <c r="O216" s="15" t="str">
        <f t="shared" si="16"/>
        <v>}</v>
      </c>
      <c r="P216" s="15" t="str">
        <f t="shared" si="17"/>
        <v>}</v>
      </c>
      <c r="Q216" s="15" t="str">
        <f t="shared" si="18"/>
        <v/>
      </c>
    </row>
    <row r="217" spans="1:17" x14ac:dyDescent="0.45">
      <c r="A217" s="11"/>
      <c r="B217" s="11"/>
      <c r="C217" s="11"/>
      <c r="D217" s="6"/>
      <c r="E217" s="6"/>
      <c r="F217" s="7"/>
      <c r="G217" s="21"/>
      <c r="H217" s="16" t="str">
        <f t="shared" si="10"/>
        <v/>
      </c>
      <c r="I217" s="15" t="str">
        <f t="shared" si="11"/>
        <v/>
      </c>
      <c r="J217" s="15" t="str">
        <f t="shared" si="12"/>
        <v/>
      </c>
      <c r="K217" s="15" t="str">
        <f t="shared" si="19"/>
        <v>"": ""</v>
      </c>
      <c r="L217" s="15" t="str">
        <f t="shared" si="13"/>
        <v>,</v>
      </c>
      <c r="M217" s="15" t="str">
        <f t="shared" si="14"/>
        <v/>
      </c>
      <c r="N217" s="15" t="str">
        <f t="shared" si="15"/>
        <v/>
      </c>
      <c r="O217" s="15" t="str">
        <f t="shared" si="16"/>
        <v>}</v>
      </c>
      <c r="P217" s="15" t="str">
        <f t="shared" si="17"/>
        <v>}</v>
      </c>
      <c r="Q217" s="15" t="str">
        <f t="shared" si="18"/>
        <v/>
      </c>
    </row>
    <row r="218" spans="1:17" x14ac:dyDescent="0.45">
      <c r="A218" s="11"/>
      <c r="B218" s="11"/>
      <c r="C218" s="11"/>
      <c r="D218" s="6"/>
      <c r="E218" s="6"/>
      <c r="F218" s="7"/>
      <c r="G218" s="21"/>
      <c r="H218" s="16" t="str">
        <f t="shared" si="10"/>
        <v/>
      </c>
      <c r="I218" s="15" t="str">
        <f t="shared" si="11"/>
        <v/>
      </c>
      <c r="J218" s="15" t="str">
        <f t="shared" si="12"/>
        <v/>
      </c>
      <c r="K218" s="15" t="str">
        <f t="shared" si="19"/>
        <v>"": ""</v>
      </c>
      <c r="L218" s="15" t="str">
        <f t="shared" si="13"/>
        <v>,</v>
      </c>
      <c r="M218" s="15" t="str">
        <f t="shared" si="14"/>
        <v/>
      </c>
      <c r="N218" s="15" t="str">
        <f t="shared" si="15"/>
        <v/>
      </c>
      <c r="O218" s="15" t="str">
        <f t="shared" si="16"/>
        <v>}</v>
      </c>
      <c r="P218" s="15" t="str">
        <f t="shared" si="17"/>
        <v>}</v>
      </c>
      <c r="Q218" s="15" t="str">
        <f t="shared" si="18"/>
        <v/>
      </c>
    </row>
    <row r="219" spans="1:17" x14ac:dyDescent="0.45">
      <c r="A219" s="11"/>
      <c r="B219" s="11"/>
      <c r="C219" s="11"/>
      <c r="D219" s="6"/>
      <c r="E219" s="6"/>
      <c r="F219" s="7"/>
      <c r="G219" s="21"/>
      <c r="H219" s="16" t="str">
        <f t="shared" si="10"/>
        <v/>
      </c>
      <c r="I219" s="15" t="str">
        <f t="shared" si="11"/>
        <v/>
      </c>
      <c r="J219" s="15" t="str">
        <f t="shared" si="12"/>
        <v/>
      </c>
      <c r="K219" s="15" t="str">
        <f t="shared" si="19"/>
        <v>"": ""</v>
      </c>
      <c r="L219" s="15" t="str">
        <f t="shared" si="13"/>
        <v>,</v>
      </c>
      <c r="M219" s="15" t="str">
        <f t="shared" si="14"/>
        <v/>
      </c>
      <c r="N219" s="15" t="str">
        <f t="shared" si="15"/>
        <v/>
      </c>
      <c r="O219" s="15" t="str">
        <f t="shared" si="16"/>
        <v>}</v>
      </c>
      <c r="P219" s="15" t="str">
        <f t="shared" si="17"/>
        <v>}</v>
      </c>
      <c r="Q219" s="15" t="str">
        <f t="shared" si="18"/>
        <v/>
      </c>
    </row>
    <row r="220" spans="1:17" x14ac:dyDescent="0.45">
      <c r="A220" s="11"/>
      <c r="B220" s="11"/>
      <c r="C220" s="11"/>
      <c r="D220" s="6"/>
      <c r="E220" s="6"/>
      <c r="F220" s="7"/>
      <c r="G220" s="21"/>
      <c r="H220" s="16" t="str">
        <f t="shared" si="10"/>
        <v/>
      </c>
      <c r="I220" s="15" t="str">
        <f t="shared" si="11"/>
        <v/>
      </c>
      <c r="J220" s="15" t="str">
        <f t="shared" si="12"/>
        <v/>
      </c>
      <c r="K220" s="15" t="str">
        <f t="shared" si="19"/>
        <v>"": ""</v>
      </c>
      <c r="L220" s="15" t="str">
        <f t="shared" si="13"/>
        <v>,</v>
      </c>
      <c r="M220" s="15" t="str">
        <f t="shared" si="14"/>
        <v/>
      </c>
      <c r="N220" s="15" t="str">
        <f t="shared" si="15"/>
        <v/>
      </c>
      <c r="O220" s="15" t="str">
        <f t="shared" si="16"/>
        <v>}</v>
      </c>
      <c r="P220" s="15" t="str">
        <f t="shared" si="17"/>
        <v>}</v>
      </c>
      <c r="Q220" s="15" t="str">
        <f t="shared" si="18"/>
        <v/>
      </c>
    </row>
    <row r="221" spans="1:17" x14ac:dyDescent="0.45">
      <c r="A221" s="11"/>
      <c r="B221" s="11"/>
      <c r="C221" s="11"/>
      <c r="D221" s="6"/>
      <c r="E221" s="6"/>
      <c r="F221" s="7"/>
      <c r="G221" s="21"/>
      <c r="H221" s="16" t="str">
        <f t="shared" si="10"/>
        <v/>
      </c>
      <c r="I221" s="15" t="str">
        <f t="shared" si="11"/>
        <v/>
      </c>
      <c r="J221" s="15" t="str">
        <f t="shared" si="12"/>
        <v/>
      </c>
      <c r="K221" s="15" t="str">
        <f t="shared" si="19"/>
        <v>"": ""</v>
      </c>
      <c r="L221" s="15" t="str">
        <f t="shared" si="13"/>
        <v>,</v>
      </c>
      <c r="M221" s="15" t="str">
        <f t="shared" si="14"/>
        <v/>
      </c>
      <c r="N221" s="15" t="str">
        <f t="shared" si="15"/>
        <v/>
      </c>
      <c r="O221" s="15" t="str">
        <f t="shared" si="16"/>
        <v>}</v>
      </c>
      <c r="P221" s="15" t="str">
        <f t="shared" si="17"/>
        <v>}</v>
      </c>
      <c r="Q221" s="15" t="str">
        <f t="shared" si="18"/>
        <v/>
      </c>
    </row>
    <row r="222" spans="1:17" x14ac:dyDescent="0.45">
      <c r="A222" s="11"/>
      <c r="B222" s="11"/>
      <c r="C222" s="11"/>
      <c r="D222" s="6"/>
      <c r="E222" s="6"/>
      <c r="F222" s="7"/>
      <c r="G222" s="21"/>
      <c r="H222" s="16" t="str">
        <f t="shared" si="10"/>
        <v/>
      </c>
      <c r="I222" s="15" t="str">
        <f t="shared" si="11"/>
        <v/>
      </c>
      <c r="J222" s="15" t="str">
        <f t="shared" si="12"/>
        <v/>
      </c>
      <c r="K222" s="15" t="str">
        <f t="shared" si="19"/>
        <v>"": ""</v>
      </c>
      <c r="L222" s="15" t="str">
        <f t="shared" si="13"/>
        <v>,</v>
      </c>
      <c r="M222" s="15" t="str">
        <f t="shared" si="14"/>
        <v/>
      </c>
      <c r="N222" s="15" t="str">
        <f t="shared" si="15"/>
        <v/>
      </c>
      <c r="O222" s="15" t="str">
        <f t="shared" si="16"/>
        <v>}</v>
      </c>
      <c r="P222" s="15" t="str">
        <f t="shared" si="17"/>
        <v>}</v>
      </c>
      <c r="Q222" s="15" t="str">
        <f t="shared" si="18"/>
        <v/>
      </c>
    </row>
    <row r="223" spans="1:17" x14ac:dyDescent="0.45">
      <c r="A223" s="11"/>
      <c r="B223" s="11"/>
      <c r="C223" s="11"/>
      <c r="D223" s="6"/>
      <c r="E223" s="6"/>
      <c r="F223" s="7"/>
      <c r="G223" s="21"/>
      <c r="H223" s="16" t="str">
        <f t="shared" si="10"/>
        <v/>
      </c>
      <c r="I223" s="15" t="str">
        <f t="shared" si="11"/>
        <v/>
      </c>
      <c r="J223" s="15" t="str">
        <f t="shared" si="12"/>
        <v/>
      </c>
      <c r="K223" s="15" t="str">
        <f t="shared" si="19"/>
        <v>"": ""</v>
      </c>
      <c r="L223" s="15" t="str">
        <f t="shared" si="13"/>
        <v>,</v>
      </c>
      <c r="M223" s="15" t="str">
        <f t="shared" si="14"/>
        <v/>
      </c>
      <c r="N223" s="15" t="str">
        <f t="shared" si="15"/>
        <v/>
      </c>
      <c r="O223" s="15" t="str">
        <f t="shared" si="16"/>
        <v>}</v>
      </c>
      <c r="P223" s="15" t="str">
        <f t="shared" si="17"/>
        <v>}</v>
      </c>
      <c r="Q223" s="15" t="str">
        <f t="shared" si="18"/>
        <v/>
      </c>
    </row>
    <row r="224" spans="1:17" x14ac:dyDescent="0.45">
      <c r="A224" s="11"/>
      <c r="B224" s="11"/>
      <c r="C224" s="11"/>
      <c r="D224" s="6"/>
      <c r="E224" s="6"/>
      <c r="F224" s="7"/>
      <c r="G224" s="21"/>
      <c r="H224" s="16" t="str">
        <f t="shared" si="10"/>
        <v/>
      </c>
      <c r="I224" s="15" t="str">
        <f t="shared" si="11"/>
        <v/>
      </c>
      <c r="J224" s="15" t="str">
        <f t="shared" si="12"/>
        <v/>
      </c>
      <c r="K224" s="15" t="str">
        <f t="shared" si="19"/>
        <v>"": ""</v>
      </c>
      <c r="L224" s="15" t="str">
        <f t="shared" si="13"/>
        <v>,</v>
      </c>
      <c r="M224" s="15" t="str">
        <f t="shared" si="14"/>
        <v/>
      </c>
      <c r="N224" s="15" t="str">
        <f t="shared" si="15"/>
        <v/>
      </c>
      <c r="O224" s="15" t="str">
        <f t="shared" si="16"/>
        <v>}</v>
      </c>
      <c r="P224" s="15" t="str">
        <f t="shared" si="17"/>
        <v>}</v>
      </c>
      <c r="Q224" s="15" t="str">
        <f t="shared" si="18"/>
        <v/>
      </c>
    </row>
    <row r="225" spans="1:17" x14ac:dyDescent="0.45">
      <c r="A225" s="11"/>
      <c r="B225" s="11"/>
      <c r="C225" s="11"/>
      <c r="D225" s="6"/>
      <c r="E225" s="6"/>
      <c r="F225" s="7"/>
      <c r="G225" s="21"/>
      <c r="H225" s="16" t="str">
        <f t="shared" si="10"/>
        <v/>
      </c>
      <c r="I225" s="15" t="str">
        <f t="shared" si="11"/>
        <v/>
      </c>
      <c r="J225" s="15" t="str">
        <f t="shared" si="12"/>
        <v/>
      </c>
      <c r="K225" s="15" t="str">
        <f t="shared" si="19"/>
        <v>"": ""</v>
      </c>
      <c r="L225" s="15" t="str">
        <f t="shared" si="13"/>
        <v>,</v>
      </c>
      <c r="M225" s="15" t="str">
        <f t="shared" si="14"/>
        <v/>
      </c>
      <c r="N225" s="15" t="str">
        <f t="shared" si="15"/>
        <v/>
      </c>
      <c r="O225" s="15" t="str">
        <f t="shared" si="16"/>
        <v>}</v>
      </c>
      <c r="P225" s="15" t="str">
        <f t="shared" si="17"/>
        <v>}</v>
      </c>
      <c r="Q225" s="15" t="str">
        <f t="shared" si="18"/>
        <v/>
      </c>
    </row>
    <row r="226" spans="1:17" x14ac:dyDescent="0.45">
      <c r="A226" s="11"/>
      <c r="B226" s="11"/>
      <c r="C226" s="11"/>
      <c r="D226" s="6"/>
      <c r="E226" s="6"/>
      <c r="F226" s="7"/>
      <c r="G226" s="21"/>
      <c r="H226" s="16" t="str">
        <f t="shared" si="10"/>
        <v/>
      </c>
      <c r="I226" s="15" t="str">
        <f t="shared" si="11"/>
        <v/>
      </c>
      <c r="J226" s="15" t="str">
        <f t="shared" si="12"/>
        <v/>
      </c>
      <c r="K226" s="15" t="str">
        <f t="shared" si="19"/>
        <v>"": ""</v>
      </c>
      <c r="L226" s="15" t="str">
        <f t="shared" si="13"/>
        <v>,</v>
      </c>
      <c r="M226" s="15" t="str">
        <f t="shared" si="14"/>
        <v/>
      </c>
      <c r="N226" s="15" t="str">
        <f t="shared" si="15"/>
        <v/>
      </c>
      <c r="O226" s="15" t="str">
        <f t="shared" si="16"/>
        <v>}</v>
      </c>
      <c r="P226" s="15" t="str">
        <f t="shared" si="17"/>
        <v>}</v>
      </c>
      <c r="Q226" s="15" t="str">
        <f t="shared" si="18"/>
        <v/>
      </c>
    </row>
    <row r="227" spans="1:17" x14ac:dyDescent="0.45">
      <c r="A227" s="11"/>
      <c r="B227" s="11"/>
      <c r="C227" s="11"/>
      <c r="D227" s="6"/>
      <c r="E227" s="6"/>
      <c r="F227" s="7"/>
      <c r="G227" s="21"/>
      <c r="H227" s="16" t="str">
        <f t="shared" si="10"/>
        <v/>
      </c>
      <c r="I227" s="15" t="str">
        <f t="shared" si="11"/>
        <v/>
      </c>
      <c r="J227" s="15" t="str">
        <f t="shared" si="12"/>
        <v/>
      </c>
      <c r="K227" s="15" t="str">
        <f t="shared" si="19"/>
        <v>"": ""</v>
      </c>
      <c r="L227" s="15" t="str">
        <f t="shared" si="13"/>
        <v>,</v>
      </c>
      <c r="M227" s="15" t="str">
        <f t="shared" si="14"/>
        <v/>
      </c>
      <c r="N227" s="15" t="str">
        <f t="shared" si="15"/>
        <v/>
      </c>
      <c r="O227" s="15" t="str">
        <f t="shared" si="16"/>
        <v>}</v>
      </c>
      <c r="P227" s="15" t="str">
        <f t="shared" si="17"/>
        <v>}</v>
      </c>
      <c r="Q227" s="15" t="str">
        <f t="shared" si="18"/>
        <v/>
      </c>
    </row>
    <row r="228" spans="1:17" x14ac:dyDescent="0.45">
      <c r="A228" s="11"/>
      <c r="B228" s="11"/>
      <c r="C228" s="11"/>
      <c r="D228" s="6"/>
      <c r="E228" s="6"/>
      <c r="F228" s="7"/>
      <c r="G228" s="21"/>
      <c r="H228" s="16" t="str">
        <f t="shared" si="10"/>
        <v/>
      </c>
      <c r="I228" s="15" t="str">
        <f t="shared" si="11"/>
        <v/>
      </c>
      <c r="J228" s="15" t="str">
        <f t="shared" si="12"/>
        <v/>
      </c>
      <c r="K228" s="15" t="str">
        <f t="shared" si="19"/>
        <v>"": ""</v>
      </c>
      <c r="L228" s="15" t="str">
        <f t="shared" si="13"/>
        <v>,</v>
      </c>
      <c r="M228" s="15" t="str">
        <f t="shared" si="14"/>
        <v/>
      </c>
      <c r="N228" s="15" t="str">
        <f t="shared" si="15"/>
        <v/>
      </c>
      <c r="O228" s="15" t="str">
        <f t="shared" si="16"/>
        <v>}</v>
      </c>
      <c r="P228" s="15" t="str">
        <f t="shared" si="17"/>
        <v>}</v>
      </c>
      <c r="Q228" s="15" t="str">
        <f t="shared" si="18"/>
        <v/>
      </c>
    </row>
    <row r="229" spans="1:17" x14ac:dyDescent="0.45">
      <c r="A229" s="11"/>
      <c r="B229" s="11"/>
      <c r="C229" s="11"/>
      <c r="D229" s="6"/>
      <c r="E229" s="6"/>
      <c r="F229" s="7"/>
      <c r="G229" s="21"/>
      <c r="H229" s="16" t="str">
        <f t="shared" si="10"/>
        <v/>
      </c>
      <c r="I229" s="15" t="str">
        <f t="shared" si="11"/>
        <v/>
      </c>
      <c r="J229" s="15" t="str">
        <f t="shared" si="12"/>
        <v/>
      </c>
      <c r="K229" s="15" t="str">
        <f t="shared" si="19"/>
        <v>"": ""</v>
      </c>
      <c r="L229" s="15" t="str">
        <f t="shared" si="13"/>
        <v>,</v>
      </c>
      <c r="M229" s="15" t="str">
        <f t="shared" si="14"/>
        <v/>
      </c>
      <c r="N229" s="15" t="str">
        <f t="shared" si="15"/>
        <v/>
      </c>
      <c r="O229" s="15" t="str">
        <f t="shared" si="16"/>
        <v>}</v>
      </c>
      <c r="P229" s="15" t="str">
        <f t="shared" si="17"/>
        <v>}</v>
      </c>
      <c r="Q229" s="15" t="str">
        <f t="shared" si="18"/>
        <v/>
      </c>
    </row>
    <row r="230" spans="1:17" x14ac:dyDescent="0.45">
      <c r="A230" s="11"/>
      <c r="B230" s="11"/>
      <c r="C230" s="11"/>
      <c r="D230" s="6"/>
      <c r="E230" s="6"/>
      <c r="F230" s="7"/>
      <c r="G230" s="21"/>
      <c r="H230" s="16" t="str">
        <f t="shared" si="10"/>
        <v/>
      </c>
      <c r="I230" s="15" t="str">
        <f t="shared" si="11"/>
        <v/>
      </c>
      <c r="J230" s="15" t="str">
        <f t="shared" si="12"/>
        <v/>
      </c>
      <c r="K230" s="15" t="str">
        <f t="shared" si="19"/>
        <v>"": ""</v>
      </c>
      <c r="L230" s="15" t="str">
        <f t="shared" si="13"/>
        <v>,</v>
      </c>
      <c r="M230" s="15" t="str">
        <f t="shared" si="14"/>
        <v/>
      </c>
      <c r="N230" s="15" t="str">
        <f t="shared" si="15"/>
        <v/>
      </c>
      <c r="O230" s="15" t="str">
        <f t="shared" si="16"/>
        <v>}</v>
      </c>
      <c r="P230" s="15" t="str">
        <f t="shared" si="17"/>
        <v>}</v>
      </c>
      <c r="Q230" s="15" t="str">
        <f t="shared" si="18"/>
        <v/>
      </c>
    </row>
    <row r="231" spans="1:17" x14ac:dyDescent="0.45">
      <c r="A231" s="11"/>
      <c r="B231" s="11"/>
      <c r="C231" s="11"/>
      <c r="D231" s="6"/>
      <c r="E231" s="6"/>
      <c r="F231" s="7"/>
      <c r="G231" s="21"/>
      <c r="H231" s="16" t="str">
        <f t="shared" si="10"/>
        <v/>
      </c>
      <c r="I231" s="15" t="str">
        <f t="shared" si="11"/>
        <v/>
      </c>
      <c r="J231" s="15" t="str">
        <f t="shared" si="12"/>
        <v/>
      </c>
      <c r="K231" s="15" t="str">
        <f t="shared" si="19"/>
        <v>"": ""</v>
      </c>
      <c r="L231" s="15" t="str">
        <f t="shared" si="13"/>
        <v>,</v>
      </c>
      <c r="M231" s="15" t="str">
        <f t="shared" si="14"/>
        <v/>
      </c>
      <c r="N231" s="15" t="str">
        <f t="shared" si="15"/>
        <v/>
      </c>
      <c r="O231" s="15" t="str">
        <f t="shared" si="16"/>
        <v>}</v>
      </c>
      <c r="P231" s="15" t="str">
        <f t="shared" si="17"/>
        <v>}</v>
      </c>
      <c r="Q231" s="15" t="str">
        <f t="shared" si="18"/>
        <v/>
      </c>
    </row>
    <row r="232" spans="1:17" x14ac:dyDescent="0.45">
      <c r="A232" s="11"/>
      <c r="B232" s="11"/>
      <c r="C232" s="11"/>
      <c r="D232" s="6"/>
      <c r="E232" s="6"/>
      <c r="F232" s="7"/>
      <c r="G232" s="21"/>
      <c r="H232" s="16" t="str">
        <f t="shared" si="10"/>
        <v/>
      </c>
      <c r="I232" s="15" t="str">
        <f t="shared" si="11"/>
        <v/>
      </c>
      <c r="J232" s="15" t="str">
        <f t="shared" si="12"/>
        <v/>
      </c>
      <c r="K232" s="15" t="str">
        <f t="shared" si="19"/>
        <v>"": ""</v>
      </c>
      <c r="L232" s="15" t="str">
        <f t="shared" si="13"/>
        <v>,</v>
      </c>
      <c r="M232" s="15" t="str">
        <f t="shared" si="14"/>
        <v/>
      </c>
      <c r="N232" s="15" t="str">
        <f t="shared" si="15"/>
        <v/>
      </c>
      <c r="O232" s="15" t="str">
        <f t="shared" si="16"/>
        <v>}</v>
      </c>
      <c r="P232" s="15" t="str">
        <f t="shared" si="17"/>
        <v>}</v>
      </c>
      <c r="Q232" s="15" t="str">
        <f t="shared" si="18"/>
        <v/>
      </c>
    </row>
    <row r="233" spans="1:17" x14ac:dyDescent="0.45">
      <c r="A233" s="11"/>
      <c r="B233" s="11"/>
      <c r="C233" s="11"/>
      <c r="D233" s="6"/>
      <c r="E233" s="6"/>
      <c r="F233" s="7"/>
      <c r="G233" s="21"/>
      <c r="H233" s="16" t="str">
        <f t="shared" si="10"/>
        <v/>
      </c>
      <c r="I233" s="15" t="str">
        <f t="shared" si="11"/>
        <v/>
      </c>
      <c r="J233" s="15" t="str">
        <f t="shared" si="12"/>
        <v/>
      </c>
      <c r="K233" s="15" t="str">
        <f t="shared" si="19"/>
        <v>"": ""</v>
      </c>
      <c r="L233" s="15" t="str">
        <f t="shared" si="13"/>
        <v>,</v>
      </c>
      <c r="M233" s="15" t="str">
        <f t="shared" si="14"/>
        <v/>
      </c>
      <c r="N233" s="15" t="str">
        <f t="shared" si="15"/>
        <v/>
      </c>
      <c r="O233" s="15" t="str">
        <f t="shared" si="16"/>
        <v>}</v>
      </c>
      <c r="P233" s="15" t="str">
        <f t="shared" si="17"/>
        <v>}</v>
      </c>
      <c r="Q233" s="15" t="str">
        <f t="shared" si="18"/>
        <v/>
      </c>
    </row>
    <row r="234" spans="1:17" x14ac:dyDescent="0.45">
      <c r="A234" s="11"/>
      <c r="B234" s="11"/>
      <c r="C234" s="11"/>
      <c r="D234" s="6"/>
      <c r="E234" s="6"/>
      <c r="F234" s="7"/>
      <c r="G234" s="21"/>
      <c r="H234" s="16" t="str">
        <f t="shared" si="10"/>
        <v/>
      </c>
      <c r="I234" s="15" t="str">
        <f t="shared" si="11"/>
        <v/>
      </c>
      <c r="J234" s="15" t="str">
        <f t="shared" si="12"/>
        <v/>
      </c>
      <c r="K234" s="15" t="str">
        <f t="shared" si="19"/>
        <v>"": ""</v>
      </c>
      <c r="L234" s="15" t="str">
        <f t="shared" si="13"/>
        <v>,</v>
      </c>
      <c r="M234" s="15" t="str">
        <f t="shared" si="14"/>
        <v/>
      </c>
      <c r="N234" s="15" t="str">
        <f t="shared" si="15"/>
        <v/>
      </c>
      <c r="O234" s="15" t="str">
        <f t="shared" si="16"/>
        <v>}</v>
      </c>
      <c r="P234" s="15" t="str">
        <f t="shared" si="17"/>
        <v>}</v>
      </c>
      <c r="Q234" s="15" t="str">
        <f t="shared" si="18"/>
        <v/>
      </c>
    </row>
    <row r="235" spans="1:17" x14ac:dyDescent="0.45">
      <c r="A235" s="11"/>
      <c r="B235" s="11"/>
      <c r="C235" s="11"/>
      <c r="D235" s="6"/>
      <c r="E235" s="6"/>
      <c r="F235" s="7"/>
      <c r="G235" s="21"/>
      <c r="H235" s="16" t="str">
        <f t="shared" si="10"/>
        <v/>
      </c>
      <c r="I235" s="15" t="str">
        <f t="shared" si="11"/>
        <v/>
      </c>
      <c r="J235" s="15" t="str">
        <f t="shared" si="12"/>
        <v/>
      </c>
      <c r="K235" s="15" t="str">
        <f t="shared" si="19"/>
        <v>"": ""</v>
      </c>
      <c r="L235" s="15" t="str">
        <f t="shared" si="13"/>
        <v>,</v>
      </c>
      <c r="M235" s="15" t="str">
        <f t="shared" si="14"/>
        <v/>
      </c>
      <c r="N235" s="15" t="str">
        <f t="shared" si="15"/>
        <v/>
      </c>
      <c r="O235" s="15" t="str">
        <f t="shared" si="16"/>
        <v>}</v>
      </c>
      <c r="P235" s="15" t="str">
        <f t="shared" si="17"/>
        <v>}</v>
      </c>
      <c r="Q235" s="15" t="str">
        <f t="shared" si="18"/>
        <v/>
      </c>
    </row>
    <row r="236" spans="1:17" x14ac:dyDescent="0.45">
      <c r="A236" s="11"/>
      <c r="B236" s="11"/>
      <c r="C236" s="11"/>
      <c r="D236" s="6"/>
      <c r="E236" s="6"/>
      <c r="F236" s="7"/>
      <c r="G236" s="21"/>
      <c r="H236" s="16" t="str">
        <f t="shared" si="10"/>
        <v/>
      </c>
      <c r="I236" s="15" t="str">
        <f t="shared" si="11"/>
        <v/>
      </c>
      <c r="J236" s="15" t="str">
        <f t="shared" si="12"/>
        <v/>
      </c>
      <c r="K236" s="15" t="str">
        <f t="shared" si="19"/>
        <v>"": ""</v>
      </c>
      <c r="L236" s="15" t="str">
        <f t="shared" si="13"/>
        <v>,</v>
      </c>
      <c r="M236" s="15" t="str">
        <f t="shared" si="14"/>
        <v/>
      </c>
      <c r="N236" s="15" t="str">
        <f t="shared" si="15"/>
        <v/>
      </c>
      <c r="O236" s="15" t="str">
        <f t="shared" si="16"/>
        <v>}</v>
      </c>
      <c r="P236" s="15" t="str">
        <f t="shared" si="17"/>
        <v>}</v>
      </c>
      <c r="Q236" s="15" t="str">
        <f t="shared" si="18"/>
        <v/>
      </c>
    </row>
    <row r="237" spans="1:17" x14ac:dyDescent="0.45">
      <c r="A237" s="11"/>
      <c r="B237" s="11"/>
      <c r="C237" s="11"/>
      <c r="D237" s="6"/>
      <c r="E237" s="6"/>
      <c r="F237" s="7"/>
      <c r="G237" s="21"/>
      <c r="H237" s="16" t="str">
        <f t="shared" si="10"/>
        <v/>
      </c>
      <c r="I237" s="15" t="str">
        <f t="shared" si="11"/>
        <v/>
      </c>
      <c r="J237" s="15" t="str">
        <f t="shared" si="12"/>
        <v/>
      </c>
      <c r="K237" s="15" t="str">
        <f t="shared" si="19"/>
        <v>"": ""</v>
      </c>
      <c r="L237" s="15" t="str">
        <f t="shared" si="13"/>
        <v>,</v>
      </c>
      <c r="M237" s="15" t="str">
        <f t="shared" si="14"/>
        <v/>
      </c>
      <c r="N237" s="15" t="str">
        <f t="shared" si="15"/>
        <v/>
      </c>
      <c r="O237" s="15" t="str">
        <f t="shared" si="16"/>
        <v>}</v>
      </c>
      <c r="P237" s="15" t="str">
        <f t="shared" si="17"/>
        <v>}</v>
      </c>
      <c r="Q237" s="15" t="str">
        <f t="shared" si="18"/>
        <v/>
      </c>
    </row>
    <row r="238" spans="1:17" x14ac:dyDescent="0.45">
      <c r="A238" s="11"/>
      <c r="B238" s="11"/>
      <c r="C238" s="11"/>
      <c r="D238" s="6"/>
      <c r="E238" s="6"/>
      <c r="F238" s="7"/>
      <c r="G238" s="21"/>
      <c r="H238" s="16" t="str">
        <f t="shared" si="10"/>
        <v/>
      </c>
      <c r="I238" s="15" t="str">
        <f t="shared" si="11"/>
        <v/>
      </c>
      <c r="J238" s="15" t="str">
        <f t="shared" si="12"/>
        <v/>
      </c>
      <c r="K238" s="15" t="str">
        <f t="shared" si="19"/>
        <v>"": ""</v>
      </c>
      <c r="L238" s="15" t="str">
        <f t="shared" si="13"/>
        <v>,</v>
      </c>
      <c r="M238" s="15" t="str">
        <f t="shared" si="14"/>
        <v/>
      </c>
      <c r="N238" s="15" t="str">
        <f t="shared" si="15"/>
        <v/>
      </c>
      <c r="O238" s="15" t="str">
        <f t="shared" si="16"/>
        <v>}</v>
      </c>
      <c r="P238" s="15" t="str">
        <f t="shared" si="17"/>
        <v>}</v>
      </c>
      <c r="Q238" s="15" t="str">
        <f t="shared" si="18"/>
        <v/>
      </c>
    </row>
    <row r="239" spans="1:17" x14ac:dyDescent="0.45">
      <c r="A239" s="11"/>
      <c r="B239" s="11"/>
      <c r="C239" s="11"/>
      <c r="D239" s="6"/>
      <c r="E239" s="6"/>
      <c r="F239" s="7"/>
      <c r="G239" s="21"/>
      <c r="H239" s="16" t="str">
        <f t="shared" si="10"/>
        <v/>
      </c>
      <c r="I239" s="15" t="str">
        <f t="shared" si="11"/>
        <v/>
      </c>
      <c r="J239" s="15" t="str">
        <f t="shared" si="12"/>
        <v/>
      </c>
      <c r="K239" s="15" t="str">
        <f t="shared" si="19"/>
        <v>"": ""</v>
      </c>
      <c r="L239" s="15" t="str">
        <f t="shared" si="13"/>
        <v>,</v>
      </c>
      <c r="M239" s="15" t="str">
        <f t="shared" si="14"/>
        <v/>
      </c>
      <c r="N239" s="15" t="str">
        <f t="shared" si="15"/>
        <v/>
      </c>
      <c r="O239" s="15" t="str">
        <f t="shared" si="16"/>
        <v>}</v>
      </c>
      <c r="P239" s="15" t="str">
        <f t="shared" si="17"/>
        <v>}</v>
      </c>
      <c r="Q239" s="15" t="str">
        <f t="shared" si="18"/>
        <v/>
      </c>
    </row>
    <row r="240" spans="1:17" x14ac:dyDescent="0.45">
      <c r="A240" s="11"/>
      <c r="B240" s="11"/>
      <c r="C240" s="11"/>
      <c r="D240" s="6"/>
      <c r="E240" s="6"/>
      <c r="F240" s="7"/>
      <c r="G240" s="21"/>
      <c r="H240" s="16" t="str">
        <f t="shared" si="10"/>
        <v/>
      </c>
      <c r="I240" s="15" t="str">
        <f t="shared" si="11"/>
        <v/>
      </c>
      <c r="J240" s="15" t="str">
        <f t="shared" si="12"/>
        <v/>
      </c>
      <c r="K240" s="15" t="str">
        <f t="shared" si="19"/>
        <v>"": ""</v>
      </c>
      <c r="L240" s="15" t="str">
        <f t="shared" si="13"/>
        <v>,</v>
      </c>
      <c r="M240" s="15" t="str">
        <f t="shared" si="14"/>
        <v/>
      </c>
      <c r="N240" s="15" t="str">
        <f t="shared" si="15"/>
        <v/>
      </c>
      <c r="O240" s="15" t="str">
        <f t="shared" si="16"/>
        <v>}</v>
      </c>
      <c r="P240" s="15" t="str">
        <f t="shared" si="17"/>
        <v>}</v>
      </c>
      <c r="Q240" s="15" t="str">
        <f t="shared" si="18"/>
        <v/>
      </c>
    </row>
    <row r="241" spans="1:17" x14ac:dyDescent="0.45">
      <c r="A241" s="11"/>
      <c r="B241" s="11"/>
      <c r="C241" s="11"/>
      <c r="D241" s="6"/>
      <c r="E241" s="6"/>
      <c r="F241" s="7"/>
      <c r="G241" s="21"/>
      <c r="H241" s="16" t="str">
        <f t="shared" si="10"/>
        <v/>
      </c>
      <c r="I241" s="15" t="str">
        <f t="shared" si="11"/>
        <v/>
      </c>
      <c r="J241" s="15" t="str">
        <f t="shared" si="12"/>
        <v/>
      </c>
      <c r="K241" s="15" t="str">
        <f t="shared" si="19"/>
        <v>"": ""</v>
      </c>
      <c r="L241" s="15" t="str">
        <f t="shared" si="13"/>
        <v>,</v>
      </c>
      <c r="M241" s="15" t="str">
        <f t="shared" si="14"/>
        <v/>
      </c>
      <c r="N241" s="15" t="str">
        <f t="shared" si="15"/>
        <v/>
      </c>
      <c r="O241" s="15" t="str">
        <f t="shared" si="16"/>
        <v>}</v>
      </c>
      <c r="P241" s="15" t="str">
        <f t="shared" si="17"/>
        <v>}</v>
      </c>
      <c r="Q241" s="15" t="str">
        <f t="shared" si="18"/>
        <v/>
      </c>
    </row>
    <row r="242" spans="1:17" x14ac:dyDescent="0.45">
      <c r="A242" s="11"/>
      <c r="B242" s="11"/>
      <c r="C242" s="11"/>
      <c r="D242" s="6"/>
      <c r="E242" s="6"/>
      <c r="F242" s="7"/>
      <c r="G242" s="21"/>
      <c r="H242" s="16" t="str">
        <f t="shared" si="10"/>
        <v/>
      </c>
      <c r="I242" s="15" t="str">
        <f t="shared" si="11"/>
        <v/>
      </c>
      <c r="J242" s="15" t="str">
        <f t="shared" si="12"/>
        <v/>
      </c>
      <c r="K242" s="15" t="str">
        <f t="shared" si="19"/>
        <v>"": ""</v>
      </c>
      <c r="L242" s="15" t="str">
        <f t="shared" si="13"/>
        <v>,</v>
      </c>
      <c r="M242" s="15" t="str">
        <f t="shared" si="14"/>
        <v/>
      </c>
      <c r="N242" s="15" t="str">
        <f t="shared" si="15"/>
        <v/>
      </c>
      <c r="O242" s="15" t="str">
        <f t="shared" si="16"/>
        <v>}</v>
      </c>
      <c r="P242" s="15" t="str">
        <f t="shared" si="17"/>
        <v>}</v>
      </c>
      <c r="Q242" s="15" t="str">
        <f t="shared" si="18"/>
        <v/>
      </c>
    </row>
    <row r="243" spans="1:17" x14ac:dyDescent="0.45">
      <c r="A243" s="11"/>
      <c r="B243" s="11"/>
      <c r="C243" s="11"/>
      <c r="D243" s="6"/>
      <c r="E243" s="6"/>
      <c r="F243" s="7"/>
      <c r="G243" s="21"/>
      <c r="H243" s="16" t="str">
        <f t="shared" si="10"/>
        <v/>
      </c>
      <c r="I243" s="15" t="str">
        <f t="shared" si="11"/>
        <v/>
      </c>
      <c r="J243" s="15" t="str">
        <f t="shared" si="12"/>
        <v/>
      </c>
      <c r="K243" s="15" t="str">
        <f t="shared" si="19"/>
        <v>"": ""</v>
      </c>
      <c r="L243" s="15" t="str">
        <f t="shared" si="13"/>
        <v>,</v>
      </c>
      <c r="M243" s="15" t="str">
        <f t="shared" si="14"/>
        <v/>
      </c>
      <c r="N243" s="15" t="str">
        <f t="shared" si="15"/>
        <v/>
      </c>
      <c r="O243" s="15" t="str">
        <f t="shared" si="16"/>
        <v>}</v>
      </c>
      <c r="P243" s="15" t="str">
        <f t="shared" si="17"/>
        <v>}</v>
      </c>
      <c r="Q243" s="15" t="str">
        <f t="shared" si="18"/>
        <v/>
      </c>
    </row>
    <row r="244" spans="1:17" x14ac:dyDescent="0.45">
      <c r="A244" s="11"/>
      <c r="B244" s="11"/>
      <c r="C244" s="11"/>
      <c r="D244" s="6"/>
      <c r="E244" s="6"/>
      <c r="F244" s="7"/>
      <c r="G244" s="21"/>
      <c r="H244" s="16" t="str">
        <f t="shared" si="10"/>
        <v/>
      </c>
      <c r="I244" s="15" t="str">
        <f t="shared" si="11"/>
        <v/>
      </c>
      <c r="J244" s="15" t="str">
        <f t="shared" si="12"/>
        <v/>
      </c>
      <c r="K244" s="15" t="str">
        <f t="shared" si="19"/>
        <v>"": ""</v>
      </c>
      <c r="L244" s="15" t="str">
        <f t="shared" si="13"/>
        <v>,</v>
      </c>
      <c r="M244" s="15" t="str">
        <f t="shared" si="14"/>
        <v/>
      </c>
      <c r="N244" s="15" t="str">
        <f t="shared" si="15"/>
        <v/>
      </c>
      <c r="O244" s="15" t="str">
        <f t="shared" si="16"/>
        <v>}</v>
      </c>
      <c r="P244" s="15" t="str">
        <f t="shared" si="17"/>
        <v>}</v>
      </c>
      <c r="Q244" s="15" t="str">
        <f t="shared" si="18"/>
        <v/>
      </c>
    </row>
    <row r="245" spans="1:17" x14ac:dyDescent="0.45">
      <c r="A245" s="11"/>
      <c r="B245" s="11"/>
      <c r="C245" s="11"/>
      <c r="D245" s="6"/>
      <c r="E245" s="6"/>
      <c r="F245" s="7"/>
      <c r="G245" s="21"/>
      <c r="H245" s="16" t="str">
        <f t="shared" si="10"/>
        <v/>
      </c>
      <c r="I245" s="15" t="str">
        <f t="shared" si="11"/>
        <v/>
      </c>
      <c r="J245" s="15" t="str">
        <f t="shared" si="12"/>
        <v/>
      </c>
      <c r="K245" s="15" t="str">
        <f t="shared" si="19"/>
        <v>"": ""</v>
      </c>
      <c r="L245" s="15" t="str">
        <f t="shared" si="13"/>
        <v>,</v>
      </c>
      <c r="M245" s="15" t="str">
        <f t="shared" si="14"/>
        <v/>
      </c>
      <c r="N245" s="15" t="str">
        <f t="shared" si="15"/>
        <v/>
      </c>
      <c r="O245" s="15" t="str">
        <f t="shared" si="16"/>
        <v>}</v>
      </c>
      <c r="P245" s="15" t="str">
        <f t="shared" si="17"/>
        <v>}</v>
      </c>
      <c r="Q245" s="15" t="str">
        <f t="shared" si="18"/>
        <v/>
      </c>
    </row>
    <row r="246" spans="1:17" x14ac:dyDescent="0.45">
      <c r="A246" s="11"/>
      <c r="B246" s="11"/>
      <c r="C246" s="11"/>
      <c r="D246" s="6"/>
      <c r="E246" s="6"/>
      <c r="F246" s="7"/>
      <c r="G246" s="21"/>
      <c r="H246" s="16" t="str">
        <f t="shared" si="10"/>
        <v/>
      </c>
      <c r="I246" s="15" t="str">
        <f t="shared" si="11"/>
        <v/>
      </c>
      <c r="J246" s="15" t="str">
        <f t="shared" si="12"/>
        <v/>
      </c>
      <c r="K246" s="15" t="str">
        <f t="shared" si="19"/>
        <v>"": ""</v>
      </c>
      <c r="L246" s="15" t="str">
        <f t="shared" si="13"/>
        <v>,</v>
      </c>
      <c r="M246" s="15" t="str">
        <f t="shared" si="14"/>
        <v/>
      </c>
      <c r="N246" s="15" t="str">
        <f t="shared" si="15"/>
        <v/>
      </c>
      <c r="O246" s="15" t="str">
        <f t="shared" si="16"/>
        <v>}</v>
      </c>
      <c r="P246" s="15" t="str">
        <f t="shared" si="17"/>
        <v>}</v>
      </c>
      <c r="Q246" s="15" t="str">
        <f t="shared" si="18"/>
        <v/>
      </c>
    </row>
    <row r="247" spans="1:17" x14ac:dyDescent="0.45">
      <c r="A247" s="11"/>
      <c r="B247" s="11"/>
      <c r="C247" s="11"/>
      <c r="D247" s="6"/>
      <c r="E247" s="6"/>
      <c r="F247" s="7"/>
      <c r="G247" s="21"/>
      <c r="H247" s="16" t="str">
        <f t="shared" si="10"/>
        <v/>
      </c>
      <c r="I247" s="15" t="str">
        <f t="shared" si="11"/>
        <v/>
      </c>
      <c r="J247" s="15" t="str">
        <f t="shared" si="12"/>
        <v/>
      </c>
      <c r="K247" s="15" t="str">
        <f t="shared" si="19"/>
        <v>"": ""</v>
      </c>
      <c r="L247" s="15" t="str">
        <f t="shared" si="13"/>
        <v>,</v>
      </c>
      <c r="M247" s="15" t="str">
        <f t="shared" si="14"/>
        <v/>
      </c>
      <c r="N247" s="15" t="str">
        <f t="shared" si="15"/>
        <v/>
      </c>
      <c r="O247" s="15" t="str">
        <f t="shared" si="16"/>
        <v>}</v>
      </c>
      <c r="P247" s="15" t="str">
        <f t="shared" si="17"/>
        <v>}</v>
      </c>
      <c r="Q247" s="15" t="str">
        <f t="shared" si="18"/>
        <v/>
      </c>
    </row>
    <row r="248" spans="1:17" x14ac:dyDescent="0.45">
      <c r="A248" s="11"/>
      <c r="B248" s="11"/>
      <c r="C248" s="11"/>
      <c r="D248" s="6"/>
      <c r="E248" s="6"/>
      <c r="F248" s="7"/>
      <c r="G248" s="21"/>
      <c r="H248" s="16" t="str">
        <f t="shared" si="10"/>
        <v/>
      </c>
      <c r="I248" s="15" t="str">
        <f t="shared" si="11"/>
        <v/>
      </c>
      <c r="J248" s="15" t="str">
        <f t="shared" si="12"/>
        <v/>
      </c>
      <c r="K248" s="15" t="str">
        <f t="shared" si="19"/>
        <v>"": ""</v>
      </c>
      <c r="L248" s="15" t="str">
        <f t="shared" si="13"/>
        <v>,</v>
      </c>
      <c r="M248" s="15" t="str">
        <f t="shared" si="14"/>
        <v/>
      </c>
      <c r="N248" s="15" t="str">
        <f t="shared" si="15"/>
        <v/>
      </c>
      <c r="O248" s="15" t="str">
        <f t="shared" si="16"/>
        <v>}</v>
      </c>
      <c r="P248" s="15" t="str">
        <f t="shared" si="17"/>
        <v>}</v>
      </c>
      <c r="Q248" s="15" t="str">
        <f t="shared" si="18"/>
        <v/>
      </c>
    </row>
    <row r="249" spans="1:17" x14ac:dyDescent="0.45">
      <c r="A249" s="11"/>
      <c r="B249" s="11"/>
      <c r="C249" s="11"/>
      <c r="D249" s="6"/>
      <c r="E249" s="6"/>
      <c r="F249" s="7"/>
      <c r="G249" s="21"/>
      <c r="H249" s="16" t="str">
        <f t="shared" si="10"/>
        <v/>
      </c>
      <c r="I249" s="15" t="str">
        <f t="shared" si="11"/>
        <v/>
      </c>
      <c r="J249" s="15" t="str">
        <f t="shared" si="12"/>
        <v/>
      </c>
      <c r="K249" s="15" t="str">
        <f t="shared" si="19"/>
        <v>"": ""</v>
      </c>
      <c r="L249" s="15" t="str">
        <f t="shared" si="13"/>
        <v>,</v>
      </c>
      <c r="M249" s="15" t="str">
        <f t="shared" si="14"/>
        <v/>
      </c>
      <c r="N249" s="15" t="str">
        <f t="shared" si="15"/>
        <v/>
      </c>
      <c r="O249" s="15" t="str">
        <f t="shared" si="16"/>
        <v>}</v>
      </c>
      <c r="P249" s="15" t="str">
        <f t="shared" si="17"/>
        <v>}</v>
      </c>
      <c r="Q249" s="15" t="str">
        <f t="shared" si="18"/>
        <v/>
      </c>
    </row>
    <row r="250" spans="1:17" x14ac:dyDescent="0.45">
      <c r="A250" s="11"/>
      <c r="B250" s="11"/>
      <c r="C250" s="11"/>
      <c r="D250" s="6"/>
      <c r="E250" s="6"/>
      <c r="F250" s="7"/>
      <c r="G250" s="21"/>
      <c r="H250" s="16" t="str">
        <f t="shared" si="10"/>
        <v/>
      </c>
      <c r="I250" s="15" t="str">
        <f t="shared" si="11"/>
        <v/>
      </c>
      <c r="J250" s="15" t="str">
        <f t="shared" si="12"/>
        <v/>
      </c>
      <c r="K250" s="15" t="str">
        <f t="shared" si="19"/>
        <v>"": ""</v>
      </c>
      <c r="L250" s="15" t="str">
        <f t="shared" si="13"/>
        <v>,</v>
      </c>
      <c r="M250" s="15" t="str">
        <f t="shared" si="14"/>
        <v/>
      </c>
      <c r="N250" s="15" t="str">
        <f t="shared" si="15"/>
        <v/>
      </c>
      <c r="O250" s="15" t="str">
        <f t="shared" si="16"/>
        <v>}</v>
      </c>
      <c r="P250" s="15" t="str">
        <f t="shared" si="17"/>
        <v>}</v>
      </c>
      <c r="Q250" s="15" t="str">
        <f t="shared" si="18"/>
        <v/>
      </c>
    </row>
    <row r="251" spans="1:17" x14ac:dyDescent="0.45">
      <c r="A251" s="11"/>
      <c r="B251" s="11"/>
      <c r="C251" s="11"/>
      <c r="D251" s="6"/>
      <c r="E251" s="6"/>
      <c r="F251" s="7"/>
      <c r="G251" s="21"/>
      <c r="H251" s="16" t="str">
        <f t="shared" si="10"/>
        <v/>
      </c>
      <c r="I251" s="15" t="str">
        <f t="shared" si="11"/>
        <v/>
      </c>
      <c r="J251" s="15" t="str">
        <f t="shared" si="12"/>
        <v/>
      </c>
      <c r="K251" s="15" t="str">
        <f t="shared" si="19"/>
        <v>"": ""</v>
      </c>
      <c r="L251" s="15" t="str">
        <f t="shared" si="13"/>
        <v>,</v>
      </c>
      <c r="M251" s="15" t="str">
        <f t="shared" si="14"/>
        <v/>
      </c>
      <c r="N251" s="15" t="str">
        <f t="shared" si="15"/>
        <v/>
      </c>
      <c r="O251" s="15" t="str">
        <f t="shared" si="16"/>
        <v>}</v>
      </c>
      <c r="P251" s="15" t="str">
        <f t="shared" si="17"/>
        <v>}</v>
      </c>
      <c r="Q251" s="15" t="str">
        <f t="shared" si="18"/>
        <v/>
      </c>
    </row>
    <row r="252" spans="1:17" x14ac:dyDescent="0.45">
      <c r="A252" s="11"/>
      <c r="B252" s="11"/>
      <c r="C252" s="11"/>
      <c r="D252" s="6"/>
      <c r="E252" s="6"/>
      <c r="F252" s="7"/>
      <c r="G252" s="21"/>
      <c r="H252" s="16" t="str">
        <f t="shared" si="10"/>
        <v/>
      </c>
      <c r="I252" s="15" t="str">
        <f t="shared" si="11"/>
        <v/>
      </c>
      <c r="J252" s="15" t="str">
        <f t="shared" si="12"/>
        <v/>
      </c>
      <c r="K252" s="15" t="str">
        <f t="shared" si="19"/>
        <v>"": ""</v>
      </c>
      <c r="L252" s="15" t="str">
        <f t="shared" si="13"/>
        <v>,</v>
      </c>
      <c r="M252" s="15" t="str">
        <f t="shared" si="14"/>
        <v/>
      </c>
      <c r="N252" s="15" t="str">
        <f t="shared" si="15"/>
        <v/>
      </c>
      <c r="O252" s="15" t="str">
        <f t="shared" si="16"/>
        <v>}</v>
      </c>
      <c r="P252" s="15" t="str">
        <f t="shared" si="17"/>
        <v>}</v>
      </c>
      <c r="Q252" s="15" t="str">
        <f t="shared" si="18"/>
        <v/>
      </c>
    </row>
    <row r="253" spans="1:17" x14ac:dyDescent="0.45">
      <c r="A253" s="11"/>
      <c r="B253" s="11"/>
      <c r="C253" s="11"/>
      <c r="D253" s="6"/>
      <c r="E253" s="6"/>
      <c r="F253" s="7"/>
      <c r="G253" s="21"/>
      <c r="H253" s="16" t="str">
        <f t="shared" si="10"/>
        <v/>
      </c>
      <c r="I253" s="15" t="str">
        <f t="shared" si="11"/>
        <v/>
      </c>
      <c r="J253" s="15" t="str">
        <f t="shared" si="12"/>
        <v/>
      </c>
      <c r="K253" s="15" t="str">
        <f t="shared" si="19"/>
        <v>"": ""</v>
      </c>
      <c r="L253" s="15" t="str">
        <f t="shared" si="13"/>
        <v>,</v>
      </c>
      <c r="M253" s="15" t="str">
        <f t="shared" si="14"/>
        <v/>
      </c>
      <c r="N253" s="15" t="str">
        <f t="shared" si="15"/>
        <v/>
      </c>
      <c r="O253" s="15" t="str">
        <f t="shared" si="16"/>
        <v>}</v>
      </c>
      <c r="P253" s="15" t="str">
        <f t="shared" si="17"/>
        <v>}</v>
      </c>
      <c r="Q253" s="15" t="str">
        <f t="shared" si="18"/>
        <v/>
      </c>
    </row>
    <row r="254" spans="1:17" x14ac:dyDescent="0.45">
      <c r="A254" s="11"/>
      <c r="B254" s="11"/>
      <c r="C254" s="11"/>
      <c r="D254" s="6"/>
      <c r="E254" s="6"/>
      <c r="F254" s="7"/>
      <c r="G254" s="21"/>
      <c r="H254" s="16" t="str">
        <f t="shared" si="10"/>
        <v/>
      </c>
      <c r="I254" s="15" t="str">
        <f t="shared" si="11"/>
        <v/>
      </c>
      <c r="J254" s="15" t="str">
        <f t="shared" si="12"/>
        <v/>
      </c>
      <c r="K254" s="15" t="str">
        <f t="shared" si="19"/>
        <v>"": ""</v>
      </c>
      <c r="L254" s="15" t="str">
        <f t="shared" si="13"/>
        <v>,</v>
      </c>
      <c r="M254" s="15" t="str">
        <f t="shared" si="14"/>
        <v/>
      </c>
      <c r="N254" s="15" t="str">
        <f t="shared" si="15"/>
        <v/>
      </c>
      <c r="O254" s="15" t="str">
        <f t="shared" si="16"/>
        <v>}</v>
      </c>
      <c r="P254" s="15" t="str">
        <f t="shared" si="17"/>
        <v>}</v>
      </c>
      <c r="Q254" s="15" t="str">
        <f t="shared" si="18"/>
        <v/>
      </c>
    </row>
    <row r="255" spans="1:17" x14ac:dyDescent="0.45">
      <c r="A255" s="11"/>
      <c r="B255" s="11"/>
      <c r="C255" s="11"/>
      <c r="D255" s="6"/>
      <c r="E255" s="6"/>
      <c r="F255" s="7"/>
      <c r="G255" s="21"/>
      <c r="H255" s="16" t="str">
        <f t="shared" si="10"/>
        <v/>
      </c>
      <c r="I255" s="15" t="str">
        <f t="shared" si="11"/>
        <v/>
      </c>
      <c r="J255" s="15" t="str">
        <f t="shared" si="12"/>
        <v/>
      </c>
      <c r="K255" s="15" t="str">
        <f t="shared" si="19"/>
        <v>"": ""</v>
      </c>
      <c r="L255" s="15" t="str">
        <f t="shared" si="13"/>
        <v>,</v>
      </c>
      <c r="M255" s="15" t="str">
        <f t="shared" si="14"/>
        <v/>
      </c>
      <c r="N255" s="15" t="str">
        <f t="shared" si="15"/>
        <v/>
      </c>
      <c r="O255" s="15" t="str">
        <f t="shared" si="16"/>
        <v>}</v>
      </c>
      <c r="P255" s="15" t="str">
        <f t="shared" si="17"/>
        <v>}</v>
      </c>
      <c r="Q255" s="15" t="str">
        <f t="shared" si="18"/>
        <v/>
      </c>
    </row>
    <row r="256" spans="1:17" x14ac:dyDescent="0.45">
      <c r="A256" s="11"/>
      <c r="B256" s="11"/>
      <c r="C256" s="11"/>
      <c r="D256" s="6"/>
      <c r="E256" s="6"/>
      <c r="F256" s="7"/>
      <c r="G256" s="21"/>
      <c r="H256" s="16" t="str">
        <f t="shared" si="10"/>
        <v/>
      </c>
      <c r="I256" s="15" t="str">
        <f t="shared" si="11"/>
        <v/>
      </c>
      <c r="J256" s="15" t="str">
        <f t="shared" si="12"/>
        <v/>
      </c>
      <c r="K256" s="15" t="str">
        <f t="shared" si="19"/>
        <v>"": ""</v>
      </c>
      <c r="L256" s="15" t="str">
        <f t="shared" si="13"/>
        <v>,</v>
      </c>
      <c r="M256" s="15" t="str">
        <f t="shared" si="14"/>
        <v/>
      </c>
      <c r="N256" s="15" t="str">
        <f t="shared" si="15"/>
        <v/>
      </c>
      <c r="O256" s="15" t="str">
        <f t="shared" si="16"/>
        <v>}</v>
      </c>
      <c r="P256" s="15" t="str">
        <f t="shared" si="17"/>
        <v>}</v>
      </c>
      <c r="Q256" s="15" t="str">
        <f t="shared" si="18"/>
        <v/>
      </c>
    </row>
    <row r="257" spans="1:17" x14ac:dyDescent="0.45">
      <c r="A257" s="11"/>
      <c r="B257" s="11"/>
      <c r="C257" s="11"/>
      <c r="D257" s="6"/>
      <c r="E257" s="6"/>
      <c r="F257" s="7"/>
      <c r="G257" s="21"/>
      <c r="H257" s="16" t="str">
        <f t="shared" si="10"/>
        <v/>
      </c>
      <c r="I257" s="15" t="str">
        <f t="shared" si="11"/>
        <v/>
      </c>
      <c r="J257" s="15" t="str">
        <f t="shared" si="12"/>
        <v/>
      </c>
      <c r="K257" s="15" t="str">
        <f t="shared" si="19"/>
        <v>"": ""</v>
      </c>
      <c r="L257" s="15" t="str">
        <f t="shared" si="13"/>
        <v>,</v>
      </c>
      <c r="M257" s="15" t="str">
        <f t="shared" si="14"/>
        <v/>
      </c>
      <c r="N257" s="15" t="str">
        <f t="shared" si="15"/>
        <v/>
      </c>
      <c r="O257" s="15" t="str">
        <f t="shared" si="16"/>
        <v>}</v>
      </c>
      <c r="P257" s="15" t="str">
        <f t="shared" si="17"/>
        <v>}</v>
      </c>
      <c r="Q257" s="15" t="str">
        <f t="shared" si="18"/>
        <v/>
      </c>
    </row>
    <row r="258" spans="1:17" x14ac:dyDescent="0.45">
      <c r="A258" s="11"/>
      <c r="B258" s="11"/>
      <c r="C258" s="11"/>
      <c r="D258" s="6"/>
      <c r="E258" s="6"/>
      <c r="F258" s="7"/>
      <c r="G258" s="21"/>
      <c r="H258" s="16" t="str">
        <f t="shared" ref="H258:H321" si="20">IF(A257="section","{","")</f>
        <v/>
      </c>
      <c r="I258" s="15" t="str">
        <f t="shared" ref="I258:I321" si="21">IF(A258=A257,"",""""&amp;A258&amp;""": {")</f>
        <v/>
      </c>
      <c r="J258" s="15" t="str">
        <f t="shared" ref="J258:J321" si="22">IF(B258=B257,"",""""&amp;B258&amp;""": {")</f>
        <v/>
      </c>
      <c r="K258" s="15" t="str">
        <f t="shared" si="19"/>
        <v>"": ""</v>
      </c>
      <c r="L258" s="15" t="str">
        <f t="shared" ref="L258:L321" si="23">IF(B259=B258,",","}")</f>
        <v>,</v>
      </c>
      <c r="M258" s="15" t="str">
        <f t="shared" ref="M258:M321" si="24">IF(B258=B259,"",IF(A258=A259,",",""))</f>
        <v/>
      </c>
      <c r="N258" s="15" t="str">
        <f t="shared" ref="N258:N321" si="25">IF(A259=A258,"",IF(A259="","}","},"))</f>
        <v/>
      </c>
      <c r="O258" s="15" t="str">
        <f t="shared" ref="O258:O321" si="26">IF(A259="","}","")</f>
        <v>}</v>
      </c>
      <c r="P258" s="15" t="str">
        <f t="shared" ref="P258:P321" si="27">IF(A259="","}","")</f>
        <v>}</v>
      </c>
      <c r="Q258" s="15" t="str">
        <f t="shared" ref="Q258:Q321" si="28">IF(A258="","",H258&amp;I258&amp;J258&amp;K258&amp;L258&amp;M258&amp;N258&amp;O258)</f>
        <v/>
      </c>
    </row>
    <row r="259" spans="1:17" x14ac:dyDescent="0.45">
      <c r="A259" s="11"/>
      <c r="B259" s="11"/>
      <c r="C259" s="11"/>
      <c r="D259" s="6"/>
      <c r="E259" s="6"/>
      <c r="F259" s="7"/>
      <c r="G259" s="21"/>
      <c r="H259" s="16" t="str">
        <f t="shared" si="20"/>
        <v/>
      </c>
      <c r="I259" s="15" t="str">
        <f t="shared" si="21"/>
        <v/>
      </c>
      <c r="J259" s="15" t="str">
        <f t="shared" si="22"/>
        <v/>
      </c>
      <c r="K259" s="15" t="str">
        <f t="shared" ref="K259:K322" si="29">""""&amp;C259&amp;""": """&amp;SUBSTITUTE(F259,"""","'")&amp;""""</f>
        <v>"": ""</v>
      </c>
      <c r="L259" s="15" t="str">
        <f t="shared" si="23"/>
        <v>,</v>
      </c>
      <c r="M259" s="15" t="str">
        <f t="shared" si="24"/>
        <v/>
      </c>
      <c r="N259" s="15" t="str">
        <f t="shared" si="25"/>
        <v/>
      </c>
      <c r="O259" s="15" t="str">
        <f t="shared" si="26"/>
        <v>}</v>
      </c>
      <c r="P259" s="15" t="str">
        <f t="shared" si="27"/>
        <v>}</v>
      </c>
      <c r="Q259" s="15" t="str">
        <f t="shared" si="28"/>
        <v/>
      </c>
    </row>
    <row r="260" spans="1:17" x14ac:dyDescent="0.45">
      <c r="A260" s="11"/>
      <c r="B260" s="11"/>
      <c r="C260" s="11"/>
      <c r="D260" s="6"/>
      <c r="E260" s="6"/>
      <c r="F260" s="7"/>
      <c r="G260" s="21"/>
      <c r="H260" s="16" t="str">
        <f t="shared" si="20"/>
        <v/>
      </c>
      <c r="I260" s="15" t="str">
        <f t="shared" si="21"/>
        <v/>
      </c>
      <c r="J260" s="15" t="str">
        <f t="shared" si="22"/>
        <v/>
      </c>
      <c r="K260" s="15" t="str">
        <f t="shared" si="29"/>
        <v>"": ""</v>
      </c>
      <c r="L260" s="15" t="str">
        <f t="shared" si="23"/>
        <v>,</v>
      </c>
      <c r="M260" s="15" t="str">
        <f t="shared" si="24"/>
        <v/>
      </c>
      <c r="N260" s="15" t="str">
        <f t="shared" si="25"/>
        <v/>
      </c>
      <c r="O260" s="15" t="str">
        <f t="shared" si="26"/>
        <v>}</v>
      </c>
      <c r="P260" s="15" t="str">
        <f t="shared" si="27"/>
        <v>}</v>
      </c>
      <c r="Q260" s="15" t="str">
        <f t="shared" si="28"/>
        <v/>
      </c>
    </row>
    <row r="261" spans="1:17" x14ac:dyDescent="0.45">
      <c r="A261" s="11"/>
      <c r="B261" s="11"/>
      <c r="C261" s="11"/>
      <c r="D261" s="6"/>
      <c r="E261" s="6"/>
      <c r="F261" s="7"/>
      <c r="G261" s="21"/>
      <c r="H261" s="16" t="str">
        <f t="shared" si="20"/>
        <v/>
      </c>
      <c r="I261" s="15" t="str">
        <f t="shared" si="21"/>
        <v/>
      </c>
      <c r="J261" s="15" t="str">
        <f t="shared" si="22"/>
        <v/>
      </c>
      <c r="K261" s="15" t="str">
        <f t="shared" si="29"/>
        <v>"": ""</v>
      </c>
      <c r="L261" s="15" t="str">
        <f t="shared" si="23"/>
        <v>,</v>
      </c>
      <c r="M261" s="15" t="str">
        <f t="shared" si="24"/>
        <v/>
      </c>
      <c r="N261" s="15" t="str">
        <f t="shared" si="25"/>
        <v/>
      </c>
      <c r="O261" s="15" t="str">
        <f t="shared" si="26"/>
        <v>}</v>
      </c>
      <c r="P261" s="15" t="str">
        <f t="shared" si="27"/>
        <v>}</v>
      </c>
      <c r="Q261" s="15" t="str">
        <f t="shared" si="28"/>
        <v/>
      </c>
    </row>
    <row r="262" spans="1:17" x14ac:dyDescent="0.45">
      <c r="A262" s="11"/>
      <c r="B262" s="11"/>
      <c r="C262" s="11"/>
      <c r="D262" s="6"/>
      <c r="E262" s="6"/>
      <c r="F262" s="7"/>
      <c r="G262" s="21"/>
      <c r="H262" s="16" t="str">
        <f t="shared" si="20"/>
        <v/>
      </c>
      <c r="I262" s="15" t="str">
        <f t="shared" si="21"/>
        <v/>
      </c>
      <c r="J262" s="15" t="str">
        <f t="shared" si="22"/>
        <v/>
      </c>
      <c r="K262" s="15" t="str">
        <f t="shared" si="29"/>
        <v>"": ""</v>
      </c>
      <c r="L262" s="15" t="str">
        <f t="shared" si="23"/>
        <v>,</v>
      </c>
      <c r="M262" s="15" t="str">
        <f t="shared" si="24"/>
        <v/>
      </c>
      <c r="N262" s="15" t="str">
        <f t="shared" si="25"/>
        <v/>
      </c>
      <c r="O262" s="15" t="str">
        <f t="shared" si="26"/>
        <v>}</v>
      </c>
      <c r="P262" s="15" t="str">
        <f t="shared" si="27"/>
        <v>}</v>
      </c>
      <c r="Q262" s="15" t="str">
        <f t="shared" si="28"/>
        <v/>
      </c>
    </row>
    <row r="263" spans="1:17" x14ac:dyDescent="0.45">
      <c r="A263" s="11"/>
      <c r="B263" s="11"/>
      <c r="C263" s="11"/>
      <c r="D263" s="6"/>
      <c r="E263" s="6"/>
      <c r="F263" s="7"/>
      <c r="G263" s="21"/>
      <c r="H263" s="16" t="str">
        <f t="shared" si="20"/>
        <v/>
      </c>
      <c r="I263" s="15" t="str">
        <f t="shared" si="21"/>
        <v/>
      </c>
      <c r="J263" s="15" t="str">
        <f t="shared" si="22"/>
        <v/>
      </c>
      <c r="K263" s="15" t="str">
        <f t="shared" si="29"/>
        <v>"": ""</v>
      </c>
      <c r="L263" s="15" t="str">
        <f t="shared" si="23"/>
        <v>,</v>
      </c>
      <c r="M263" s="15" t="str">
        <f t="shared" si="24"/>
        <v/>
      </c>
      <c r="N263" s="15" t="str">
        <f t="shared" si="25"/>
        <v/>
      </c>
      <c r="O263" s="15" t="str">
        <f t="shared" si="26"/>
        <v>}</v>
      </c>
      <c r="P263" s="15" t="str">
        <f t="shared" si="27"/>
        <v>}</v>
      </c>
      <c r="Q263" s="15" t="str">
        <f t="shared" si="28"/>
        <v/>
      </c>
    </row>
    <row r="264" spans="1:17" x14ac:dyDescent="0.45">
      <c r="A264" s="11"/>
      <c r="B264" s="11"/>
      <c r="C264" s="11"/>
      <c r="D264" s="6"/>
      <c r="E264" s="6"/>
      <c r="F264" s="7"/>
      <c r="G264" s="21"/>
      <c r="H264" s="16" t="str">
        <f t="shared" si="20"/>
        <v/>
      </c>
      <c r="I264" s="15" t="str">
        <f t="shared" si="21"/>
        <v/>
      </c>
      <c r="J264" s="15" t="str">
        <f t="shared" si="22"/>
        <v/>
      </c>
      <c r="K264" s="15" t="str">
        <f t="shared" si="29"/>
        <v>"": ""</v>
      </c>
      <c r="L264" s="15" t="str">
        <f t="shared" si="23"/>
        <v>,</v>
      </c>
      <c r="M264" s="15" t="str">
        <f t="shared" si="24"/>
        <v/>
      </c>
      <c r="N264" s="15" t="str">
        <f t="shared" si="25"/>
        <v/>
      </c>
      <c r="O264" s="15" t="str">
        <f t="shared" si="26"/>
        <v>}</v>
      </c>
      <c r="P264" s="15" t="str">
        <f t="shared" si="27"/>
        <v>}</v>
      </c>
      <c r="Q264" s="15" t="str">
        <f t="shared" si="28"/>
        <v/>
      </c>
    </row>
    <row r="265" spans="1:17" x14ac:dyDescent="0.45">
      <c r="A265" s="11"/>
      <c r="B265" s="11"/>
      <c r="C265" s="11"/>
      <c r="D265" s="6"/>
      <c r="E265" s="6"/>
      <c r="F265" s="7"/>
      <c r="G265" s="21"/>
      <c r="H265" s="16" t="str">
        <f t="shared" si="20"/>
        <v/>
      </c>
      <c r="I265" s="15" t="str">
        <f t="shared" si="21"/>
        <v/>
      </c>
      <c r="J265" s="15" t="str">
        <f t="shared" si="22"/>
        <v/>
      </c>
      <c r="K265" s="15" t="str">
        <f t="shared" si="29"/>
        <v>"": ""</v>
      </c>
      <c r="L265" s="15" t="str">
        <f t="shared" si="23"/>
        <v>,</v>
      </c>
      <c r="M265" s="15" t="str">
        <f t="shared" si="24"/>
        <v/>
      </c>
      <c r="N265" s="15" t="str">
        <f t="shared" si="25"/>
        <v/>
      </c>
      <c r="O265" s="15" t="str">
        <f t="shared" si="26"/>
        <v>}</v>
      </c>
      <c r="P265" s="15" t="str">
        <f t="shared" si="27"/>
        <v>}</v>
      </c>
      <c r="Q265" s="15" t="str">
        <f t="shared" si="28"/>
        <v/>
      </c>
    </row>
    <row r="266" spans="1:17" x14ac:dyDescent="0.45">
      <c r="A266" s="11"/>
      <c r="B266" s="11"/>
      <c r="C266" s="11"/>
      <c r="D266" s="6"/>
      <c r="E266" s="6"/>
      <c r="F266" s="7"/>
      <c r="G266" s="21"/>
      <c r="H266" s="16" t="str">
        <f t="shared" si="20"/>
        <v/>
      </c>
      <c r="I266" s="15" t="str">
        <f t="shared" si="21"/>
        <v/>
      </c>
      <c r="J266" s="15" t="str">
        <f t="shared" si="22"/>
        <v/>
      </c>
      <c r="K266" s="15" t="str">
        <f t="shared" si="29"/>
        <v>"": ""</v>
      </c>
      <c r="L266" s="15" t="str">
        <f t="shared" si="23"/>
        <v>,</v>
      </c>
      <c r="M266" s="15" t="str">
        <f t="shared" si="24"/>
        <v/>
      </c>
      <c r="N266" s="15" t="str">
        <f t="shared" si="25"/>
        <v/>
      </c>
      <c r="O266" s="15" t="str">
        <f t="shared" si="26"/>
        <v>}</v>
      </c>
      <c r="P266" s="15" t="str">
        <f t="shared" si="27"/>
        <v>}</v>
      </c>
      <c r="Q266" s="15" t="str">
        <f t="shared" si="28"/>
        <v/>
      </c>
    </row>
    <row r="267" spans="1:17" x14ac:dyDescent="0.45">
      <c r="A267" s="11"/>
      <c r="B267" s="11"/>
      <c r="C267" s="11"/>
      <c r="D267" s="6"/>
      <c r="E267" s="6"/>
      <c r="F267" s="7"/>
      <c r="G267" s="21"/>
      <c r="H267" s="16" t="str">
        <f t="shared" si="20"/>
        <v/>
      </c>
      <c r="I267" s="15" t="str">
        <f t="shared" si="21"/>
        <v/>
      </c>
      <c r="J267" s="15" t="str">
        <f t="shared" si="22"/>
        <v/>
      </c>
      <c r="K267" s="15" t="str">
        <f t="shared" si="29"/>
        <v>"": ""</v>
      </c>
      <c r="L267" s="15" t="str">
        <f t="shared" si="23"/>
        <v>,</v>
      </c>
      <c r="M267" s="15" t="str">
        <f t="shared" si="24"/>
        <v/>
      </c>
      <c r="N267" s="15" t="str">
        <f t="shared" si="25"/>
        <v/>
      </c>
      <c r="O267" s="15" t="str">
        <f t="shared" si="26"/>
        <v>}</v>
      </c>
      <c r="P267" s="15" t="str">
        <f t="shared" si="27"/>
        <v>}</v>
      </c>
      <c r="Q267" s="15" t="str">
        <f t="shared" si="28"/>
        <v/>
      </c>
    </row>
    <row r="268" spans="1:17" x14ac:dyDescent="0.45">
      <c r="A268" s="11"/>
      <c r="B268" s="11"/>
      <c r="C268" s="11"/>
      <c r="D268" s="6"/>
      <c r="E268" s="6"/>
      <c r="F268" s="7"/>
      <c r="G268" s="21"/>
      <c r="H268" s="16" t="str">
        <f t="shared" si="20"/>
        <v/>
      </c>
      <c r="I268" s="15" t="str">
        <f t="shared" si="21"/>
        <v/>
      </c>
      <c r="J268" s="15" t="str">
        <f t="shared" si="22"/>
        <v/>
      </c>
      <c r="K268" s="15" t="str">
        <f t="shared" si="29"/>
        <v>"": ""</v>
      </c>
      <c r="L268" s="15" t="str">
        <f t="shared" si="23"/>
        <v>,</v>
      </c>
      <c r="M268" s="15" t="str">
        <f t="shared" si="24"/>
        <v/>
      </c>
      <c r="N268" s="15" t="str">
        <f t="shared" si="25"/>
        <v/>
      </c>
      <c r="O268" s="15" t="str">
        <f t="shared" si="26"/>
        <v>}</v>
      </c>
      <c r="P268" s="15" t="str">
        <f t="shared" si="27"/>
        <v>}</v>
      </c>
      <c r="Q268" s="15" t="str">
        <f t="shared" si="28"/>
        <v/>
      </c>
    </row>
    <row r="269" spans="1:17" x14ac:dyDescent="0.45">
      <c r="A269" s="11"/>
      <c r="B269" s="11"/>
      <c r="C269" s="11"/>
      <c r="D269" s="6"/>
      <c r="E269" s="6"/>
      <c r="F269" s="7"/>
      <c r="G269" s="21"/>
      <c r="H269" s="16" t="str">
        <f t="shared" si="20"/>
        <v/>
      </c>
      <c r="I269" s="15" t="str">
        <f t="shared" si="21"/>
        <v/>
      </c>
      <c r="J269" s="15" t="str">
        <f t="shared" si="22"/>
        <v/>
      </c>
      <c r="K269" s="15" t="str">
        <f t="shared" si="29"/>
        <v>"": ""</v>
      </c>
      <c r="L269" s="15" t="str">
        <f t="shared" si="23"/>
        <v>,</v>
      </c>
      <c r="M269" s="15" t="str">
        <f t="shared" si="24"/>
        <v/>
      </c>
      <c r="N269" s="15" t="str">
        <f t="shared" si="25"/>
        <v/>
      </c>
      <c r="O269" s="15" t="str">
        <f t="shared" si="26"/>
        <v>}</v>
      </c>
      <c r="P269" s="15" t="str">
        <f t="shared" si="27"/>
        <v>}</v>
      </c>
      <c r="Q269" s="15" t="str">
        <f t="shared" si="28"/>
        <v/>
      </c>
    </row>
    <row r="270" spans="1:17" x14ac:dyDescent="0.45">
      <c r="A270" s="11"/>
      <c r="B270" s="11"/>
      <c r="C270" s="11"/>
      <c r="D270" s="6"/>
      <c r="E270" s="6"/>
      <c r="F270" s="7"/>
      <c r="G270" s="21"/>
      <c r="H270" s="16" t="str">
        <f t="shared" si="20"/>
        <v/>
      </c>
      <c r="I270" s="15" t="str">
        <f t="shared" si="21"/>
        <v/>
      </c>
      <c r="J270" s="15" t="str">
        <f t="shared" si="22"/>
        <v/>
      </c>
      <c r="K270" s="15" t="str">
        <f t="shared" si="29"/>
        <v>"": ""</v>
      </c>
      <c r="L270" s="15" t="str">
        <f t="shared" si="23"/>
        <v>,</v>
      </c>
      <c r="M270" s="15" t="str">
        <f t="shared" si="24"/>
        <v/>
      </c>
      <c r="N270" s="15" t="str">
        <f t="shared" si="25"/>
        <v/>
      </c>
      <c r="O270" s="15" t="str">
        <f t="shared" si="26"/>
        <v>}</v>
      </c>
      <c r="P270" s="15" t="str">
        <f t="shared" si="27"/>
        <v>}</v>
      </c>
      <c r="Q270" s="15" t="str">
        <f t="shared" si="28"/>
        <v/>
      </c>
    </row>
    <row r="271" spans="1:17" x14ac:dyDescent="0.45">
      <c r="A271" s="11"/>
      <c r="B271" s="11"/>
      <c r="C271" s="11"/>
      <c r="D271" s="6"/>
      <c r="E271" s="6"/>
      <c r="F271" s="7"/>
      <c r="G271" s="21"/>
      <c r="H271" s="16" t="str">
        <f t="shared" si="20"/>
        <v/>
      </c>
      <c r="I271" s="15" t="str">
        <f t="shared" si="21"/>
        <v/>
      </c>
      <c r="J271" s="15" t="str">
        <f t="shared" si="22"/>
        <v/>
      </c>
      <c r="K271" s="15" t="str">
        <f t="shared" si="29"/>
        <v>"": ""</v>
      </c>
      <c r="L271" s="15" t="str">
        <f t="shared" si="23"/>
        <v>,</v>
      </c>
      <c r="M271" s="15" t="str">
        <f t="shared" si="24"/>
        <v/>
      </c>
      <c r="N271" s="15" t="str">
        <f t="shared" si="25"/>
        <v/>
      </c>
      <c r="O271" s="15" t="str">
        <f t="shared" si="26"/>
        <v>}</v>
      </c>
      <c r="P271" s="15" t="str">
        <f t="shared" si="27"/>
        <v>}</v>
      </c>
      <c r="Q271" s="15" t="str">
        <f t="shared" si="28"/>
        <v/>
      </c>
    </row>
    <row r="272" spans="1:17" x14ac:dyDescent="0.45">
      <c r="A272" s="11"/>
      <c r="B272" s="11"/>
      <c r="C272" s="11"/>
      <c r="D272" s="6"/>
      <c r="E272" s="6"/>
      <c r="F272" s="7"/>
      <c r="G272" s="21"/>
      <c r="H272" s="16" t="str">
        <f t="shared" si="20"/>
        <v/>
      </c>
      <c r="I272" s="15" t="str">
        <f t="shared" si="21"/>
        <v/>
      </c>
      <c r="J272" s="15" t="str">
        <f t="shared" si="22"/>
        <v/>
      </c>
      <c r="K272" s="15" t="str">
        <f t="shared" si="29"/>
        <v>"": ""</v>
      </c>
      <c r="L272" s="15" t="str">
        <f t="shared" si="23"/>
        <v>,</v>
      </c>
      <c r="M272" s="15" t="str">
        <f t="shared" si="24"/>
        <v/>
      </c>
      <c r="N272" s="15" t="str">
        <f t="shared" si="25"/>
        <v/>
      </c>
      <c r="O272" s="15" t="str">
        <f t="shared" si="26"/>
        <v>}</v>
      </c>
      <c r="P272" s="15" t="str">
        <f t="shared" si="27"/>
        <v>}</v>
      </c>
      <c r="Q272" s="15" t="str">
        <f t="shared" si="28"/>
        <v/>
      </c>
    </row>
    <row r="273" spans="1:17" x14ac:dyDescent="0.45">
      <c r="A273" s="11"/>
      <c r="B273" s="11"/>
      <c r="C273" s="11"/>
      <c r="D273" s="6"/>
      <c r="E273" s="6"/>
      <c r="F273" s="7"/>
      <c r="G273" s="21"/>
      <c r="H273" s="16" t="str">
        <f t="shared" si="20"/>
        <v/>
      </c>
      <c r="I273" s="15" t="str">
        <f t="shared" si="21"/>
        <v/>
      </c>
      <c r="J273" s="15" t="str">
        <f t="shared" si="22"/>
        <v/>
      </c>
      <c r="K273" s="15" t="str">
        <f t="shared" si="29"/>
        <v>"": ""</v>
      </c>
      <c r="L273" s="15" t="str">
        <f t="shared" si="23"/>
        <v>,</v>
      </c>
      <c r="M273" s="15" t="str">
        <f t="shared" si="24"/>
        <v/>
      </c>
      <c r="N273" s="15" t="str">
        <f t="shared" si="25"/>
        <v/>
      </c>
      <c r="O273" s="15" t="str">
        <f t="shared" si="26"/>
        <v>}</v>
      </c>
      <c r="P273" s="15" t="str">
        <f t="shared" si="27"/>
        <v>}</v>
      </c>
      <c r="Q273" s="15" t="str">
        <f t="shared" si="28"/>
        <v/>
      </c>
    </row>
    <row r="274" spans="1:17" x14ac:dyDescent="0.45">
      <c r="A274" s="11"/>
      <c r="B274" s="11"/>
      <c r="C274" s="11"/>
      <c r="D274" s="6"/>
      <c r="E274" s="6"/>
      <c r="F274" s="7"/>
      <c r="G274" s="21"/>
      <c r="H274" s="16" t="str">
        <f t="shared" si="20"/>
        <v/>
      </c>
      <c r="I274" s="15" t="str">
        <f t="shared" si="21"/>
        <v/>
      </c>
      <c r="J274" s="15" t="str">
        <f t="shared" si="22"/>
        <v/>
      </c>
      <c r="K274" s="15" t="str">
        <f t="shared" si="29"/>
        <v>"": ""</v>
      </c>
      <c r="L274" s="15" t="str">
        <f t="shared" si="23"/>
        <v>,</v>
      </c>
      <c r="M274" s="15" t="str">
        <f t="shared" si="24"/>
        <v/>
      </c>
      <c r="N274" s="15" t="str">
        <f t="shared" si="25"/>
        <v/>
      </c>
      <c r="O274" s="15" t="str">
        <f t="shared" si="26"/>
        <v>}</v>
      </c>
      <c r="P274" s="15" t="str">
        <f t="shared" si="27"/>
        <v>}</v>
      </c>
      <c r="Q274" s="15" t="str">
        <f t="shared" si="28"/>
        <v/>
      </c>
    </row>
    <row r="275" spans="1:17" x14ac:dyDescent="0.45">
      <c r="A275" s="11"/>
      <c r="B275" s="11"/>
      <c r="C275" s="11"/>
      <c r="D275" s="6"/>
      <c r="E275" s="6"/>
      <c r="F275" s="7"/>
      <c r="G275" s="21"/>
      <c r="H275" s="16" t="str">
        <f t="shared" si="20"/>
        <v/>
      </c>
      <c r="I275" s="15" t="str">
        <f t="shared" si="21"/>
        <v/>
      </c>
      <c r="J275" s="15" t="str">
        <f t="shared" si="22"/>
        <v/>
      </c>
      <c r="K275" s="15" t="str">
        <f t="shared" si="29"/>
        <v>"": ""</v>
      </c>
      <c r="L275" s="15" t="str">
        <f t="shared" si="23"/>
        <v>,</v>
      </c>
      <c r="M275" s="15" t="str">
        <f t="shared" si="24"/>
        <v/>
      </c>
      <c r="N275" s="15" t="str">
        <f t="shared" si="25"/>
        <v/>
      </c>
      <c r="O275" s="15" t="str">
        <f t="shared" si="26"/>
        <v>}</v>
      </c>
      <c r="P275" s="15" t="str">
        <f t="shared" si="27"/>
        <v>}</v>
      </c>
      <c r="Q275" s="15" t="str">
        <f t="shared" si="28"/>
        <v/>
      </c>
    </row>
    <row r="276" spans="1:17" x14ac:dyDescent="0.45">
      <c r="A276" s="11"/>
      <c r="B276" s="11"/>
      <c r="C276" s="11"/>
      <c r="D276" s="6"/>
      <c r="E276" s="6"/>
      <c r="F276" s="7"/>
      <c r="G276" s="21"/>
      <c r="H276" s="16" t="str">
        <f t="shared" si="20"/>
        <v/>
      </c>
      <c r="I276" s="15" t="str">
        <f t="shared" si="21"/>
        <v/>
      </c>
      <c r="J276" s="15" t="str">
        <f t="shared" si="22"/>
        <v/>
      </c>
      <c r="K276" s="15" t="str">
        <f t="shared" si="29"/>
        <v>"": ""</v>
      </c>
      <c r="L276" s="15" t="str">
        <f t="shared" si="23"/>
        <v>,</v>
      </c>
      <c r="M276" s="15" t="str">
        <f t="shared" si="24"/>
        <v/>
      </c>
      <c r="N276" s="15" t="str">
        <f t="shared" si="25"/>
        <v/>
      </c>
      <c r="O276" s="15" t="str">
        <f t="shared" si="26"/>
        <v>}</v>
      </c>
      <c r="P276" s="15" t="str">
        <f t="shared" si="27"/>
        <v>}</v>
      </c>
      <c r="Q276" s="15" t="str">
        <f t="shared" si="28"/>
        <v/>
      </c>
    </row>
    <row r="277" spans="1:17" x14ac:dyDescent="0.45">
      <c r="A277" s="11"/>
      <c r="B277" s="11"/>
      <c r="C277" s="11"/>
      <c r="D277" s="6"/>
      <c r="E277" s="6"/>
      <c r="F277" s="7"/>
      <c r="G277" s="21"/>
      <c r="H277" s="16" t="str">
        <f t="shared" si="20"/>
        <v/>
      </c>
      <c r="I277" s="15" t="str">
        <f t="shared" si="21"/>
        <v/>
      </c>
      <c r="J277" s="15" t="str">
        <f t="shared" si="22"/>
        <v/>
      </c>
      <c r="K277" s="15" t="str">
        <f t="shared" si="29"/>
        <v>"": ""</v>
      </c>
      <c r="L277" s="15" t="str">
        <f t="shared" si="23"/>
        <v>,</v>
      </c>
      <c r="M277" s="15" t="str">
        <f t="shared" si="24"/>
        <v/>
      </c>
      <c r="N277" s="15" t="str">
        <f t="shared" si="25"/>
        <v/>
      </c>
      <c r="O277" s="15" t="str">
        <f t="shared" si="26"/>
        <v>}</v>
      </c>
      <c r="P277" s="15" t="str">
        <f t="shared" si="27"/>
        <v>}</v>
      </c>
      <c r="Q277" s="15" t="str">
        <f t="shared" si="28"/>
        <v/>
      </c>
    </row>
    <row r="278" spans="1:17" x14ac:dyDescent="0.45">
      <c r="A278" s="11"/>
      <c r="B278" s="11"/>
      <c r="C278" s="11"/>
      <c r="D278" s="6"/>
      <c r="E278" s="6"/>
      <c r="F278" s="7"/>
      <c r="G278" s="21"/>
      <c r="H278" s="16" t="str">
        <f t="shared" si="20"/>
        <v/>
      </c>
      <c r="I278" s="15" t="str">
        <f t="shared" si="21"/>
        <v/>
      </c>
      <c r="J278" s="15" t="str">
        <f t="shared" si="22"/>
        <v/>
      </c>
      <c r="K278" s="15" t="str">
        <f t="shared" si="29"/>
        <v>"": ""</v>
      </c>
      <c r="L278" s="15" t="str">
        <f t="shared" si="23"/>
        <v>,</v>
      </c>
      <c r="M278" s="15" t="str">
        <f t="shared" si="24"/>
        <v/>
      </c>
      <c r="N278" s="15" t="str">
        <f t="shared" si="25"/>
        <v/>
      </c>
      <c r="O278" s="15" t="str">
        <f t="shared" si="26"/>
        <v>}</v>
      </c>
      <c r="P278" s="15" t="str">
        <f t="shared" si="27"/>
        <v>}</v>
      </c>
      <c r="Q278" s="15" t="str">
        <f t="shared" si="28"/>
        <v/>
      </c>
    </row>
    <row r="279" spans="1:17" x14ac:dyDescent="0.45">
      <c r="A279" s="11"/>
      <c r="B279" s="11"/>
      <c r="C279" s="11"/>
      <c r="D279" s="6"/>
      <c r="E279" s="6"/>
      <c r="F279" s="7"/>
      <c r="G279" s="21"/>
      <c r="H279" s="16" t="str">
        <f t="shared" si="20"/>
        <v/>
      </c>
      <c r="I279" s="15" t="str">
        <f t="shared" si="21"/>
        <v/>
      </c>
      <c r="J279" s="15" t="str">
        <f t="shared" si="22"/>
        <v/>
      </c>
      <c r="K279" s="15" t="str">
        <f t="shared" si="29"/>
        <v>"": ""</v>
      </c>
      <c r="L279" s="15" t="str">
        <f t="shared" si="23"/>
        <v>,</v>
      </c>
      <c r="M279" s="15" t="str">
        <f t="shared" si="24"/>
        <v/>
      </c>
      <c r="N279" s="15" t="str">
        <f t="shared" si="25"/>
        <v/>
      </c>
      <c r="O279" s="15" t="str">
        <f t="shared" si="26"/>
        <v>}</v>
      </c>
      <c r="P279" s="15" t="str">
        <f t="shared" si="27"/>
        <v>}</v>
      </c>
      <c r="Q279" s="15" t="str">
        <f t="shared" si="28"/>
        <v/>
      </c>
    </row>
    <row r="280" spans="1:17" x14ac:dyDescent="0.45">
      <c r="A280" s="11"/>
      <c r="B280" s="11"/>
      <c r="C280" s="11"/>
      <c r="D280" s="6"/>
      <c r="E280" s="6"/>
      <c r="F280" s="7"/>
      <c r="G280" s="21"/>
      <c r="H280" s="16" t="str">
        <f t="shared" si="20"/>
        <v/>
      </c>
      <c r="I280" s="15" t="str">
        <f t="shared" si="21"/>
        <v/>
      </c>
      <c r="J280" s="15" t="str">
        <f t="shared" si="22"/>
        <v/>
      </c>
      <c r="K280" s="15" t="str">
        <f t="shared" si="29"/>
        <v>"": ""</v>
      </c>
      <c r="L280" s="15" t="str">
        <f t="shared" si="23"/>
        <v>,</v>
      </c>
      <c r="M280" s="15" t="str">
        <f t="shared" si="24"/>
        <v/>
      </c>
      <c r="N280" s="15" t="str">
        <f t="shared" si="25"/>
        <v/>
      </c>
      <c r="O280" s="15" t="str">
        <f t="shared" si="26"/>
        <v>}</v>
      </c>
      <c r="P280" s="15" t="str">
        <f t="shared" si="27"/>
        <v>}</v>
      </c>
      <c r="Q280" s="15" t="str">
        <f t="shared" si="28"/>
        <v/>
      </c>
    </row>
    <row r="281" spans="1:17" x14ac:dyDescent="0.45">
      <c r="A281" s="11"/>
      <c r="B281" s="11"/>
      <c r="C281" s="11"/>
      <c r="D281" s="6"/>
      <c r="E281" s="6"/>
      <c r="F281" s="7"/>
      <c r="G281" s="21"/>
      <c r="H281" s="16" t="str">
        <f t="shared" si="20"/>
        <v/>
      </c>
      <c r="I281" s="15" t="str">
        <f t="shared" si="21"/>
        <v/>
      </c>
      <c r="J281" s="15" t="str">
        <f t="shared" si="22"/>
        <v/>
      </c>
      <c r="K281" s="15" t="str">
        <f t="shared" si="29"/>
        <v>"": ""</v>
      </c>
      <c r="L281" s="15" t="str">
        <f t="shared" si="23"/>
        <v>,</v>
      </c>
      <c r="M281" s="15" t="str">
        <f t="shared" si="24"/>
        <v/>
      </c>
      <c r="N281" s="15" t="str">
        <f t="shared" si="25"/>
        <v/>
      </c>
      <c r="O281" s="15" t="str">
        <f t="shared" si="26"/>
        <v>}</v>
      </c>
      <c r="P281" s="15" t="str">
        <f t="shared" si="27"/>
        <v>}</v>
      </c>
      <c r="Q281" s="15" t="str">
        <f t="shared" si="28"/>
        <v/>
      </c>
    </row>
    <row r="282" spans="1:17" x14ac:dyDescent="0.45">
      <c r="A282" s="11"/>
      <c r="B282" s="11"/>
      <c r="C282" s="11"/>
      <c r="D282" s="6"/>
      <c r="E282" s="6"/>
      <c r="F282" s="7"/>
      <c r="G282" s="21"/>
      <c r="H282" s="16" t="str">
        <f t="shared" si="20"/>
        <v/>
      </c>
      <c r="I282" s="15" t="str">
        <f t="shared" si="21"/>
        <v/>
      </c>
      <c r="J282" s="15" t="str">
        <f t="shared" si="22"/>
        <v/>
      </c>
      <c r="K282" s="15" t="str">
        <f t="shared" si="29"/>
        <v>"": ""</v>
      </c>
      <c r="L282" s="15" t="str">
        <f t="shared" si="23"/>
        <v>,</v>
      </c>
      <c r="M282" s="15" t="str">
        <f t="shared" si="24"/>
        <v/>
      </c>
      <c r="N282" s="15" t="str">
        <f t="shared" si="25"/>
        <v/>
      </c>
      <c r="O282" s="15" t="str">
        <f t="shared" si="26"/>
        <v>}</v>
      </c>
      <c r="P282" s="15" t="str">
        <f t="shared" si="27"/>
        <v>}</v>
      </c>
      <c r="Q282" s="15" t="str">
        <f t="shared" si="28"/>
        <v/>
      </c>
    </row>
    <row r="283" spans="1:17" x14ac:dyDescent="0.45">
      <c r="A283" s="11"/>
      <c r="B283" s="11"/>
      <c r="C283" s="11"/>
      <c r="D283" s="6"/>
      <c r="E283" s="6"/>
      <c r="F283" s="7"/>
      <c r="G283" s="21"/>
      <c r="H283" s="16" t="str">
        <f t="shared" si="20"/>
        <v/>
      </c>
      <c r="I283" s="15" t="str">
        <f t="shared" si="21"/>
        <v/>
      </c>
      <c r="J283" s="15" t="str">
        <f t="shared" si="22"/>
        <v/>
      </c>
      <c r="K283" s="15" t="str">
        <f t="shared" si="29"/>
        <v>"": ""</v>
      </c>
      <c r="L283" s="15" t="str">
        <f t="shared" si="23"/>
        <v>,</v>
      </c>
      <c r="M283" s="15" t="str">
        <f t="shared" si="24"/>
        <v/>
      </c>
      <c r="N283" s="15" t="str">
        <f t="shared" si="25"/>
        <v/>
      </c>
      <c r="O283" s="15" t="str">
        <f t="shared" si="26"/>
        <v>}</v>
      </c>
      <c r="P283" s="15" t="str">
        <f t="shared" si="27"/>
        <v>}</v>
      </c>
      <c r="Q283" s="15" t="str">
        <f t="shared" si="28"/>
        <v/>
      </c>
    </row>
    <row r="284" spans="1:17" x14ac:dyDescent="0.45">
      <c r="A284" s="11"/>
      <c r="B284" s="11"/>
      <c r="C284" s="11"/>
      <c r="D284" s="6"/>
      <c r="E284" s="6"/>
      <c r="F284" s="7"/>
      <c r="G284" s="21"/>
      <c r="H284" s="16" t="str">
        <f t="shared" si="20"/>
        <v/>
      </c>
      <c r="I284" s="15" t="str">
        <f t="shared" si="21"/>
        <v/>
      </c>
      <c r="J284" s="15" t="str">
        <f t="shared" si="22"/>
        <v/>
      </c>
      <c r="K284" s="15" t="str">
        <f t="shared" si="29"/>
        <v>"": ""</v>
      </c>
      <c r="L284" s="15" t="str">
        <f t="shared" si="23"/>
        <v>,</v>
      </c>
      <c r="M284" s="15" t="str">
        <f t="shared" si="24"/>
        <v/>
      </c>
      <c r="N284" s="15" t="str">
        <f t="shared" si="25"/>
        <v/>
      </c>
      <c r="O284" s="15" t="str">
        <f t="shared" si="26"/>
        <v>}</v>
      </c>
      <c r="P284" s="15" t="str">
        <f t="shared" si="27"/>
        <v>}</v>
      </c>
      <c r="Q284" s="15" t="str">
        <f t="shared" si="28"/>
        <v/>
      </c>
    </row>
    <row r="285" spans="1:17" x14ac:dyDescent="0.45">
      <c r="A285" s="11"/>
      <c r="B285" s="11"/>
      <c r="C285" s="11"/>
      <c r="D285" s="6"/>
      <c r="E285" s="6"/>
      <c r="F285" s="7"/>
      <c r="G285" s="21"/>
      <c r="H285" s="16" t="str">
        <f t="shared" si="20"/>
        <v/>
      </c>
      <c r="I285" s="15" t="str">
        <f t="shared" si="21"/>
        <v/>
      </c>
      <c r="J285" s="15" t="str">
        <f t="shared" si="22"/>
        <v/>
      </c>
      <c r="K285" s="15" t="str">
        <f t="shared" si="29"/>
        <v>"": ""</v>
      </c>
      <c r="L285" s="15" t="str">
        <f t="shared" si="23"/>
        <v>,</v>
      </c>
      <c r="M285" s="15" t="str">
        <f t="shared" si="24"/>
        <v/>
      </c>
      <c r="N285" s="15" t="str">
        <f t="shared" si="25"/>
        <v/>
      </c>
      <c r="O285" s="15" t="str">
        <f t="shared" si="26"/>
        <v>}</v>
      </c>
      <c r="P285" s="15" t="str">
        <f t="shared" si="27"/>
        <v>}</v>
      </c>
      <c r="Q285" s="15" t="str">
        <f t="shared" si="28"/>
        <v/>
      </c>
    </row>
    <row r="286" spans="1:17" x14ac:dyDescent="0.45">
      <c r="A286" s="11"/>
      <c r="B286" s="11"/>
      <c r="C286" s="11"/>
      <c r="D286" s="6"/>
      <c r="E286" s="6"/>
      <c r="F286" s="7"/>
      <c r="G286" s="21"/>
      <c r="H286" s="16" t="str">
        <f t="shared" si="20"/>
        <v/>
      </c>
      <c r="I286" s="15" t="str">
        <f t="shared" si="21"/>
        <v/>
      </c>
      <c r="J286" s="15" t="str">
        <f t="shared" si="22"/>
        <v/>
      </c>
      <c r="K286" s="15" t="str">
        <f t="shared" si="29"/>
        <v>"": ""</v>
      </c>
      <c r="L286" s="15" t="str">
        <f t="shared" si="23"/>
        <v>,</v>
      </c>
      <c r="M286" s="15" t="str">
        <f t="shared" si="24"/>
        <v/>
      </c>
      <c r="N286" s="15" t="str">
        <f t="shared" si="25"/>
        <v/>
      </c>
      <c r="O286" s="15" t="str">
        <f t="shared" si="26"/>
        <v>}</v>
      </c>
      <c r="P286" s="15" t="str">
        <f t="shared" si="27"/>
        <v>}</v>
      </c>
      <c r="Q286" s="15" t="str">
        <f t="shared" si="28"/>
        <v/>
      </c>
    </row>
    <row r="287" spans="1:17" x14ac:dyDescent="0.45">
      <c r="A287" s="11"/>
      <c r="B287" s="11"/>
      <c r="C287" s="11"/>
      <c r="D287" s="6"/>
      <c r="E287" s="6"/>
      <c r="F287" s="7"/>
      <c r="G287" s="21"/>
      <c r="H287" s="16" t="str">
        <f t="shared" si="20"/>
        <v/>
      </c>
      <c r="I287" s="15" t="str">
        <f t="shared" si="21"/>
        <v/>
      </c>
      <c r="J287" s="15" t="str">
        <f t="shared" si="22"/>
        <v/>
      </c>
      <c r="K287" s="15" t="str">
        <f t="shared" si="29"/>
        <v>"": ""</v>
      </c>
      <c r="L287" s="15" t="str">
        <f t="shared" si="23"/>
        <v>,</v>
      </c>
      <c r="M287" s="15" t="str">
        <f t="shared" si="24"/>
        <v/>
      </c>
      <c r="N287" s="15" t="str">
        <f t="shared" si="25"/>
        <v/>
      </c>
      <c r="O287" s="15" t="str">
        <f t="shared" si="26"/>
        <v>}</v>
      </c>
      <c r="P287" s="15" t="str">
        <f t="shared" si="27"/>
        <v>}</v>
      </c>
      <c r="Q287" s="15" t="str">
        <f t="shared" si="28"/>
        <v/>
      </c>
    </row>
    <row r="288" spans="1:17" x14ac:dyDescent="0.45">
      <c r="A288" s="11"/>
      <c r="B288" s="11"/>
      <c r="C288" s="11"/>
      <c r="D288" s="6"/>
      <c r="E288" s="6"/>
      <c r="F288" s="7"/>
      <c r="G288" s="21"/>
      <c r="H288" s="16" t="str">
        <f t="shared" si="20"/>
        <v/>
      </c>
      <c r="I288" s="15" t="str">
        <f t="shared" si="21"/>
        <v/>
      </c>
      <c r="J288" s="15" t="str">
        <f t="shared" si="22"/>
        <v/>
      </c>
      <c r="K288" s="15" t="str">
        <f t="shared" si="29"/>
        <v>"": ""</v>
      </c>
      <c r="L288" s="15" t="str">
        <f t="shared" si="23"/>
        <v>,</v>
      </c>
      <c r="M288" s="15" t="str">
        <f t="shared" si="24"/>
        <v/>
      </c>
      <c r="N288" s="15" t="str">
        <f t="shared" si="25"/>
        <v/>
      </c>
      <c r="O288" s="15" t="str">
        <f t="shared" si="26"/>
        <v>}</v>
      </c>
      <c r="P288" s="15" t="str">
        <f t="shared" si="27"/>
        <v>}</v>
      </c>
      <c r="Q288" s="15" t="str">
        <f t="shared" si="28"/>
        <v/>
      </c>
    </row>
    <row r="289" spans="1:17" x14ac:dyDescent="0.45">
      <c r="A289" s="11"/>
      <c r="B289" s="11"/>
      <c r="C289" s="11"/>
      <c r="D289" s="6"/>
      <c r="E289" s="6"/>
      <c r="F289" s="7"/>
      <c r="G289" s="21"/>
      <c r="H289" s="16" t="str">
        <f t="shared" si="20"/>
        <v/>
      </c>
      <c r="I289" s="15" t="str">
        <f t="shared" si="21"/>
        <v/>
      </c>
      <c r="J289" s="15" t="str">
        <f t="shared" si="22"/>
        <v/>
      </c>
      <c r="K289" s="15" t="str">
        <f t="shared" si="29"/>
        <v>"": ""</v>
      </c>
      <c r="L289" s="15" t="str">
        <f t="shared" si="23"/>
        <v>,</v>
      </c>
      <c r="M289" s="15" t="str">
        <f t="shared" si="24"/>
        <v/>
      </c>
      <c r="N289" s="15" t="str">
        <f t="shared" si="25"/>
        <v/>
      </c>
      <c r="O289" s="15" t="str">
        <f t="shared" si="26"/>
        <v>}</v>
      </c>
      <c r="P289" s="15" t="str">
        <f t="shared" si="27"/>
        <v>}</v>
      </c>
      <c r="Q289" s="15" t="str">
        <f t="shared" si="28"/>
        <v/>
      </c>
    </row>
    <row r="290" spans="1:17" x14ac:dyDescent="0.45">
      <c r="A290" s="11"/>
      <c r="B290" s="11"/>
      <c r="C290" s="11"/>
      <c r="D290" s="6"/>
      <c r="E290" s="6"/>
      <c r="F290" s="7"/>
      <c r="G290" s="21"/>
      <c r="H290" s="16" t="str">
        <f t="shared" si="20"/>
        <v/>
      </c>
      <c r="I290" s="15" t="str">
        <f t="shared" si="21"/>
        <v/>
      </c>
      <c r="J290" s="15" t="str">
        <f t="shared" si="22"/>
        <v/>
      </c>
      <c r="K290" s="15" t="str">
        <f t="shared" si="29"/>
        <v>"": ""</v>
      </c>
      <c r="L290" s="15" t="str">
        <f t="shared" si="23"/>
        <v>,</v>
      </c>
      <c r="M290" s="15" t="str">
        <f t="shared" si="24"/>
        <v/>
      </c>
      <c r="N290" s="15" t="str">
        <f t="shared" si="25"/>
        <v/>
      </c>
      <c r="O290" s="15" t="str">
        <f t="shared" si="26"/>
        <v>}</v>
      </c>
      <c r="P290" s="15" t="str">
        <f t="shared" si="27"/>
        <v>}</v>
      </c>
      <c r="Q290" s="15" t="str">
        <f t="shared" si="28"/>
        <v/>
      </c>
    </row>
    <row r="291" spans="1:17" x14ac:dyDescent="0.45">
      <c r="A291" s="11"/>
      <c r="B291" s="11"/>
      <c r="C291" s="11"/>
      <c r="D291" s="6"/>
      <c r="E291" s="6"/>
      <c r="F291" s="7"/>
      <c r="G291" s="21"/>
      <c r="H291" s="16" t="str">
        <f t="shared" si="20"/>
        <v/>
      </c>
      <c r="I291" s="15" t="str">
        <f t="shared" si="21"/>
        <v/>
      </c>
      <c r="J291" s="15" t="str">
        <f t="shared" si="22"/>
        <v/>
      </c>
      <c r="K291" s="15" t="str">
        <f t="shared" si="29"/>
        <v>"": ""</v>
      </c>
      <c r="L291" s="15" t="str">
        <f t="shared" si="23"/>
        <v>,</v>
      </c>
      <c r="M291" s="15" t="str">
        <f t="shared" si="24"/>
        <v/>
      </c>
      <c r="N291" s="15" t="str">
        <f t="shared" si="25"/>
        <v/>
      </c>
      <c r="O291" s="15" t="str">
        <f t="shared" si="26"/>
        <v>}</v>
      </c>
      <c r="P291" s="15" t="str">
        <f t="shared" si="27"/>
        <v>}</v>
      </c>
      <c r="Q291" s="15" t="str">
        <f t="shared" si="28"/>
        <v/>
      </c>
    </row>
    <row r="292" spans="1:17" x14ac:dyDescent="0.45">
      <c r="A292" s="11"/>
      <c r="B292" s="11"/>
      <c r="C292" s="11"/>
      <c r="D292" s="6"/>
      <c r="E292" s="6"/>
      <c r="F292" s="7"/>
      <c r="G292" s="21"/>
      <c r="H292" s="16" t="str">
        <f t="shared" si="20"/>
        <v/>
      </c>
      <c r="I292" s="15" t="str">
        <f t="shared" si="21"/>
        <v/>
      </c>
      <c r="J292" s="15" t="str">
        <f t="shared" si="22"/>
        <v/>
      </c>
      <c r="K292" s="15" t="str">
        <f t="shared" si="29"/>
        <v>"": ""</v>
      </c>
      <c r="L292" s="15" t="str">
        <f t="shared" si="23"/>
        <v>,</v>
      </c>
      <c r="M292" s="15" t="str">
        <f t="shared" si="24"/>
        <v/>
      </c>
      <c r="N292" s="15" t="str">
        <f t="shared" si="25"/>
        <v/>
      </c>
      <c r="O292" s="15" t="str">
        <f t="shared" si="26"/>
        <v>}</v>
      </c>
      <c r="P292" s="15" t="str">
        <f t="shared" si="27"/>
        <v>}</v>
      </c>
      <c r="Q292" s="15" t="str">
        <f t="shared" si="28"/>
        <v/>
      </c>
    </row>
    <row r="293" spans="1:17" x14ac:dyDescent="0.45">
      <c r="A293" s="11"/>
      <c r="B293" s="11"/>
      <c r="C293" s="11"/>
      <c r="D293" s="6"/>
      <c r="E293" s="6"/>
      <c r="F293" s="7"/>
      <c r="G293" s="21"/>
      <c r="H293" s="16" t="str">
        <f t="shared" si="20"/>
        <v/>
      </c>
      <c r="I293" s="15" t="str">
        <f t="shared" si="21"/>
        <v/>
      </c>
      <c r="J293" s="15" t="str">
        <f t="shared" si="22"/>
        <v/>
      </c>
      <c r="K293" s="15" t="str">
        <f t="shared" si="29"/>
        <v>"": ""</v>
      </c>
      <c r="L293" s="15" t="str">
        <f t="shared" si="23"/>
        <v>,</v>
      </c>
      <c r="M293" s="15" t="str">
        <f t="shared" si="24"/>
        <v/>
      </c>
      <c r="N293" s="15" t="str">
        <f t="shared" si="25"/>
        <v/>
      </c>
      <c r="O293" s="15" t="str">
        <f t="shared" si="26"/>
        <v>}</v>
      </c>
      <c r="P293" s="15" t="str">
        <f t="shared" si="27"/>
        <v>}</v>
      </c>
      <c r="Q293" s="15" t="str">
        <f t="shared" si="28"/>
        <v/>
      </c>
    </row>
    <row r="294" spans="1:17" x14ac:dyDescent="0.45">
      <c r="A294" s="11"/>
      <c r="B294" s="11"/>
      <c r="C294" s="11"/>
      <c r="D294" s="6"/>
      <c r="E294" s="6"/>
      <c r="F294" s="7"/>
      <c r="G294" s="21"/>
      <c r="H294" s="16" t="str">
        <f t="shared" si="20"/>
        <v/>
      </c>
      <c r="I294" s="15" t="str">
        <f t="shared" si="21"/>
        <v/>
      </c>
      <c r="J294" s="15" t="str">
        <f t="shared" si="22"/>
        <v/>
      </c>
      <c r="K294" s="15" t="str">
        <f t="shared" si="29"/>
        <v>"": ""</v>
      </c>
      <c r="L294" s="15" t="str">
        <f t="shared" si="23"/>
        <v>,</v>
      </c>
      <c r="M294" s="15" t="str">
        <f t="shared" si="24"/>
        <v/>
      </c>
      <c r="N294" s="15" t="str">
        <f t="shared" si="25"/>
        <v/>
      </c>
      <c r="O294" s="15" t="str">
        <f t="shared" si="26"/>
        <v>}</v>
      </c>
      <c r="P294" s="15" t="str">
        <f t="shared" si="27"/>
        <v>}</v>
      </c>
      <c r="Q294" s="15" t="str">
        <f t="shared" si="28"/>
        <v/>
      </c>
    </row>
    <row r="295" spans="1:17" x14ac:dyDescent="0.45">
      <c r="A295" s="11"/>
      <c r="B295" s="11"/>
      <c r="C295" s="11"/>
      <c r="D295" s="6"/>
      <c r="E295" s="6"/>
      <c r="F295" s="7"/>
      <c r="G295" s="21"/>
      <c r="H295" s="16" t="str">
        <f t="shared" si="20"/>
        <v/>
      </c>
      <c r="I295" s="15" t="str">
        <f t="shared" si="21"/>
        <v/>
      </c>
      <c r="J295" s="15" t="str">
        <f t="shared" si="22"/>
        <v/>
      </c>
      <c r="K295" s="15" t="str">
        <f t="shared" si="29"/>
        <v>"": ""</v>
      </c>
      <c r="L295" s="15" t="str">
        <f t="shared" si="23"/>
        <v>,</v>
      </c>
      <c r="M295" s="15" t="str">
        <f t="shared" si="24"/>
        <v/>
      </c>
      <c r="N295" s="15" t="str">
        <f t="shared" si="25"/>
        <v/>
      </c>
      <c r="O295" s="15" t="str">
        <f t="shared" si="26"/>
        <v>}</v>
      </c>
      <c r="P295" s="15" t="str">
        <f t="shared" si="27"/>
        <v>}</v>
      </c>
      <c r="Q295" s="15" t="str">
        <f t="shared" si="28"/>
        <v/>
      </c>
    </row>
    <row r="296" spans="1:17" x14ac:dyDescent="0.45">
      <c r="A296" s="11"/>
      <c r="B296" s="11"/>
      <c r="C296" s="11"/>
      <c r="D296" s="6"/>
      <c r="E296" s="6"/>
      <c r="F296" s="7"/>
      <c r="G296" s="21"/>
      <c r="H296" s="16" t="str">
        <f t="shared" si="20"/>
        <v/>
      </c>
      <c r="I296" s="15" t="str">
        <f t="shared" si="21"/>
        <v/>
      </c>
      <c r="J296" s="15" t="str">
        <f t="shared" si="22"/>
        <v/>
      </c>
      <c r="K296" s="15" t="str">
        <f t="shared" si="29"/>
        <v>"": ""</v>
      </c>
      <c r="L296" s="15" t="str">
        <f t="shared" si="23"/>
        <v>,</v>
      </c>
      <c r="M296" s="15" t="str">
        <f t="shared" si="24"/>
        <v/>
      </c>
      <c r="N296" s="15" t="str">
        <f t="shared" si="25"/>
        <v/>
      </c>
      <c r="O296" s="15" t="str">
        <f t="shared" si="26"/>
        <v>}</v>
      </c>
      <c r="P296" s="15" t="str">
        <f t="shared" si="27"/>
        <v>}</v>
      </c>
      <c r="Q296" s="15" t="str">
        <f t="shared" si="28"/>
        <v/>
      </c>
    </row>
    <row r="297" spans="1:17" x14ac:dyDescent="0.45">
      <c r="A297" s="11"/>
      <c r="B297" s="11"/>
      <c r="C297" s="11"/>
      <c r="D297" s="6"/>
      <c r="E297" s="6"/>
      <c r="F297" s="7"/>
      <c r="G297" s="21"/>
      <c r="H297" s="16" t="str">
        <f t="shared" si="20"/>
        <v/>
      </c>
      <c r="I297" s="15" t="str">
        <f t="shared" si="21"/>
        <v/>
      </c>
      <c r="J297" s="15" t="str">
        <f t="shared" si="22"/>
        <v/>
      </c>
      <c r="K297" s="15" t="str">
        <f t="shared" si="29"/>
        <v>"": ""</v>
      </c>
      <c r="L297" s="15" t="str">
        <f t="shared" si="23"/>
        <v>,</v>
      </c>
      <c r="M297" s="15" t="str">
        <f t="shared" si="24"/>
        <v/>
      </c>
      <c r="N297" s="15" t="str">
        <f t="shared" si="25"/>
        <v/>
      </c>
      <c r="O297" s="15" t="str">
        <f t="shared" si="26"/>
        <v>}</v>
      </c>
      <c r="P297" s="15" t="str">
        <f t="shared" si="27"/>
        <v>}</v>
      </c>
      <c r="Q297" s="15" t="str">
        <f t="shared" si="28"/>
        <v/>
      </c>
    </row>
    <row r="298" spans="1:17" x14ac:dyDescent="0.45">
      <c r="A298" s="11"/>
      <c r="B298" s="11"/>
      <c r="C298" s="11"/>
      <c r="D298" s="6"/>
      <c r="E298" s="6"/>
      <c r="F298" s="7"/>
      <c r="G298" s="21"/>
      <c r="H298" s="16" t="str">
        <f t="shared" si="20"/>
        <v/>
      </c>
      <c r="I298" s="15" t="str">
        <f t="shared" si="21"/>
        <v/>
      </c>
      <c r="J298" s="15" t="str">
        <f t="shared" si="22"/>
        <v/>
      </c>
      <c r="K298" s="15" t="str">
        <f t="shared" si="29"/>
        <v>"": ""</v>
      </c>
      <c r="L298" s="15" t="str">
        <f t="shared" si="23"/>
        <v>,</v>
      </c>
      <c r="M298" s="15" t="str">
        <f t="shared" si="24"/>
        <v/>
      </c>
      <c r="N298" s="15" t="str">
        <f t="shared" si="25"/>
        <v/>
      </c>
      <c r="O298" s="15" t="str">
        <f t="shared" si="26"/>
        <v>}</v>
      </c>
      <c r="P298" s="15" t="str">
        <f t="shared" si="27"/>
        <v>}</v>
      </c>
      <c r="Q298" s="15" t="str">
        <f t="shared" si="28"/>
        <v/>
      </c>
    </row>
    <row r="299" spans="1:17" x14ac:dyDescent="0.45">
      <c r="A299" s="11"/>
      <c r="B299" s="11"/>
      <c r="C299" s="11"/>
      <c r="D299" s="6"/>
      <c r="E299" s="6"/>
      <c r="F299" s="7"/>
      <c r="G299" s="21"/>
      <c r="H299" s="16" t="str">
        <f t="shared" si="20"/>
        <v/>
      </c>
      <c r="I299" s="15" t="str">
        <f t="shared" si="21"/>
        <v/>
      </c>
      <c r="J299" s="15" t="str">
        <f t="shared" si="22"/>
        <v/>
      </c>
      <c r="K299" s="15" t="str">
        <f t="shared" si="29"/>
        <v>"": ""</v>
      </c>
      <c r="L299" s="15" t="str">
        <f t="shared" si="23"/>
        <v>,</v>
      </c>
      <c r="M299" s="15" t="str">
        <f t="shared" si="24"/>
        <v/>
      </c>
      <c r="N299" s="15" t="str">
        <f t="shared" si="25"/>
        <v/>
      </c>
      <c r="O299" s="15" t="str">
        <f t="shared" si="26"/>
        <v>}</v>
      </c>
      <c r="P299" s="15" t="str">
        <f t="shared" si="27"/>
        <v>}</v>
      </c>
      <c r="Q299" s="15" t="str">
        <f t="shared" si="28"/>
        <v/>
      </c>
    </row>
    <row r="300" spans="1:17" x14ac:dyDescent="0.45">
      <c r="A300" s="11"/>
      <c r="B300" s="11"/>
      <c r="C300" s="11"/>
      <c r="D300" s="6"/>
      <c r="E300" s="6"/>
      <c r="F300" s="7"/>
      <c r="G300" s="21"/>
      <c r="H300" s="16" t="str">
        <f t="shared" si="20"/>
        <v/>
      </c>
      <c r="I300" s="15" t="str">
        <f t="shared" si="21"/>
        <v/>
      </c>
      <c r="J300" s="15" t="str">
        <f t="shared" si="22"/>
        <v/>
      </c>
      <c r="K300" s="15" t="str">
        <f t="shared" si="29"/>
        <v>"": ""</v>
      </c>
      <c r="L300" s="15" t="str">
        <f t="shared" si="23"/>
        <v>,</v>
      </c>
      <c r="M300" s="15" t="str">
        <f t="shared" si="24"/>
        <v/>
      </c>
      <c r="N300" s="15" t="str">
        <f t="shared" si="25"/>
        <v/>
      </c>
      <c r="O300" s="15" t="str">
        <f t="shared" si="26"/>
        <v>}</v>
      </c>
      <c r="P300" s="15" t="str">
        <f t="shared" si="27"/>
        <v>}</v>
      </c>
      <c r="Q300" s="15" t="str">
        <f t="shared" si="28"/>
        <v/>
      </c>
    </row>
    <row r="301" spans="1:17" x14ac:dyDescent="0.45">
      <c r="A301" s="11"/>
      <c r="B301" s="11"/>
      <c r="C301" s="11"/>
      <c r="D301" s="6"/>
      <c r="E301" s="6"/>
      <c r="F301" s="7"/>
      <c r="G301" s="21"/>
      <c r="H301" s="16" t="str">
        <f t="shared" si="20"/>
        <v/>
      </c>
      <c r="I301" s="15" t="str">
        <f t="shared" si="21"/>
        <v/>
      </c>
      <c r="J301" s="15" t="str">
        <f t="shared" si="22"/>
        <v/>
      </c>
      <c r="K301" s="15" t="str">
        <f t="shared" si="29"/>
        <v>"": ""</v>
      </c>
      <c r="L301" s="15" t="str">
        <f t="shared" si="23"/>
        <v>,</v>
      </c>
      <c r="M301" s="15" t="str">
        <f t="shared" si="24"/>
        <v/>
      </c>
      <c r="N301" s="15" t="str">
        <f t="shared" si="25"/>
        <v/>
      </c>
      <c r="O301" s="15" t="str">
        <f t="shared" si="26"/>
        <v>}</v>
      </c>
      <c r="P301" s="15" t="str">
        <f t="shared" si="27"/>
        <v>}</v>
      </c>
      <c r="Q301" s="15" t="str">
        <f t="shared" si="28"/>
        <v/>
      </c>
    </row>
    <row r="302" spans="1:17" x14ac:dyDescent="0.45">
      <c r="A302" s="11"/>
      <c r="B302" s="11"/>
      <c r="C302" s="11"/>
      <c r="D302" s="6"/>
      <c r="E302" s="6"/>
      <c r="F302" s="7"/>
      <c r="G302" s="21"/>
      <c r="H302" s="16" t="str">
        <f t="shared" si="20"/>
        <v/>
      </c>
      <c r="I302" s="15" t="str">
        <f t="shared" si="21"/>
        <v/>
      </c>
      <c r="J302" s="15" t="str">
        <f t="shared" si="22"/>
        <v/>
      </c>
      <c r="K302" s="15" t="str">
        <f t="shared" si="29"/>
        <v>"": ""</v>
      </c>
      <c r="L302" s="15" t="str">
        <f t="shared" si="23"/>
        <v>,</v>
      </c>
      <c r="M302" s="15" t="str">
        <f t="shared" si="24"/>
        <v/>
      </c>
      <c r="N302" s="15" t="str">
        <f t="shared" si="25"/>
        <v/>
      </c>
      <c r="O302" s="15" t="str">
        <f t="shared" si="26"/>
        <v>}</v>
      </c>
      <c r="P302" s="15" t="str">
        <f t="shared" si="27"/>
        <v>}</v>
      </c>
      <c r="Q302" s="15" t="str">
        <f t="shared" si="28"/>
        <v/>
      </c>
    </row>
    <row r="303" spans="1:17" x14ac:dyDescent="0.45">
      <c r="A303" s="11"/>
      <c r="B303" s="11"/>
      <c r="C303" s="11"/>
      <c r="D303" s="6"/>
      <c r="E303" s="6"/>
      <c r="F303" s="7"/>
      <c r="G303" s="21"/>
      <c r="H303" s="16" t="str">
        <f t="shared" si="20"/>
        <v/>
      </c>
      <c r="I303" s="15" t="str">
        <f t="shared" si="21"/>
        <v/>
      </c>
      <c r="J303" s="15" t="str">
        <f t="shared" si="22"/>
        <v/>
      </c>
      <c r="K303" s="15" t="str">
        <f t="shared" si="29"/>
        <v>"": ""</v>
      </c>
      <c r="L303" s="15" t="str">
        <f t="shared" si="23"/>
        <v>,</v>
      </c>
      <c r="M303" s="15" t="str">
        <f t="shared" si="24"/>
        <v/>
      </c>
      <c r="N303" s="15" t="str">
        <f t="shared" si="25"/>
        <v/>
      </c>
      <c r="O303" s="15" t="str">
        <f t="shared" si="26"/>
        <v>}</v>
      </c>
      <c r="P303" s="15" t="str">
        <f t="shared" si="27"/>
        <v>}</v>
      </c>
      <c r="Q303" s="15" t="str">
        <f t="shared" si="28"/>
        <v/>
      </c>
    </row>
    <row r="304" spans="1:17" x14ac:dyDescent="0.45">
      <c r="A304" s="11"/>
      <c r="B304" s="11"/>
      <c r="C304" s="11"/>
      <c r="D304" s="6"/>
      <c r="E304" s="6"/>
      <c r="F304" s="7"/>
      <c r="G304" s="21"/>
      <c r="H304" s="16" t="str">
        <f t="shared" si="20"/>
        <v/>
      </c>
      <c r="I304" s="15" t="str">
        <f t="shared" si="21"/>
        <v/>
      </c>
      <c r="J304" s="15" t="str">
        <f t="shared" si="22"/>
        <v/>
      </c>
      <c r="K304" s="15" t="str">
        <f t="shared" si="29"/>
        <v>"": ""</v>
      </c>
      <c r="L304" s="15" t="str">
        <f t="shared" si="23"/>
        <v>,</v>
      </c>
      <c r="M304" s="15" t="str">
        <f t="shared" si="24"/>
        <v/>
      </c>
      <c r="N304" s="15" t="str">
        <f t="shared" si="25"/>
        <v/>
      </c>
      <c r="O304" s="15" t="str">
        <f t="shared" si="26"/>
        <v>}</v>
      </c>
      <c r="P304" s="15" t="str">
        <f t="shared" si="27"/>
        <v>}</v>
      </c>
      <c r="Q304" s="15" t="str">
        <f t="shared" si="28"/>
        <v/>
      </c>
    </row>
    <row r="305" spans="1:17" x14ac:dyDescent="0.45">
      <c r="A305" s="11"/>
      <c r="B305" s="11"/>
      <c r="C305" s="11"/>
      <c r="D305" s="6"/>
      <c r="E305" s="6"/>
      <c r="F305" s="7"/>
      <c r="G305" s="21"/>
      <c r="H305" s="16" t="str">
        <f t="shared" si="20"/>
        <v/>
      </c>
      <c r="I305" s="15" t="str">
        <f t="shared" si="21"/>
        <v/>
      </c>
      <c r="J305" s="15" t="str">
        <f t="shared" si="22"/>
        <v/>
      </c>
      <c r="K305" s="15" t="str">
        <f t="shared" si="29"/>
        <v>"": ""</v>
      </c>
      <c r="L305" s="15" t="str">
        <f t="shared" si="23"/>
        <v>,</v>
      </c>
      <c r="M305" s="15" t="str">
        <f t="shared" si="24"/>
        <v/>
      </c>
      <c r="N305" s="15" t="str">
        <f t="shared" si="25"/>
        <v/>
      </c>
      <c r="O305" s="15" t="str">
        <f t="shared" si="26"/>
        <v>}</v>
      </c>
      <c r="P305" s="15" t="str">
        <f t="shared" si="27"/>
        <v>}</v>
      </c>
      <c r="Q305" s="15" t="str">
        <f t="shared" si="28"/>
        <v/>
      </c>
    </row>
    <row r="306" spans="1:17" x14ac:dyDescent="0.45">
      <c r="A306" s="11"/>
      <c r="B306" s="11"/>
      <c r="C306" s="11"/>
      <c r="D306" s="6"/>
      <c r="E306" s="6"/>
      <c r="F306" s="7"/>
      <c r="G306" s="21"/>
      <c r="H306" s="16" t="str">
        <f t="shared" si="20"/>
        <v/>
      </c>
      <c r="I306" s="15" t="str">
        <f t="shared" si="21"/>
        <v/>
      </c>
      <c r="J306" s="15" t="str">
        <f t="shared" si="22"/>
        <v/>
      </c>
      <c r="K306" s="15" t="str">
        <f t="shared" si="29"/>
        <v>"": ""</v>
      </c>
      <c r="L306" s="15" t="str">
        <f t="shared" si="23"/>
        <v>,</v>
      </c>
      <c r="M306" s="15" t="str">
        <f t="shared" si="24"/>
        <v/>
      </c>
      <c r="N306" s="15" t="str">
        <f t="shared" si="25"/>
        <v/>
      </c>
      <c r="O306" s="15" t="str">
        <f t="shared" si="26"/>
        <v>}</v>
      </c>
      <c r="P306" s="15" t="str">
        <f t="shared" si="27"/>
        <v>}</v>
      </c>
      <c r="Q306" s="15" t="str">
        <f t="shared" si="28"/>
        <v/>
      </c>
    </row>
    <row r="307" spans="1:17" x14ac:dyDescent="0.45">
      <c r="A307" s="11"/>
      <c r="B307" s="11"/>
      <c r="C307" s="11"/>
      <c r="D307" s="6"/>
      <c r="E307" s="6"/>
      <c r="F307" s="7"/>
      <c r="G307" s="21"/>
      <c r="H307" s="16" t="str">
        <f t="shared" si="20"/>
        <v/>
      </c>
      <c r="I307" s="15" t="str">
        <f t="shared" si="21"/>
        <v/>
      </c>
      <c r="J307" s="15" t="str">
        <f t="shared" si="22"/>
        <v/>
      </c>
      <c r="K307" s="15" t="str">
        <f t="shared" si="29"/>
        <v>"": ""</v>
      </c>
      <c r="L307" s="15" t="str">
        <f t="shared" si="23"/>
        <v>,</v>
      </c>
      <c r="M307" s="15" t="str">
        <f t="shared" si="24"/>
        <v/>
      </c>
      <c r="N307" s="15" t="str">
        <f t="shared" si="25"/>
        <v/>
      </c>
      <c r="O307" s="15" t="str">
        <f t="shared" si="26"/>
        <v>}</v>
      </c>
      <c r="P307" s="15" t="str">
        <f t="shared" si="27"/>
        <v>}</v>
      </c>
      <c r="Q307" s="15" t="str">
        <f t="shared" si="28"/>
        <v/>
      </c>
    </row>
    <row r="308" spans="1:17" x14ac:dyDescent="0.45">
      <c r="A308" s="11"/>
      <c r="B308" s="11"/>
      <c r="C308" s="11"/>
      <c r="D308" s="6"/>
      <c r="E308" s="6"/>
      <c r="F308" s="7"/>
      <c r="G308" s="21"/>
      <c r="H308" s="16" t="str">
        <f t="shared" si="20"/>
        <v/>
      </c>
      <c r="I308" s="15" t="str">
        <f t="shared" si="21"/>
        <v/>
      </c>
      <c r="J308" s="15" t="str">
        <f t="shared" si="22"/>
        <v/>
      </c>
      <c r="K308" s="15" t="str">
        <f t="shared" si="29"/>
        <v>"": ""</v>
      </c>
      <c r="L308" s="15" t="str">
        <f t="shared" si="23"/>
        <v>,</v>
      </c>
      <c r="M308" s="15" t="str">
        <f t="shared" si="24"/>
        <v/>
      </c>
      <c r="N308" s="15" t="str">
        <f t="shared" si="25"/>
        <v/>
      </c>
      <c r="O308" s="15" t="str">
        <f t="shared" si="26"/>
        <v>}</v>
      </c>
      <c r="P308" s="15" t="str">
        <f t="shared" si="27"/>
        <v>}</v>
      </c>
      <c r="Q308" s="15" t="str">
        <f t="shared" si="28"/>
        <v/>
      </c>
    </row>
    <row r="309" spans="1:17" x14ac:dyDescent="0.45">
      <c r="A309" s="11"/>
      <c r="B309" s="11"/>
      <c r="C309" s="11"/>
      <c r="D309" s="6"/>
      <c r="E309" s="6"/>
      <c r="F309" s="7"/>
      <c r="G309" s="21"/>
      <c r="H309" s="16" t="str">
        <f t="shared" si="20"/>
        <v/>
      </c>
      <c r="I309" s="15" t="str">
        <f t="shared" si="21"/>
        <v/>
      </c>
      <c r="J309" s="15" t="str">
        <f t="shared" si="22"/>
        <v/>
      </c>
      <c r="K309" s="15" t="str">
        <f t="shared" si="29"/>
        <v>"": ""</v>
      </c>
      <c r="L309" s="15" t="str">
        <f t="shared" si="23"/>
        <v>,</v>
      </c>
      <c r="M309" s="15" t="str">
        <f t="shared" si="24"/>
        <v/>
      </c>
      <c r="N309" s="15" t="str">
        <f t="shared" si="25"/>
        <v/>
      </c>
      <c r="O309" s="15" t="str">
        <f t="shared" si="26"/>
        <v>}</v>
      </c>
      <c r="P309" s="15" t="str">
        <f t="shared" si="27"/>
        <v>}</v>
      </c>
      <c r="Q309" s="15" t="str">
        <f t="shared" si="28"/>
        <v/>
      </c>
    </row>
    <row r="310" spans="1:17" x14ac:dyDescent="0.45">
      <c r="A310" s="11"/>
      <c r="B310" s="11"/>
      <c r="C310" s="11"/>
      <c r="D310" s="6"/>
      <c r="E310" s="6"/>
      <c r="F310" s="7"/>
      <c r="G310" s="21"/>
      <c r="H310" s="16" t="str">
        <f t="shared" si="20"/>
        <v/>
      </c>
      <c r="I310" s="15" t="str">
        <f t="shared" si="21"/>
        <v/>
      </c>
      <c r="J310" s="15" t="str">
        <f t="shared" si="22"/>
        <v/>
      </c>
      <c r="K310" s="15" t="str">
        <f t="shared" si="29"/>
        <v>"": ""</v>
      </c>
      <c r="L310" s="15" t="str">
        <f t="shared" si="23"/>
        <v>,</v>
      </c>
      <c r="M310" s="15" t="str">
        <f t="shared" si="24"/>
        <v/>
      </c>
      <c r="N310" s="15" t="str">
        <f t="shared" si="25"/>
        <v/>
      </c>
      <c r="O310" s="15" t="str">
        <f t="shared" si="26"/>
        <v>}</v>
      </c>
      <c r="P310" s="15" t="str">
        <f t="shared" si="27"/>
        <v>}</v>
      </c>
      <c r="Q310" s="15" t="str">
        <f t="shared" si="28"/>
        <v/>
      </c>
    </row>
    <row r="311" spans="1:17" x14ac:dyDescent="0.45">
      <c r="A311" s="11"/>
      <c r="B311" s="11"/>
      <c r="C311" s="11"/>
      <c r="D311" s="6"/>
      <c r="E311" s="6"/>
      <c r="F311" s="7"/>
      <c r="G311" s="21"/>
      <c r="H311" s="16" t="str">
        <f t="shared" si="20"/>
        <v/>
      </c>
      <c r="I311" s="15" t="str">
        <f t="shared" si="21"/>
        <v/>
      </c>
      <c r="J311" s="15" t="str">
        <f t="shared" si="22"/>
        <v/>
      </c>
      <c r="K311" s="15" t="str">
        <f t="shared" si="29"/>
        <v>"": ""</v>
      </c>
      <c r="L311" s="15" t="str">
        <f t="shared" si="23"/>
        <v>,</v>
      </c>
      <c r="M311" s="15" t="str">
        <f t="shared" si="24"/>
        <v/>
      </c>
      <c r="N311" s="15" t="str">
        <f t="shared" si="25"/>
        <v/>
      </c>
      <c r="O311" s="15" t="str">
        <f t="shared" si="26"/>
        <v>}</v>
      </c>
      <c r="P311" s="15" t="str">
        <f t="shared" si="27"/>
        <v>}</v>
      </c>
      <c r="Q311" s="15" t="str">
        <f t="shared" si="28"/>
        <v/>
      </c>
    </row>
    <row r="312" spans="1:17" x14ac:dyDescent="0.45">
      <c r="A312" s="11"/>
      <c r="B312" s="11"/>
      <c r="C312" s="11"/>
      <c r="D312" s="6"/>
      <c r="E312" s="6"/>
      <c r="F312" s="7"/>
      <c r="G312" s="21"/>
      <c r="H312" s="16" t="str">
        <f t="shared" si="20"/>
        <v/>
      </c>
      <c r="I312" s="15" t="str">
        <f t="shared" si="21"/>
        <v/>
      </c>
      <c r="J312" s="15" t="str">
        <f t="shared" si="22"/>
        <v/>
      </c>
      <c r="K312" s="15" t="str">
        <f t="shared" si="29"/>
        <v>"": ""</v>
      </c>
      <c r="L312" s="15" t="str">
        <f t="shared" si="23"/>
        <v>,</v>
      </c>
      <c r="M312" s="15" t="str">
        <f t="shared" si="24"/>
        <v/>
      </c>
      <c r="N312" s="15" t="str">
        <f t="shared" si="25"/>
        <v/>
      </c>
      <c r="O312" s="15" t="str">
        <f t="shared" si="26"/>
        <v>}</v>
      </c>
      <c r="P312" s="15" t="str">
        <f t="shared" si="27"/>
        <v>}</v>
      </c>
      <c r="Q312" s="15" t="str">
        <f t="shared" si="28"/>
        <v/>
      </c>
    </row>
    <row r="313" spans="1:17" x14ac:dyDescent="0.45">
      <c r="A313" s="11"/>
      <c r="B313" s="11"/>
      <c r="C313" s="11"/>
      <c r="D313" s="6"/>
      <c r="E313" s="6"/>
      <c r="F313" s="7"/>
      <c r="G313" s="21"/>
      <c r="H313" s="16" t="str">
        <f t="shared" si="20"/>
        <v/>
      </c>
      <c r="I313" s="15" t="str">
        <f t="shared" si="21"/>
        <v/>
      </c>
      <c r="J313" s="15" t="str">
        <f t="shared" si="22"/>
        <v/>
      </c>
      <c r="K313" s="15" t="str">
        <f t="shared" si="29"/>
        <v>"": ""</v>
      </c>
      <c r="L313" s="15" t="str">
        <f t="shared" si="23"/>
        <v>,</v>
      </c>
      <c r="M313" s="15" t="str">
        <f t="shared" si="24"/>
        <v/>
      </c>
      <c r="N313" s="15" t="str">
        <f t="shared" si="25"/>
        <v/>
      </c>
      <c r="O313" s="15" t="str">
        <f t="shared" si="26"/>
        <v>}</v>
      </c>
      <c r="P313" s="15" t="str">
        <f t="shared" si="27"/>
        <v>}</v>
      </c>
      <c r="Q313" s="15" t="str">
        <f t="shared" si="28"/>
        <v/>
      </c>
    </row>
    <row r="314" spans="1:17" x14ac:dyDescent="0.45">
      <c r="A314" s="11"/>
      <c r="B314" s="11"/>
      <c r="C314" s="11"/>
      <c r="D314" s="6"/>
      <c r="E314" s="6"/>
      <c r="F314" s="7"/>
      <c r="G314" s="21"/>
      <c r="H314" s="16" t="str">
        <f t="shared" si="20"/>
        <v/>
      </c>
      <c r="I314" s="15" t="str">
        <f t="shared" si="21"/>
        <v/>
      </c>
      <c r="J314" s="15" t="str">
        <f t="shared" si="22"/>
        <v/>
      </c>
      <c r="K314" s="15" t="str">
        <f t="shared" si="29"/>
        <v>"": ""</v>
      </c>
      <c r="L314" s="15" t="str">
        <f t="shared" si="23"/>
        <v>,</v>
      </c>
      <c r="M314" s="15" t="str">
        <f t="shared" si="24"/>
        <v/>
      </c>
      <c r="N314" s="15" t="str">
        <f t="shared" si="25"/>
        <v/>
      </c>
      <c r="O314" s="15" t="str">
        <f t="shared" si="26"/>
        <v>}</v>
      </c>
      <c r="P314" s="15" t="str">
        <f t="shared" si="27"/>
        <v>}</v>
      </c>
      <c r="Q314" s="15" t="str">
        <f t="shared" si="28"/>
        <v/>
      </c>
    </row>
    <row r="315" spans="1:17" x14ac:dyDescent="0.45">
      <c r="A315" s="11"/>
      <c r="B315" s="11"/>
      <c r="C315" s="11"/>
      <c r="D315" s="6"/>
      <c r="E315" s="6"/>
      <c r="F315" s="7"/>
      <c r="G315" s="21"/>
      <c r="H315" s="16" t="str">
        <f t="shared" si="20"/>
        <v/>
      </c>
      <c r="I315" s="15" t="str">
        <f t="shared" si="21"/>
        <v/>
      </c>
      <c r="J315" s="15" t="str">
        <f t="shared" si="22"/>
        <v/>
      </c>
      <c r="K315" s="15" t="str">
        <f t="shared" si="29"/>
        <v>"": ""</v>
      </c>
      <c r="L315" s="15" t="str">
        <f t="shared" si="23"/>
        <v>,</v>
      </c>
      <c r="M315" s="15" t="str">
        <f t="shared" si="24"/>
        <v/>
      </c>
      <c r="N315" s="15" t="str">
        <f t="shared" si="25"/>
        <v/>
      </c>
      <c r="O315" s="15" t="str">
        <f t="shared" si="26"/>
        <v>}</v>
      </c>
      <c r="P315" s="15" t="str">
        <f t="shared" si="27"/>
        <v>}</v>
      </c>
      <c r="Q315" s="15" t="str">
        <f t="shared" si="28"/>
        <v/>
      </c>
    </row>
    <row r="316" spans="1:17" x14ac:dyDescent="0.45">
      <c r="A316" s="11"/>
      <c r="B316" s="11"/>
      <c r="C316" s="11"/>
      <c r="D316" s="6"/>
      <c r="E316" s="6"/>
      <c r="F316" s="7"/>
      <c r="G316" s="21"/>
      <c r="H316" s="16" t="str">
        <f t="shared" si="20"/>
        <v/>
      </c>
      <c r="I316" s="15" t="str">
        <f t="shared" si="21"/>
        <v/>
      </c>
      <c r="J316" s="15" t="str">
        <f t="shared" si="22"/>
        <v/>
      </c>
      <c r="K316" s="15" t="str">
        <f t="shared" si="29"/>
        <v>"": ""</v>
      </c>
      <c r="L316" s="15" t="str">
        <f t="shared" si="23"/>
        <v>,</v>
      </c>
      <c r="M316" s="15" t="str">
        <f t="shared" si="24"/>
        <v/>
      </c>
      <c r="N316" s="15" t="str">
        <f t="shared" si="25"/>
        <v/>
      </c>
      <c r="O316" s="15" t="str">
        <f t="shared" si="26"/>
        <v>}</v>
      </c>
      <c r="P316" s="15" t="str">
        <f t="shared" si="27"/>
        <v>}</v>
      </c>
      <c r="Q316" s="15" t="str">
        <f t="shared" si="28"/>
        <v/>
      </c>
    </row>
    <row r="317" spans="1:17" x14ac:dyDescent="0.45">
      <c r="A317" s="11"/>
      <c r="B317" s="11"/>
      <c r="C317" s="11"/>
      <c r="D317" s="6"/>
      <c r="E317" s="6"/>
      <c r="F317" s="7"/>
      <c r="G317" s="21"/>
      <c r="H317" s="16" t="str">
        <f t="shared" si="20"/>
        <v/>
      </c>
      <c r="I317" s="15" t="str">
        <f t="shared" si="21"/>
        <v/>
      </c>
      <c r="J317" s="15" t="str">
        <f t="shared" si="22"/>
        <v/>
      </c>
      <c r="K317" s="15" t="str">
        <f t="shared" si="29"/>
        <v>"": ""</v>
      </c>
      <c r="L317" s="15" t="str">
        <f t="shared" si="23"/>
        <v>,</v>
      </c>
      <c r="M317" s="15" t="str">
        <f t="shared" si="24"/>
        <v/>
      </c>
      <c r="N317" s="15" t="str">
        <f t="shared" si="25"/>
        <v/>
      </c>
      <c r="O317" s="15" t="str">
        <f t="shared" si="26"/>
        <v>}</v>
      </c>
      <c r="P317" s="15" t="str">
        <f t="shared" si="27"/>
        <v>}</v>
      </c>
      <c r="Q317" s="15" t="str">
        <f t="shared" si="28"/>
        <v/>
      </c>
    </row>
    <row r="318" spans="1:17" x14ac:dyDescent="0.45">
      <c r="A318" s="11"/>
      <c r="B318" s="11"/>
      <c r="C318" s="11"/>
      <c r="D318" s="6"/>
      <c r="E318" s="6"/>
      <c r="F318" s="7"/>
      <c r="G318" s="21"/>
      <c r="H318" s="16" t="str">
        <f t="shared" si="20"/>
        <v/>
      </c>
      <c r="I318" s="15" t="str">
        <f t="shared" si="21"/>
        <v/>
      </c>
      <c r="J318" s="15" t="str">
        <f t="shared" si="22"/>
        <v/>
      </c>
      <c r="K318" s="15" t="str">
        <f t="shared" si="29"/>
        <v>"": ""</v>
      </c>
      <c r="L318" s="15" t="str">
        <f t="shared" si="23"/>
        <v>,</v>
      </c>
      <c r="M318" s="15" t="str">
        <f t="shared" si="24"/>
        <v/>
      </c>
      <c r="N318" s="15" t="str">
        <f t="shared" si="25"/>
        <v/>
      </c>
      <c r="O318" s="15" t="str">
        <f t="shared" si="26"/>
        <v>}</v>
      </c>
      <c r="P318" s="15" t="str">
        <f t="shared" si="27"/>
        <v>}</v>
      </c>
      <c r="Q318" s="15" t="str">
        <f t="shared" si="28"/>
        <v/>
      </c>
    </row>
    <row r="319" spans="1:17" x14ac:dyDescent="0.45">
      <c r="A319" s="11"/>
      <c r="B319" s="11"/>
      <c r="C319" s="11"/>
      <c r="D319" s="6"/>
      <c r="E319" s="6"/>
      <c r="F319" s="7"/>
      <c r="G319" s="21"/>
      <c r="H319" s="16" t="str">
        <f t="shared" si="20"/>
        <v/>
      </c>
      <c r="I319" s="15" t="str">
        <f t="shared" si="21"/>
        <v/>
      </c>
      <c r="J319" s="15" t="str">
        <f t="shared" si="22"/>
        <v/>
      </c>
      <c r="K319" s="15" t="str">
        <f t="shared" si="29"/>
        <v>"": ""</v>
      </c>
      <c r="L319" s="15" t="str">
        <f t="shared" si="23"/>
        <v>,</v>
      </c>
      <c r="M319" s="15" t="str">
        <f t="shared" si="24"/>
        <v/>
      </c>
      <c r="N319" s="15" t="str">
        <f t="shared" si="25"/>
        <v/>
      </c>
      <c r="O319" s="15" t="str">
        <f t="shared" si="26"/>
        <v>}</v>
      </c>
      <c r="P319" s="15" t="str">
        <f t="shared" si="27"/>
        <v>}</v>
      </c>
      <c r="Q319" s="15" t="str">
        <f t="shared" si="28"/>
        <v/>
      </c>
    </row>
    <row r="320" spans="1:17" x14ac:dyDescent="0.45">
      <c r="A320" s="11"/>
      <c r="B320" s="11"/>
      <c r="C320" s="11"/>
      <c r="D320" s="6"/>
      <c r="E320" s="6"/>
      <c r="F320" s="7"/>
      <c r="G320" s="21"/>
      <c r="H320" s="16" t="str">
        <f t="shared" si="20"/>
        <v/>
      </c>
      <c r="I320" s="15" t="str">
        <f t="shared" si="21"/>
        <v/>
      </c>
      <c r="J320" s="15" t="str">
        <f t="shared" si="22"/>
        <v/>
      </c>
      <c r="K320" s="15" t="str">
        <f t="shared" si="29"/>
        <v>"": ""</v>
      </c>
      <c r="L320" s="15" t="str">
        <f t="shared" si="23"/>
        <v>,</v>
      </c>
      <c r="M320" s="15" t="str">
        <f t="shared" si="24"/>
        <v/>
      </c>
      <c r="N320" s="15" t="str">
        <f t="shared" si="25"/>
        <v/>
      </c>
      <c r="O320" s="15" t="str">
        <f t="shared" si="26"/>
        <v>}</v>
      </c>
      <c r="P320" s="15" t="str">
        <f t="shared" si="27"/>
        <v>}</v>
      </c>
      <c r="Q320" s="15" t="str">
        <f t="shared" si="28"/>
        <v/>
      </c>
    </row>
    <row r="321" spans="1:17" x14ac:dyDescent="0.45">
      <c r="A321" s="11"/>
      <c r="B321" s="11"/>
      <c r="C321" s="11"/>
      <c r="D321" s="6"/>
      <c r="E321" s="6"/>
      <c r="F321" s="7"/>
      <c r="G321" s="21"/>
      <c r="H321" s="16" t="str">
        <f t="shared" si="20"/>
        <v/>
      </c>
      <c r="I321" s="15" t="str">
        <f t="shared" si="21"/>
        <v/>
      </c>
      <c r="J321" s="15" t="str">
        <f t="shared" si="22"/>
        <v/>
      </c>
      <c r="K321" s="15" t="str">
        <f t="shared" si="29"/>
        <v>"": ""</v>
      </c>
      <c r="L321" s="15" t="str">
        <f t="shared" si="23"/>
        <v>,</v>
      </c>
      <c r="M321" s="15" t="str">
        <f t="shared" si="24"/>
        <v/>
      </c>
      <c r="N321" s="15" t="str">
        <f t="shared" si="25"/>
        <v/>
      </c>
      <c r="O321" s="15" t="str">
        <f t="shared" si="26"/>
        <v>}</v>
      </c>
      <c r="P321" s="15" t="str">
        <f t="shared" si="27"/>
        <v>}</v>
      </c>
      <c r="Q321" s="15" t="str">
        <f t="shared" si="28"/>
        <v/>
      </c>
    </row>
    <row r="322" spans="1:17" x14ac:dyDescent="0.45">
      <c r="A322" s="11"/>
      <c r="B322" s="11"/>
      <c r="C322" s="11"/>
      <c r="D322" s="6"/>
      <c r="E322" s="6"/>
      <c r="F322" s="7"/>
      <c r="G322" s="21"/>
      <c r="H322" s="16" t="str">
        <f t="shared" ref="H322:H385" si="30">IF(A321="section","{","")</f>
        <v/>
      </c>
      <c r="I322" s="15" t="str">
        <f t="shared" ref="I322:I385" si="31">IF(A322=A321,"",""""&amp;A322&amp;""": {")</f>
        <v/>
      </c>
      <c r="J322" s="15" t="str">
        <f t="shared" ref="J322:J385" si="32">IF(B322=B321,"",""""&amp;B322&amp;""": {")</f>
        <v/>
      </c>
      <c r="K322" s="15" t="str">
        <f t="shared" si="29"/>
        <v>"": ""</v>
      </c>
      <c r="L322" s="15" t="str">
        <f t="shared" ref="L322:L385" si="33">IF(B323=B322,",","}")</f>
        <v>,</v>
      </c>
      <c r="M322" s="15" t="str">
        <f t="shared" ref="M322:M385" si="34">IF(B322=B323,"",IF(A322=A323,",",""))</f>
        <v/>
      </c>
      <c r="N322" s="15" t="str">
        <f t="shared" ref="N322:N385" si="35">IF(A323=A322,"",IF(A323="","}","},"))</f>
        <v/>
      </c>
      <c r="O322" s="15" t="str">
        <f t="shared" ref="O322:O385" si="36">IF(A323="","}","")</f>
        <v>}</v>
      </c>
      <c r="P322" s="15" t="str">
        <f t="shared" ref="P322:P385" si="37">IF(A323="","}","")</f>
        <v>}</v>
      </c>
      <c r="Q322" s="15" t="str">
        <f t="shared" ref="Q322:Q385" si="38">IF(A322="","",H322&amp;I322&amp;J322&amp;K322&amp;L322&amp;M322&amp;N322&amp;O322)</f>
        <v/>
      </c>
    </row>
    <row r="323" spans="1:17" x14ac:dyDescent="0.45">
      <c r="A323" s="11"/>
      <c r="B323" s="11"/>
      <c r="C323" s="11"/>
      <c r="D323" s="6"/>
      <c r="E323" s="6"/>
      <c r="F323" s="7"/>
      <c r="G323" s="21"/>
      <c r="H323" s="16" t="str">
        <f t="shared" si="30"/>
        <v/>
      </c>
      <c r="I323" s="15" t="str">
        <f t="shared" si="31"/>
        <v/>
      </c>
      <c r="J323" s="15" t="str">
        <f t="shared" si="32"/>
        <v/>
      </c>
      <c r="K323" s="15" t="str">
        <f t="shared" ref="K323:K386" si="39">""""&amp;C323&amp;""": """&amp;SUBSTITUTE(F323,"""","'")&amp;""""</f>
        <v>"": ""</v>
      </c>
      <c r="L323" s="15" t="str">
        <f t="shared" si="33"/>
        <v>,</v>
      </c>
      <c r="M323" s="15" t="str">
        <f t="shared" si="34"/>
        <v/>
      </c>
      <c r="N323" s="15" t="str">
        <f t="shared" si="35"/>
        <v/>
      </c>
      <c r="O323" s="15" t="str">
        <f t="shared" si="36"/>
        <v>}</v>
      </c>
      <c r="P323" s="15" t="str">
        <f t="shared" si="37"/>
        <v>}</v>
      </c>
      <c r="Q323" s="15" t="str">
        <f t="shared" si="38"/>
        <v/>
      </c>
    </row>
    <row r="324" spans="1:17" x14ac:dyDescent="0.45">
      <c r="A324" s="11"/>
      <c r="B324" s="11"/>
      <c r="C324" s="11"/>
      <c r="D324" s="6"/>
      <c r="E324" s="6"/>
      <c r="F324" s="7"/>
      <c r="G324" s="21"/>
      <c r="H324" s="16" t="str">
        <f t="shared" si="30"/>
        <v/>
      </c>
      <c r="I324" s="15" t="str">
        <f t="shared" si="31"/>
        <v/>
      </c>
      <c r="J324" s="15" t="str">
        <f t="shared" si="32"/>
        <v/>
      </c>
      <c r="K324" s="15" t="str">
        <f t="shared" si="39"/>
        <v>"": ""</v>
      </c>
      <c r="L324" s="15" t="str">
        <f t="shared" si="33"/>
        <v>,</v>
      </c>
      <c r="M324" s="15" t="str">
        <f t="shared" si="34"/>
        <v/>
      </c>
      <c r="N324" s="15" t="str">
        <f t="shared" si="35"/>
        <v/>
      </c>
      <c r="O324" s="15" t="str">
        <f t="shared" si="36"/>
        <v>}</v>
      </c>
      <c r="P324" s="15" t="str">
        <f t="shared" si="37"/>
        <v>}</v>
      </c>
      <c r="Q324" s="15" t="str">
        <f t="shared" si="38"/>
        <v/>
      </c>
    </row>
    <row r="325" spans="1:17" x14ac:dyDescent="0.45">
      <c r="A325" s="11"/>
      <c r="B325" s="11"/>
      <c r="C325" s="11"/>
      <c r="D325" s="6"/>
      <c r="E325" s="6"/>
      <c r="F325" s="7"/>
      <c r="G325" s="21"/>
      <c r="H325" s="16" t="str">
        <f t="shared" si="30"/>
        <v/>
      </c>
      <c r="I325" s="15" t="str">
        <f t="shared" si="31"/>
        <v/>
      </c>
      <c r="J325" s="15" t="str">
        <f t="shared" si="32"/>
        <v/>
      </c>
      <c r="K325" s="15" t="str">
        <f t="shared" si="39"/>
        <v>"": ""</v>
      </c>
      <c r="L325" s="15" t="str">
        <f t="shared" si="33"/>
        <v>,</v>
      </c>
      <c r="M325" s="15" t="str">
        <f t="shared" si="34"/>
        <v/>
      </c>
      <c r="N325" s="15" t="str">
        <f t="shared" si="35"/>
        <v/>
      </c>
      <c r="O325" s="15" t="str">
        <f t="shared" si="36"/>
        <v>}</v>
      </c>
      <c r="P325" s="15" t="str">
        <f t="shared" si="37"/>
        <v>}</v>
      </c>
      <c r="Q325" s="15" t="str">
        <f t="shared" si="38"/>
        <v/>
      </c>
    </row>
    <row r="326" spans="1:17" x14ac:dyDescent="0.45">
      <c r="A326" s="11"/>
      <c r="B326" s="11"/>
      <c r="C326" s="11"/>
      <c r="D326" s="6"/>
      <c r="E326" s="6"/>
      <c r="F326" s="7"/>
      <c r="G326" s="21"/>
      <c r="H326" s="16" t="str">
        <f t="shared" si="30"/>
        <v/>
      </c>
      <c r="I326" s="15" t="str">
        <f t="shared" si="31"/>
        <v/>
      </c>
      <c r="J326" s="15" t="str">
        <f t="shared" si="32"/>
        <v/>
      </c>
      <c r="K326" s="15" t="str">
        <f t="shared" si="39"/>
        <v>"": ""</v>
      </c>
      <c r="L326" s="15" t="str">
        <f t="shared" si="33"/>
        <v>,</v>
      </c>
      <c r="M326" s="15" t="str">
        <f t="shared" si="34"/>
        <v/>
      </c>
      <c r="N326" s="15" t="str">
        <f t="shared" si="35"/>
        <v/>
      </c>
      <c r="O326" s="15" t="str">
        <f t="shared" si="36"/>
        <v>}</v>
      </c>
      <c r="P326" s="15" t="str">
        <f t="shared" si="37"/>
        <v>}</v>
      </c>
      <c r="Q326" s="15" t="str">
        <f t="shared" si="38"/>
        <v/>
      </c>
    </row>
    <row r="327" spans="1:17" x14ac:dyDescent="0.45">
      <c r="A327" s="11"/>
      <c r="B327" s="11"/>
      <c r="C327" s="11"/>
      <c r="D327" s="6"/>
      <c r="E327" s="6"/>
      <c r="F327" s="7"/>
      <c r="G327" s="21"/>
      <c r="H327" s="16" t="str">
        <f t="shared" si="30"/>
        <v/>
      </c>
      <c r="I327" s="15" t="str">
        <f t="shared" si="31"/>
        <v/>
      </c>
      <c r="J327" s="15" t="str">
        <f t="shared" si="32"/>
        <v/>
      </c>
      <c r="K327" s="15" t="str">
        <f t="shared" si="39"/>
        <v>"": ""</v>
      </c>
      <c r="L327" s="15" t="str">
        <f t="shared" si="33"/>
        <v>,</v>
      </c>
      <c r="M327" s="15" t="str">
        <f t="shared" si="34"/>
        <v/>
      </c>
      <c r="N327" s="15" t="str">
        <f t="shared" si="35"/>
        <v/>
      </c>
      <c r="O327" s="15" t="str">
        <f t="shared" si="36"/>
        <v>}</v>
      </c>
      <c r="P327" s="15" t="str">
        <f t="shared" si="37"/>
        <v>}</v>
      </c>
      <c r="Q327" s="15" t="str">
        <f t="shared" si="38"/>
        <v/>
      </c>
    </row>
    <row r="328" spans="1:17" x14ac:dyDescent="0.45">
      <c r="A328" s="11"/>
      <c r="B328" s="11"/>
      <c r="C328" s="11"/>
      <c r="D328" s="6"/>
      <c r="E328" s="6"/>
      <c r="F328" s="7"/>
      <c r="G328" s="21"/>
      <c r="H328" s="16" t="str">
        <f t="shared" si="30"/>
        <v/>
      </c>
      <c r="I328" s="15" t="str">
        <f t="shared" si="31"/>
        <v/>
      </c>
      <c r="J328" s="15" t="str">
        <f t="shared" si="32"/>
        <v/>
      </c>
      <c r="K328" s="15" t="str">
        <f t="shared" si="39"/>
        <v>"": ""</v>
      </c>
      <c r="L328" s="15" t="str">
        <f t="shared" si="33"/>
        <v>,</v>
      </c>
      <c r="M328" s="15" t="str">
        <f t="shared" si="34"/>
        <v/>
      </c>
      <c r="N328" s="15" t="str">
        <f t="shared" si="35"/>
        <v/>
      </c>
      <c r="O328" s="15" t="str">
        <f t="shared" si="36"/>
        <v>}</v>
      </c>
      <c r="P328" s="15" t="str">
        <f t="shared" si="37"/>
        <v>}</v>
      </c>
      <c r="Q328" s="15" t="str">
        <f t="shared" si="38"/>
        <v/>
      </c>
    </row>
    <row r="329" spans="1:17" x14ac:dyDescent="0.45">
      <c r="A329" s="11"/>
      <c r="B329" s="11"/>
      <c r="C329" s="11"/>
      <c r="D329" s="6"/>
      <c r="E329" s="6"/>
      <c r="F329" s="7"/>
      <c r="G329" s="21"/>
      <c r="H329" s="16" t="str">
        <f t="shared" si="30"/>
        <v/>
      </c>
      <c r="I329" s="15" t="str">
        <f t="shared" si="31"/>
        <v/>
      </c>
      <c r="J329" s="15" t="str">
        <f t="shared" si="32"/>
        <v/>
      </c>
      <c r="K329" s="15" t="str">
        <f t="shared" si="39"/>
        <v>"": ""</v>
      </c>
      <c r="L329" s="15" t="str">
        <f t="shared" si="33"/>
        <v>,</v>
      </c>
      <c r="M329" s="15" t="str">
        <f t="shared" si="34"/>
        <v/>
      </c>
      <c r="N329" s="15" t="str">
        <f t="shared" si="35"/>
        <v/>
      </c>
      <c r="O329" s="15" t="str">
        <f t="shared" si="36"/>
        <v>}</v>
      </c>
      <c r="P329" s="15" t="str">
        <f t="shared" si="37"/>
        <v>}</v>
      </c>
      <c r="Q329" s="15" t="str">
        <f t="shared" si="38"/>
        <v/>
      </c>
    </row>
    <row r="330" spans="1:17" x14ac:dyDescent="0.45">
      <c r="A330" s="11"/>
      <c r="B330" s="11"/>
      <c r="C330" s="11"/>
      <c r="D330" s="6"/>
      <c r="E330" s="6"/>
      <c r="F330" s="7"/>
      <c r="G330" s="21"/>
      <c r="H330" s="16" t="str">
        <f t="shared" si="30"/>
        <v/>
      </c>
      <c r="I330" s="15" t="str">
        <f t="shared" si="31"/>
        <v/>
      </c>
      <c r="J330" s="15" t="str">
        <f t="shared" si="32"/>
        <v/>
      </c>
      <c r="K330" s="15" t="str">
        <f t="shared" si="39"/>
        <v>"": ""</v>
      </c>
      <c r="L330" s="15" t="str">
        <f t="shared" si="33"/>
        <v>,</v>
      </c>
      <c r="M330" s="15" t="str">
        <f t="shared" si="34"/>
        <v/>
      </c>
      <c r="N330" s="15" t="str">
        <f t="shared" si="35"/>
        <v/>
      </c>
      <c r="O330" s="15" t="str">
        <f t="shared" si="36"/>
        <v>}</v>
      </c>
      <c r="P330" s="15" t="str">
        <f t="shared" si="37"/>
        <v>}</v>
      </c>
      <c r="Q330" s="15" t="str">
        <f t="shared" si="38"/>
        <v/>
      </c>
    </row>
    <row r="331" spans="1:17" x14ac:dyDescent="0.45">
      <c r="A331" s="11"/>
      <c r="B331" s="11"/>
      <c r="C331" s="11"/>
      <c r="D331" s="6"/>
      <c r="E331" s="6"/>
      <c r="F331" s="7"/>
      <c r="G331" s="21"/>
      <c r="H331" s="16" t="str">
        <f t="shared" si="30"/>
        <v/>
      </c>
      <c r="I331" s="15" t="str">
        <f t="shared" si="31"/>
        <v/>
      </c>
      <c r="J331" s="15" t="str">
        <f t="shared" si="32"/>
        <v/>
      </c>
      <c r="K331" s="15" t="str">
        <f t="shared" si="39"/>
        <v>"": ""</v>
      </c>
      <c r="L331" s="15" t="str">
        <f t="shared" si="33"/>
        <v>,</v>
      </c>
      <c r="M331" s="15" t="str">
        <f t="shared" si="34"/>
        <v/>
      </c>
      <c r="N331" s="15" t="str">
        <f t="shared" si="35"/>
        <v/>
      </c>
      <c r="O331" s="15" t="str">
        <f t="shared" si="36"/>
        <v>}</v>
      </c>
      <c r="P331" s="15" t="str">
        <f t="shared" si="37"/>
        <v>}</v>
      </c>
      <c r="Q331" s="15" t="str">
        <f t="shared" si="38"/>
        <v/>
      </c>
    </row>
    <row r="332" spans="1:17" x14ac:dyDescent="0.45">
      <c r="A332" s="11"/>
      <c r="B332" s="11"/>
      <c r="C332" s="11"/>
      <c r="D332" s="6"/>
      <c r="E332" s="6"/>
      <c r="F332" s="7"/>
      <c r="G332" s="21"/>
      <c r="H332" s="16" t="str">
        <f t="shared" si="30"/>
        <v/>
      </c>
      <c r="I332" s="15" t="str">
        <f t="shared" si="31"/>
        <v/>
      </c>
      <c r="J332" s="15" t="str">
        <f t="shared" si="32"/>
        <v/>
      </c>
      <c r="K332" s="15" t="str">
        <f t="shared" si="39"/>
        <v>"": ""</v>
      </c>
      <c r="L332" s="15" t="str">
        <f t="shared" si="33"/>
        <v>,</v>
      </c>
      <c r="M332" s="15" t="str">
        <f t="shared" si="34"/>
        <v/>
      </c>
      <c r="N332" s="15" t="str">
        <f t="shared" si="35"/>
        <v/>
      </c>
      <c r="O332" s="15" t="str">
        <f t="shared" si="36"/>
        <v>}</v>
      </c>
      <c r="P332" s="15" t="str">
        <f t="shared" si="37"/>
        <v>}</v>
      </c>
      <c r="Q332" s="15" t="str">
        <f t="shared" si="38"/>
        <v/>
      </c>
    </row>
    <row r="333" spans="1:17" x14ac:dyDescent="0.45">
      <c r="A333" s="11"/>
      <c r="B333" s="11"/>
      <c r="C333" s="11"/>
      <c r="D333" s="6"/>
      <c r="E333" s="6"/>
      <c r="F333" s="7"/>
      <c r="G333" s="21"/>
      <c r="H333" s="16" t="str">
        <f t="shared" si="30"/>
        <v/>
      </c>
      <c r="I333" s="15" t="str">
        <f t="shared" si="31"/>
        <v/>
      </c>
      <c r="J333" s="15" t="str">
        <f t="shared" si="32"/>
        <v/>
      </c>
      <c r="K333" s="15" t="str">
        <f t="shared" si="39"/>
        <v>"": ""</v>
      </c>
      <c r="L333" s="15" t="str">
        <f t="shared" si="33"/>
        <v>,</v>
      </c>
      <c r="M333" s="15" t="str">
        <f t="shared" si="34"/>
        <v/>
      </c>
      <c r="N333" s="15" t="str">
        <f t="shared" si="35"/>
        <v/>
      </c>
      <c r="O333" s="15" t="str">
        <f t="shared" si="36"/>
        <v>}</v>
      </c>
      <c r="P333" s="15" t="str">
        <f t="shared" si="37"/>
        <v>}</v>
      </c>
      <c r="Q333" s="15" t="str">
        <f t="shared" si="38"/>
        <v/>
      </c>
    </row>
    <row r="334" spans="1:17" x14ac:dyDescent="0.45">
      <c r="A334" s="11"/>
      <c r="B334" s="11"/>
      <c r="C334" s="11"/>
      <c r="D334" s="6"/>
      <c r="E334" s="6"/>
      <c r="F334" s="7"/>
      <c r="G334" s="21"/>
      <c r="H334" s="16" t="str">
        <f t="shared" si="30"/>
        <v/>
      </c>
      <c r="I334" s="15" t="str">
        <f t="shared" si="31"/>
        <v/>
      </c>
      <c r="J334" s="15" t="str">
        <f t="shared" si="32"/>
        <v/>
      </c>
      <c r="K334" s="15" t="str">
        <f t="shared" si="39"/>
        <v>"": ""</v>
      </c>
      <c r="L334" s="15" t="str">
        <f t="shared" si="33"/>
        <v>,</v>
      </c>
      <c r="M334" s="15" t="str">
        <f t="shared" si="34"/>
        <v/>
      </c>
      <c r="N334" s="15" t="str">
        <f t="shared" si="35"/>
        <v/>
      </c>
      <c r="O334" s="15" t="str">
        <f t="shared" si="36"/>
        <v>}</v>
      </c>
      <c r="P334" s="15" t="str">
        <f t="shared" si="37"/>
        <v>}</v>
      </c>
      <c r="Q334" s="15" t="str">
        <f t="shared" si="38"/>
        <v/>
      </c>
    </row>
    <row r="335" spans="1:17" x14ac:dyDescent="0.45">
      <c r="A335" s="11"/>
      <c r="B335" s="11"/>
      <c r="C335" s="11"/>
      <c r="D335" s="6"/>
      <c r="E335" s="6"/>
      <c r="F335" s="7"/>
      <c r="G335" s="21"/>
      <c r="H335" s="16" t="str">
        <f t="shared" si="30"/>
        <v/>
      </c>
      <c r="I335" s="15" t="str">
        <f t="shared" si="31"/>
        <v/>
      </c>
      <c r="J335" s="15" t="str">
        <f t="shared" si="32"/>
        <v/>
      </c>
      <c r="K335" s="15" t="str">
        <f t="shared" si="39"/>
        <v>"": ""</v>
      </c>
      <c r="L335" s="15" t="str">
        <f t="shared" si="33"/>
        <v>,</v>
      </c>
      <c r="M335" s="15" t="str">
        <f t="shared" si="34"/>
        <v/>
      </c>
      <c r="N335" s="15" t="str">
        <f t="shared" si="35"/>
        <v/>
      </c>
      <c r="O335" s="15" t="str">
        <f t="shared" si="36"/>
        <v>}</v>
      </c>
      <c r="P335" s="15" t="str">
        <f t="shared" si="37"/>
        <v>}</v>
      </c>
      <c r="Q335" s="15" t="str">
        <f t="shared" si="38"/>
        <v/>
      </c>
    </row>
    <row r="336" spans="1:17" x14ac:dyDescent="0.45">
      <c r="A336" s="11"/>
      <c r="B336" s="11"/>
      <c r="C336" s="11"/>
      <c r="D336" s="6"/>
      <c r="E336" s="6"/>
      <c r="F336" s="7"/>
      <c r="G336" s="21"/>
      <c r="H336" s="16" t="str">
        <f t="shared" si="30"/>
        <v/>
      </c>
      <c r="I336" s="15" t="str">
        <f t="shared" si="31"/>
        <v/>
      </c>
      <c r="J336" s="15" t="str">
        <f t="shared" si="32"/>
        <v/>
      </c>
      <c r="K336" s="15" t="str">
        <f t="shared" si="39"/>
        <v>"": ""</v>
      </c>
      <c r="L336" s="15" t="str">
        <f t="shared" si="33"/>
        <v>,</v>
      </c>
      <c r="M336" s="15" t="str">
        <f t="shared" si="34"/>
        <v/>
      </c>
      <c r="N336" s="15" t="str">
        <f t="shared" si="35"/>
        <v/>
      </c>
      <c r="O336" s="15" t="str">
        <f t="shared" si="36"/>
        <v>}</v>
      </c>
      <c r="P336" s="15" t="str">
        <f t="shared" si="37"/>
        <v>}</v>
      </c>
      <c r="Q336" s="15" t="str">
        <f t="shared" si="38"/>
        <v/>
      </c>
    </row>
    <row r="337" spans="1:17" x14ac:dyDescent="0.45">
      <c r="A337" s="11"/>
      <c r="B337" s="11"/>
      <c r="C337" s="11"/>
      <c r="D337" s="6"/>
      <c r="E337" s="6"/>
      <c r="F337" s="7"/>
      <c r="G337" s="21"/>
      <c r="H337" s="16" t="str">
        <f t="shared" si="30"/>
        <v/>
      </c>
      <c r="I337" s="15" t="str">
        <f t="shared" si="31"/>
        <v/>
      </c>
      <c r="J337" s="15" t="str">
        <f t="shared" si="32"/>
        <v/>
      </c>
      <c r="K337" s="15" t="str">
        <f t="shared" si="39"/>
        <v>"": ""</v>
      </c>
      <c r="L337" s="15" t="str">
        <f t="shared" si="33"/>
        <v>,</v>
      </c>
      <c r="M337" s="15" t="str">
        <f t="shared" si="34"/>
        <v/>
      </c>
      <c r="N337" s="15" t="str">
        <f t="shared" si="35"/>
        <v/>
      </c>
      <c r="O337" s="15" t="str">
        <f t="shared" si="36"/>
        <v>}</v>
      </c>
      <c r="P337" s="15" t="str">
        <f t="shared" si="37"/>
        <v>}</v>
      </c>
      <c r="Q337" s="15" t="str">
        <f t="shared" si="38"/>
        <v/>
      </c>
    </row>
    <row r="338" spans="1:17" x14ac:dyDescent="0.45">
      <c r="A338" s="11"/>
      <c r="B338" s="11"/>
      <c r="C338" s="11"/>
      <c r="D338" s="6"/>
      <c r="E338" s="6"/>
      <c r="F338" s="7"/>
      <c r="G338" s="21"/>
      <c r="H338" s="16" t="str">
        <f t="shared" si="30"/>
        <v/>
      </c>
      <c r="I338" s="15" t="str">
        <f t="shared" si="31"/>
        <v/>
      </c>
      <c r="J338" s="15" t="str">
        <f t="shared" si="32"/>
        <v/>
      </c>
      <c r="K338" s="15" t="str">
        <f t="shared" si="39"/>
        <v>"": ""</v>
      </c>
      <c r="L338" s="15" t="str">
        <f t="shared" si="33"/>
        <v>,</v>
      </c>
      <c r="M338" s="15" t="str">
        <f t="shared" si="34"/>
        <v/>
      </c>
      <c r="N338" s="15" t="str">
        <f t="shared" si="35"/>
        <v/>
      </c>
      <c r="O338" s="15" t="str">
        <f t="shared" si="36"/>
        <v>}</v>
      </c>
      <c r="P338" s="15" t="str">
        <f t="shared" si="37"/>
        <v>}</v>
      </c>
      <c r="Q338" s="15" t="str">
        <f t="shared" si="38"/>
        <v/>
      </c>
    </row>
    <row r="339" spans="1:17" x14ac:dyDescent="0.45">
      <c r="A339" s="11"/>
      <c r="B339" s="11"/>
      <c r="C339" s="11"/>
      <c r="D339" s="6"/>
      <c r="E339" s="6"/>
      <c r="F339" s="7"/>
      <c r="G339" s="21"/>
      <c r="H339" s="16" t="str">
        <f t="shared" si="30"/>
        <v/>
      </c>
      <c r="I339" s="15" t="str">
        <f t="shared" si="31"/>
        <v/>
      </c>
      <c r="J339" s="15" t="str">
        <f t="shared" si="32"/>
        <v/>
      </c>
      <c r="K339" s="15" t="str">
        <f t="shared" si="39"/>
        <v>"": ""</v>
      </c>
      <c r="L339" s="15" t="str">
        <f t="shared" si="33"/>
        <v>,</v>
      </c>
      <c r="M339" s="15" t="str">
        <f t="shared" si="34"/>
        <v/>
      </c>
      <c r="N339" s="15" t="str">
        <f t="shared" si="35"/>
        <v/>
      </c>
      <c r="O339" s="15" t="str">
        <f t="shared" si="36"/>
        <v>}</v>
      </c>
      <c r="P339" s="15" t="str">
        <f t="shared" si="37"/>
        <v>}</v>
      </c>
      <c r="Q339" s="15" t="str">
        <f t="shared" si="38"/>
        <v/>
      </c>
    </row>
    <row r="340" spans="1:17" x14ac:dyDescent="0.45">
      <c r="A340" s="11"/>
      <c r="B340" s="11"/>
      <c r="C340" s="11"/>
      <c r="D340" s="6"/>
      <c r="E340" s="6"/>
      <c r="F340" s="7"/>
      <c r="G340" s="21"/>
      <c r="H340" s="16" t="str">
        <f t="shared" si="30"/>
        <v/>
      </c>
      <c r="I340" s="15" t="str">
        <f t="shared" si="31"/>
        <v/>
      </c>
      <c r="J340" s="15" t="str">
        <f t="shared" si="32"/>
        <v/>
      </c>
      <c r="K340" s="15" t="str">
        <f t="shared" si="39"/>
        <v>"": ""</v>
      </c>
      <c r="L340" s="15" t="str">
        <f t="shared" si="33"/>
        <v>,</v>
      </c>
      <c r="M340" s="15" t="str">
        <f t="shared" si="34"/>
        <v/>
      </c>
      <c r="N340" s="15" t="str">
        <f t="shared" si="35"/>
        <v/>
      </c>
      <c r="O340" s="15" t="str">
        <f t="shared" si="36"/>
        <v>}</v>
      </c>
      <c r="P340" s="15" t="str">
        <f t="shared" si="37"/>
        <v>}</v>
      </c>
      <c r="Q340" s="15" t="str">
        <f t="shared" si="38"/>
        <v/>
      </c>
    </row>
    <row r="341" spans="1:17" x14ac:dyDescent="0.45">
      <c r="A341" s="11"/>
      <c r="B341" s="11"/>
      <c r="C341" s="11"/>
      <c r="D341" s="6"/>
      <c r="E341" s="6"/>
      <c r="F341" s="7"/>
      <c r="G341" s="21"/>
      <c r="H341" s="16" t="str">
        <f t="shared" si="30"/>
        <v/>
      </c>
      <c r="I341" s="15" t="str">
        <f t="shared" si="31"/>
        <v/>
      </c>
      <c r="J341" s="15" t="str">
        <f t="shared" si="32"/>
        <v/>
      </c>
      <c r="K341" s="15" t="str">
        <f t="shared" si="39"/>
        <v>"": ""</v>
      </c>
      <c r="L341" s="15" t="str">
        <f t="shared" si="33"/>
        <v>,</v>
      </c>
      <c r="M341" s="15" t="str">
        <f t="shared" si="34"/>
        <v/>
      </c>
      <c r="N341" s="15" t="str">
        <f t="shared" si="35"/>
        <v/>
      </c>
      <c r="O341" s="15" t="str">
        <f t="shared" si="36"/>
        <v>}</v>
      </c>
      <c r="P341" s="15" t="str">
        <f t="shared" si="37"/>
        <v>}</v>
      </c>
      <c r="Q341" s="15" t="str">
        <f t="shared" si="38"/>
        <v/>
      </c>
    </row>
    <row r="342" spans="1:17" x14ac:dyDescent="0.45">
      <c r="A342" s="11"/>
      <c r="B342" s="11"/>
      <c r="C342" s="11"/>
      <c r="D342" s="6"/>
      <c r="E342" s="6"/>
      <c r="F342" s="7"/>
      <c r="G342" s="21"/>
      <c r="H342" s="16" t="str">
        <f t="shared" si="30"/>
        <v/>
      </c>
      <c r="I342" s="15" t="str">
        <f t="shared" si="31"/>
        <v/>
      </c>
      <c r="J342" s="15" t="str">
        <f t="shared" si="32"/>
        <v/>
      </c>
      <c r="K342" s="15" t="str">
        <f t="shared" si="39"/>
        <v>"": ""</v>
      </c>
      <c r="L342" s="15" t="str">
        <f t="shared" si="33"/>
        <v>,</v>
      </c>
      <c r="M342" s="15" t="str">
        <f t="shared" si="34"/>
        <v/>
      </c>
      <c r="N342" s="15" t="str">
        <f t="shared" si="35"/>
        <v/>
      </c>
      <c r="O342" s="15" t="str">
        <f t="shared" si="36"/>
        <v>}</v>
      </c>
      <c r="P342" s="15" t="str">
        <f t="shared" si="37"/>
        <v>}</v>
      </c>
      <c r="Q342" s="15" t="str">
        <f t="shared" si="38"/>
        <v/>
      </c>
    </row>
    <row r="343" spans="1:17" x14ac:dyDescent="0.45">
      <c r="A343" s="11"/>
      <c r="B343" s="11"/>
      <c r="C343" s="11"/>
      <c r="D343" s="6"/>
      <c r="E343" s="6"/>
      <c r="F343" s="7"/>
      <c r="G343" s="21"/>
      <c r="H343" s="16" t="str">
        <f t="shared" si="30"/>
        <v/>
      </c>
      <c r="I343" s="15" t="str">
        <f t="shared" si="31"/>
        <v/>
      </c>
      <c r="J343" s="15" t="str">
        <f t="shared" si="32"/>
        <v/>
      </c>
      <c r="K343" s="15" t="str">
        <f t="shared" si="39"/>
        <v>"": ""</v>
      </c>
      <c r="L343" s="15" t="str">
        <f t="shared" si="33"/>
        <v>,</v>
      </c>
      <c r="M343" s="15" t="str">
        <f t="shared" si="34"/>
        <v/>
      </c>
      <c r="N343" s="15" t="str">
        <f t="shared" si="35"/>
        <v/>
      </c>
      <c r="O343" s="15" t="str">
        <f t="shared" si="36"/>
        <v>}</v>
      </c>
      <c r="P343" s="15" t="str">
        <f t="shared" si="37"/>
        <v>}</v>
      </c>
      <c r="Q343" s="15" t="str">
        <f t="shared" si="38"/>
        <v/>
      </c>
    </row>
    <row r="344" spans="1:17" x14ac:dyDescent="0.45">
      <c r="A344" s="11"/>
      <c r="B344" s="11"/>
      <c r="C344" s="11"/>
      <c r="D344" s="6"/>
      <c r="E344" s="6"/>
      <c r="F344" s="7"/>
      <c r="G344" s="21"/>
      <c r="H344" s="16" t="str">
        <f t="shared" si="30"/>
        <v/>
      </c>
      <c r="I344" s="15" t="str">
        <f t="shared" si="31"/>
        <v/>
      </c>
      <c r="J344" s="15" t="str">
        <f t="shared" si="32"/>
        <v/>
      </c>
      <c r="K344" s="15" t="str">
        <f t="shared" si="39"/>
        <v>"": ""</v>
      </c>
      <c r="L344" s="15" t="str">
        <f t="shared" si="33"/>
        <v>,</v>
      </c>
      <c r="M344" s="15" t="str">
        <f t="shared" si="34"/>
        <v/>
      </c>
      <c r="N344" s="15" t="str">
        <f t="shared" si="35"/>
        <v/>
      </c>
      <c r="O344" s="15" t="str">
        <f t="shared" si="36"/>
        <v>}</v>
      </c>
      <c r="P344" s="15" t="str">
        <f t="shared" si="37"/>
        <v>}</v>
      </c>
      <c r="Q344" s="15" t="str">
        <f t="shared" si="38"/>
        <v/>
      </c>
    </row>
    <row r="345" spans="1:17" x14ac:dyDescent="0.45">
      <c r="A345" s="11"/>
      <c r="B345" s="11"/>
      <c r="C345" s="11"/>
      <c r="D345" s="6"/>
      <c r="E345" s="6"/>
      <c r="F345" s="7"/>
      <c r="G345" s="21"/>
      <c r="H345" s="16" t="str">
        <f t="shared" si="30"/>
        <v/>
      </c>
      <c r="I345" s="15" t="str">
        <f t="shared" si="31"/>
        <v/>
      </c>
      <c r="J345" s="15" t="str">
        <f t="shared" si="32"/>
        <v/>
      </c>
      <c r="K345" s="15" t="str">
        <f t="shared" si="39"/>
        <v>"": ""</v>
      </c>
      <c r="L345" s="15" t="str">
        <f t="shared" si="33"/>
        <v>,</v>
      </c>
      <c r="M345" s="15" t="str">
        <f t="shared" si="34"/>
        <v/>
      </c>
      <c r="N345" s="15" t="str">
        <f t="shared" si="35"/>
        <v/>
      </c>
      <c r="O345" s="15" t="str">
        <f t="shared" si="36"/>
        <v>}</v>
      </c>
      <c r="P345" s="15" t="str">
        <f t="shared" si="37"/>
        <v>}</v>
      </c>
      <c r="Q345" s="15" t="str">
        <f t="shared" si="38"/>
        <v/>
      </c>
    </row>
    <row r="346" spans="1:17" x14ac:dyDescent="0.45">
      <c r="A346" s="11"/>
      <c r="B346" s="11"/>
      <c r="C346" s="11"/>
      <c r="D346" s="6"/>
      <c r="E346" s="6"/>
      <c r="F346" s="7"/>
      <c r="G346" s="21"/>
      <c r="H346" s="16" t="str">
        <f t="shared" si="30"/>
        <v/>
      </c>
      <c r="I346" s="15" t="str">
        <f t="shared" si="31"/>
        <v/>
      </c>
      <c r="J346" s="15" t="str">
        <f t="shared" si="32"/>
        <v/>
      </c>
      <c r="K346" s="15" t="str">
        <f t="shared" si="39"/>
        <v>"": ""</v>
      </c>
      <c r="L346" s="15" t="str">
        <f t="shared" si="33"/>
        <v>,</v>
      </c>
      <c r="M346" s="15" t="str">
        <f t="shared" si="34"/>
        <v/>
      </c>
      <c r="N346" s="15" t="str">
        <f t="shared" si="35"/>
        <v/>
      </c>
      <c r="O346" s="15" t="str">
        <f t="shared" si="36"/>
        <v>}</v>
      </c>
      <c r="P346" s="15" t="str">
        <f t="shared" si="37"/>
        <v>}</v>
      </c>
      <c r="Q346" s="15" t="str">
        <f t="shared" si="38"/>
        <v/>
      </c>
    </row>
    <row r="347" spans="1:17" x14ac:dyDescent="0.45">
      <c r="A347" s="11"/>
      <c r="B347" s="11"/>
      <c r="C347" s="11"/>
      <c r="D347" s="6"/>
      <c r="E347" s="6"/>
      <c r="F347" s="7"/>
      <c r="G347" s="21"/>
      <c r="H347" s="16" t="str">
        <f t="shared" si="30"/>
        <v/>
      </c>
      <c r="I347" s="15" t="str">
        <f t="shared" si="31"/>
        <v/>
      </c>
      <c r="J347" s="15" t="str">
        <f t="shared" si="32"/>
        <v/>
      </c>
      <c r="K347" s="15" t="str">
        <f t="shared" si="39"/>
        <v>"": ""</v>
      </c>
      <c r="L347" s="15" t="str">
        <f t="shared" si="33"/>
        <v>,</v>
      </c>
      <c r="M347" s="15" t="str">
        <f t="shared" si="34"/>
        <v/>
      </c>
      <c r="N347" s="15" t="str">
        <f t="shared" si="35"/>
        <v/>
      </c>
      <c r="O347" s="15" t="str">
        <f t="shared" si="36"/>
        <v>}</v>
      </c>
      <c r="P347" s="15" t="str">
        <f t="shared" si="37"/>
        <v>}</v>
      </c>
      <c r="Q347" s="15" t="str">
        <f t="shared" si="38"/>
        <v/>
      </c>
    </row>
    <row r="348" spans="1:17" x14ac:dyDescent="0.45">
      <c r="A348" s="11"/>
      <c r="B348" s="11"/>
      <c r="C348" s="11"/>
      <c r="D348" s="6"/>
      <c r="E348" s="6"/>
      <c r="F348" s="7"/>
      <c r="G348" s="21"/>
      <c r="H348" s="16" t="str">
        <f t="shared" si="30"/>
        <v/>
      </c>
      <c r="I348" s="15" t="str">
        <f t="shared" si="31"/>
        <v/>
      </c>
      <c r="J348" s="15" t="str">
        <f t="shared" si="32"/>
        <v/>
      </c>
      <c r="K348" s="15" t="str">
        <f t="shared" si="39"/>
        <v>"": ""</v>
      </c>
      <c r="L348" s="15" t="str">
        <f t="shared" si="33"/>
        <v>,</v>
      </c>
      <c r="M348" s="15" t="str">
        <f t="shared" si="34"/>
        <v/>
      </c>
      <c r="N348" s="15" t="str">
        <f t="shared" si="35"/>
        <v/>
      </c>
      <c r="O348" s="15" t="str">
        <f t="shared" si="36"/>
        <v>}</v>
      </c>
      <c r="P348" s="15" t="str">
        <f t="shared" si="37"/>
        <v>}</v>
      </c>
      <c r="Q348" s="15" t="str">
        <f t="shared" si="38"/>
        <v/>
      </c>
    </row>
    <row r="349" spans="1:17" x14ac:dyDescent="0.45">
      <c r="A349" s="11"/>
      <c r="B349" s="11"/>
      <c r="C349" s="11"/>
      <c r="D349" s="6"/>
      <c r="E349" s="6"/>
      <c r="F349" s="7"/>
      <c r="G349" s="21"/>
      <c r="H349" s="16" t="str">
        <f t="shared" si="30"/>
        <v/>
      </c>
      <c r="I349" s="15" t="str">
        <f t="shared" si="31"/>
        <v/>
      </c>
      <c r="J349" s="15" t="str">
        <f t="shared" si="32"/>
        <v/>
      </c>
      <c r="K349" s="15" t="str">
        <f t="shared" si="39"/>
        <v>"": ""</v>
      </c>
      <c r="L349" s="15" t="str">
        <f t="shared" si="33"/>
        <v>,</v>
      </c>
      <c r="M349" s="15" t="str">
        <f t="shared" si="34"/>
        <v/>
      </c>
      <c r="N349" s="15" t="str">
        <f t="shared" si="35"/>
        <v/>
      </c>
      <c r="O349" s="15" t="str">
        <f t="shared" si="36"/>
        <v>}</v>
      </c>
      <c r="P349" s="15" t="str">
        <f t="shared" si="37"/>
        <v>}</v>
      </c>
      <c r="Q349" s="15" t="str">
        <f t="shared" si="38"/>
        <v/>
      </c>
    </row>
    <row r="350" spans="1:17" x14ac:dyDescent="0.45">
      <c r="A350" s="11"/>
      <c r="B350" s="11"/>
      <c r="C350" s="11"/>
      <c r="D350" s="6"/>
      <c r="E350" s="6"/>
      <c r="F350" s="7"/>
      <c r="G350" s="21"/>
      <c r="H350" s="16" t="str">
        <f t="shared" si="30"/>
        <v/>
      </c>
      <c r="I350" s="15" t="str">
        <f t="shared" si="31"/>
        <v/>
      </c>
      <c r="J350" s="15" t="str">
        <f t="shared" si="32"/>
        <v/>
      </c>
      <c r="K350" s="15" t="str">
        <f t="shared" si="39"/>
        <v>"": ""</v>
      </c>
      <c r="L350" s="15" t="str">
        <f t="shared" si="33"/>
        <v>,</v>
      </c>
      <c r="M350" s="15" t="str">
        <f t="shared" si="34"/>
        <v/>
      </c>
      <c r="N350" s="15" t="str">
        <f t="shared" si="35"/>
        <v/>
      </c>
      <c r="O350" s="15" t="str">
        <f t="shared" si="36"/>
        <v>}</v>
      </c>
      <c r="P350" s="15" t="str">
        <f t="shared" si="37"/>
        <v>}</v>
      </c>
      <c r="Q350" s="15" t="str">
        <f t="shared" si="38"/>
        <v/>
      </c>
    </row>
    <row r="351" spans="1:17" x14ac:dyDescent="0.45">
      <c r="A351" s="11"/>
      <c r="B351" s="11"/>
      <c r="C351" s="11"/>
      <c r="D351" s="6"/>
      <c r="E351" s="6"/>
      <c r="F351" s="7"/>
      <c r="G351" s="21"/>
      <c r="H351" s="16" t="str">
        <f t="shared" si="30"/>
        <v/>
      </c>
      <c r="I351" s="15" t="str">
        <f t="shared" si="31"/>
        <v/>
      </c>
      <c r="J351" s="15" t="str">
        <f t="shared" si="32"/>
        <v/>
      </c>
      <c r="K351" s="15" t="str">
        <f t="shared" si="39"/>
        <v>"": ""</v>
      </c>
      <c r="L351" s="15" t="str">
        <f t="shared" si="33"/>
        <v>,</v>
      </c>
      <c r="M351" s="15" t="str">
        <f t="shared" si="34"/>
        <v/>
      </c>
      <c r="N351" s="15" t="str">
        <f t="shared" si="35"/>
        <v/>
      </c>
      <c r="O351" s="15" t="str">
        <f t="shared" si="36"/>
        <v>}</v>
      </c>
      <c r="P351" s="15" t="str">
        <f t="shared" si="37"/>
        <v>}</v>
      </c>
      <c r="Q351" s="15" t="str">
        <f t="shared" si="38"/>
        <v/>
      </c>
    </row>
    <row r="352" spans="1:17" x14ac:dyDescent="0.45">
      <c r="A352" s="11"/>
      <c r="B352" s="11"/>
      <c r="C352" s="11"/>
      <c r="D352" s="6"/>
      <c r="E352" s="6"/>
      <c r="F352" s="7"/>
      <c r="G352" s="21"/>
      <c r="H352" s="16" t="str">
        <f t="shared" si="30"/>
        <v/>
      </c>
      <c r="I352" s="15" t="str">
        <f t="shared" si="31"/>
        <v/>
      </c>
      <c r="J352" s="15" t="str">
        <f t="shared" si="32"/>
        <v/>
      </c>
      <c r="K352" s="15" t="str">
        <f t="shared" si="39"/>
        <v>"": ""</v>
      </c>
      <c r="L352" s="15" t="str">
        <f t="shared" si="33"/>
        <v>,</v>
      </c>
      <c r="M352" s="15" t="str">
        <f t="shared" si="34"/>
        <v/>
      </c>
      <c r="N352" s="15" t="str">
        <f t="shared" si="35"/>
        <v/>
      </c>
      <c r="O352" s="15" t="str">
        <f t="shared" si="36"/>
        <v>}</v>
      </c>
      <c r="P352" s="15" t="str">
        <f t="shared" si="37"/>
        <v>}</v>
      </c>
      <c r="Q352" s="15" t="str">
        <f t="shared" si="38"/>
        <v/>
      </c>
    </row>
    <row r="353" spans="1:17" x14ac:dyDescent="0.45">
      <c r="A353" s="11"/>
      <c r="B353" s="11"/>
      <c r="C353" s="11"/>
      <c r="D353" s="6"/>
      <c r="E353" s="6"/>
      <c r="F353" s="7"/>
      <c r="G353" s="21"/>
      <c r="H353" s="16" t="str">
        <f t="shared" si="30"/>
        <v/>
      </c>
      <c r="I353" s="15" t="str">
        <f t="shared" si="31"/>
        <v/>
      </c>
      <c r="J353" s="15" t="str">
        <f t="shared" si="32"/>
        <v/>
      </c>
      <c r="K353" s="15" t="str">
        <f t="shared" si="39"/>
        <v>"": ""</v>
      </c>
      <c r="L353" s="15" t="str">
        <f t="shared" si="33"/>
        <v>,</v>
      </c>
      <c r="M353" s="15" t="str">
        <f t="shared" si="34"/>
        <v/>
      </c>
      <c r="N353" s="15" t="str">
        <f t="shared" si="35"/>
        <v/>
      </c>
      <c r="O353" s="15" t="str">
        <f t="shared" si="36"/>
        <v>}</v>
      </c>
      <c r="P353" s="15" t="str">
        <f t="shared" si="37"/>
        <v>}</v>
      </c>
      <c r="Q353" s="15" t="str">
        <f t="shared" si="38"/>
        <v/>
      </c>
    </row>
    <row r="354" spans="1:17" x14ac:dyDescent="0.45">
      <c r="A354" s="11"/>
      <c r="B354" s="11"/>
      <c r="C354" s="11"/>
      <c r="D354" s="6"/>
      <c r="E354" s="6"/>
      <c r="F354" s="7"/>
      <c r="G354" s="21"/>
      <c r="H354" s="16" t="str">
        <f t="shared" si="30"/>
        <v/>
      </c>
      <c r="I354" s="15" t="str">
        <f t="shared" si="31"/>
        <v/>
      </c>
      <c r="J354" s="15" t="str">
        <f t="shared" si="32"/>
        <v/>
      </c>
      <c r="K354" s="15" t="str">
        <f t="shared" si="39"/>
        <v>"": ""</v>
      </c>
      <c r="L354" s="15" t="str">
        <f t="shared" si="33"/>
        <v>,</v>
      </c>
      <c r="M354" s="15" t="str">
        <f t="shared" si="34"/>
        <v/>
      </c>
      <c r="N354" s="15" t="str">
        <f t="shared" si="35"/>
        <v/>
      </c>
      <c r="O354" s="15" t="str">
        <f t="shared" si="36"/>
        <v>}</v>
      </c>
      <c r="P354" s="15" t="str">
        <f t="shared" si="37"/>
        <v>}</v>
      </c>
      <c r="Q354" s="15" t="str">
        <f t="shared" si="38"/>
        <v/>
      </c>
    </row>
    <row r="355" spans="1:17" x14ac:dyDescent="0.45">
      <c r="A355" s="11"/>
      <c r="B355" s="11"/>
      <c r="C355" s="11"/>
      <c r="D355" s="6"/>
      <c r="E355" s="6"/>
      <c r="F355" s="7"/>
      <c r="G355" s="21"/>
      <c r="H355" s="16" t="str">
        <f t="shared" si="30"/>
        <v/>
      </c>
      <c r="I355" s="15" t="str">
        <f t="shared" si="31"/>
        <v/>
      </c>
      <c r="J355" s="15" t="str">
        <f t="shared" si="32"/>
        <v/>
      </c>
      <c r="K355" s="15" t="str">
        <f t="shared" si="39"/>
        <v>"": ""</v>
      </c>
      <c r="L355" s="15" t="str">
        <f t="shared" si="33"/>
        <v>,</v>
      </c>
      <c r="M355" s="15" t="str">
        <f t="shared" si="34"/>
        <v/>
      </c>
      <c r="N355" s="15" t="str">
        <f t="shared" si="35"/>
        <v/>
      </c>
      <c r="O355" s="15" t="str">
        <f t="shared" si="36"/>
        <v>}</v>
      </c>
      <c r="P355" s="15" t="str">
        <f t="shared" si="37"/>
        <v>}</v>
      </c>
      <c r="Q355" s="15" t="str">
        <f t="shared" si="38"/>
        <v/>
      </c>
    </row>
    <row r="356" spans="1:17" x14ac:dyDescent="0.45">
      <c r="A356" s="11"/>
      <c r="B356" s="11"/>
      <c r="C356" s="11"/>
      <c r="D356" s="6"/>
      <c r="E356" s="6"/>
      <c r="F356" s="7"/>
      <c r="G356" s="21"/>
      <c r="H356" s="16" t="str">
        <f t="shared" si="30"/>
        <v/>
      </c>
      <c r="I356" s="15" t="str">
        <f t="shared" si="31"/>
        <v/>
      </c>
      <c r="J356" s="15" t="str">
        <f t="shared" si="32"/>
        <v/>
      </c>
      <c r="K356" s="15" t="str">
        <f t="shared" si="39"/>
        <v>"": ""</v>
      </c>
      <c r="L356" s="15" t="str">
        <f t="shared" si="33"/>
        <v>,</v>
      </c>
      <c r="M356" s="15" t="str">
        <f t="shared" si="34"/>
        <v/>
      </c>
      <c r="N356" s="15" t="str">
        <f t="shared" si="35"/>
        <v/>
      </c>
      <c r="O356" s="15" t="str">
        <f t="shared" si="36"/>
        <v>}</v>
      </c>
      <c r="P356" s="15" t="str">
        <f t="shared" si="37"/>
        <v>}</v>
      </c>
      <c r="Q356" s="15" t="str">
        <f t="shared" si="38"/>
        <v/>
      </c>
    </row>
    <row r="357" spans="1:17" x14ac:dyDescent="0.45">
      <c r="A357" s="11"/>
      <c r="B357" s="11"/>
      <c r="C357" s="11"/>
      <c r="D357" s="6"/>
      <c r="E357" s="6"/>
      <c r="F357" s="7"/>
      <c r="G357" s="21"/>
      <c r="H357" s="16" t="str">
        <f t="shared" si="30"/>
        <v/>
      </c>
      <c r="I357" s="15" t="str">
        <f t="shared" si="31"/>
        <v/>
      </c>
      <c r="J357" s="15" t="str">
        <f t="shared" si="32"/>
        <v/>
      </c>
      <c r="K357" s="15" t="str">
        <f t="shared" si="39"/>
        <v>"": ""</v>
      </c>
      <c r="L357" s="15" t="str">
        <f t="shared" si="33"/>
        <v>,</v>
      </c>
      <c r="M357" s="15" t="str">
        <f t="shared" si="34"/>
        <v/>
      </c>
      <c r="N357" s="15" t="str">
        <f t="shared" si="35"/>
        <v/>
      </c>
      <c r="O357" s="15" t="str">
        <f t="shared" si="36"/>
        <v>}</v>
      </c>
      <c r="P357" s="15" t="str">
        <f t="shared" si="37"/>
        <v>}</v>
      </c>
      <c r="Q357" s="15" t="str">
        <f t="shared" si="38"/>
        <v/>
      </c>
    </row>
    <row r="358" spans="1:17" x14ac:dyDescent="0.45">
      <c r="A358" s="11"/>
      <c r="B358" s="11"/>
      <c r="C358" s="11"/>
      <c r="D358" s="6"/>
      <c r="E358" s="6"/>
      <c r="F358" s="7"/>
      <c r="G358" s="21"/>
      <c r="H358" s="16" t="str">
        <f t="shared" si="30"/>
        <v/>
      </c>
      <c r="I358" s="15" t="str">
        <f t="shared" si="31"/>
        <v/>
      </c>
      <c r="J358" s="15" t="str">
        <f t="shared" si="32"/>
        <v/>
      </c>
      <c r="K358" s="15" t="str">
        <f t="shared" si="39"/>
        <v>"": ""</v>
      </c>
      <c r="L358" s="15" t="str">
        <f t="shared" si="33"/>
        <v>,</v>
      </c>
      <c r="M358" s="15" t="str">
        <f t="shared" si="34"/>
        <v/>
      </c>
      <c r="N358" s="15" t="str">
        <f t="shared" si="35"/>
        <v/>
      </c>
      <c r="O358" s="15" t="str">
        <f t="shared" si="36"/>
        <v>}</v>
      </c>
      <c r="P358" s="15" t="str">
        <f t="shared" si="37"/>
        <v>}</v>
      </c>
      <c r="Q358" s="15" t="str">
        <f t="shared" si="38"/>
        <v/>
      </c>
    </row>
    <row r="359" spans="1:17" x14ac:dyDescent="0.45">
      <c r="A359" s="11"/>
      <c r="B359" s="11"/>
      <c r="C359" s="11"/>
      <c r="D359" s="6"/>
      <c r="E359" s="6"/>
      <c r="F359" s="7"/>
      <c r="G359" s="21"/>
      <c r="H359" s="16" t="str">
        <f t="shared" si="30"/>
        <v/>
      </c>
      <c r="I359" s="15" t="str">
        <f t="shared" si="31"/>
        <v/>
      </c>
      <c r="J359" s="15" t="str">
        <f t="shared" si="32"/>
        <v/>
      </c>
      <c r="K359" s="15" t="str">
        <f t="shared" si="39"/>
        <v>"": ""</v>
      </c>
      <c r="L359" s="15" t="str">
        <f t="shared" si="33"/>
        <v>,</v>
      </c>
      <c r="M359" s="15" t="str">
        <f t="shared" si="34"/>
        <v/>
      </c>
      <c r="N359" s="15" t="str">
        <f t="shared" si="35"/>
        <v/>
      </c>
      <c r="O359" s="15" t="str">
        <f t="shared" si="36"/>
        <v>}</v>
      </c>
      <c r="P359" s="15" t="str">
        <f t="shared" si="37"/>
        <v>}</v>
      </c>
      <c r="Q359" s="15" t="str">
        <f t="shared" si="38"/>
        <v/>
      </c>
    </row>
    <row r="360" spans="1:17" x14ac:dyDescent="0.45">
      <c r="A360" s="11"/>
      <c r="B360" s="11"/>
      <c r="C360" s="11"/>
      <c r="D360" s="6"/>
      <c r="E360" s="6"/>
      <c r="F360" s="7"/>
      <c r="G360" s="21"/>
      <c r="H360" s="16" t="str">
        <f t="shared" si="30"/>
        <v/>
      </c>
      <c r="I360" s="15" t="str">
        <f t="shared" si="31"/>
        <v/>
      </c>
      <c r="J360" s="15" t="str">
        <f t="shared" si="32"/>
        <v/>
      </c>
      <c r="K360" s="15" t="str">
        <f t="shared" si="39"/>
        <v>"": ""</v>
      </c>
      <c r="L360" s="15" t="str">
        <f t="shared" si="33"/>
        <v>,</v>
      </c>
      <c r="M360" s="15" t="str">
        <f t="shared" si="34"/>
        <v/>
      </c>
      <c r="N360" s="15" t="str">
        <f t="shared" si="35"/>
        <v/>
      </c>
      <c r="O360" s="15" t="str">
        <f t="shared" si="36"/>
        <v>}</v>
      </c>
      <c r="P360" s="15" t="str">
        <f t="shared" si="37"/>
        <v>}</v>
      </c>
      <c r="Q360" s="15" t="str">
        <f t="shared" si="38"/>
        <v/>
      </c>
    </row>
    <row r="361" spans="1:17" x14ac:dyDescent="0.45">
      <c r="A361" s="11"/>
      <c r="B361" s="11"/>
      <c r="C361" s="11"/>
      <c r="D361" s="6"/>
      <c r="E361" s="6"/>
      <c r="F361" s="7"/>
      <c r="G361" s="21"/>
      <c r="H361" s="16" t="str">
        <f t="shared" si="30"/>
        <v/>
      </c>
      <c r="I361" s="15" t="str">
        <f t="shared" si="31"/>
        <v/>
      </c>
      <c r="J361" s="15" t="str">
        <f t="shared" si="32"/>
        <v/>
      </c>
      <c r="K361" s="15" t="str">
        <f t="shared" si="39"/>
        <v>"": ""</v>
      </c>
      <c r="L361" s="15" t="str">
        <f t="shared" si="33"/>
        <v>,</v>
      </c>
      <c r="M361" s="15" t="str">
        <f t="shared" si="34"/>
        <v/>
      </c>
      <c r="N361" s="15" t="str">
        <f t="shared" si="35"/>
        <v/>
      </c>
      <c r="O361" s="15" t="str">
        <f t="shared" si="36"/>
        <v>}</v>
      </c>
      <c r="P361" s="15" t="str">
        <f t="shared" si="37"/>
        <v>}</v>
      </c>
      <c r="Q361" s="15" t="str">
        <f t="shared" si="38"/>
        <v/>
      </c>
    </row>
    <row r="362" spans="1:17" x14ac:dyDescent="0.45">
      <c r="A362" s="11"/>
      <c r="B362" s="11"/>
      <c r="C362" s="11"/>
      <c r="D362" s="6"/>
      <c r="E362" s="6"/>
      <c r="F362" s="7"/>
      <c r="G362" s="21"/>
      <c r="H362" s="16" t="str">
        <f t="shared" si="30"/>
        <v/>
      </c>
      <c r="I362" s="15" t="str">
        <f t="shared" si="31"/>
        <v/>
      </c>
      <c r="J362" s="15" t="str">
        <f t="shared" si="32"/>
        <v/>
      </c>
      <c r="K362" s="15" t="str">
        <f t="shared" si="39"/>
        <v>"": ""</v>
      </c>
      <c r="L362" s="15" t="str">
        <f t="shared" si="33"/>
        <v>,</v>
      </c>
      <c r="M362" s="15" t="str">
        <f t="shared" si="34"/>
        <v/>
      </c>
      <c r="N362" s="15" t="str">
        <f t="shared" si="35"/>
        <v/>
      </c>
      <c r="O362" s="15" t="str">
        <f t="shared" si="36"/>
        <v>}</v>
      </c>
      <c r="P362" s="15" t="str">
        <f t="shared" si="37"/>
        <v>}</v>
      </c>
      <c r="Q362" s="15" t="str">
        <f t="shared" si="38"/>
        <v/>
      </c>
    </row>
    <row r="363" spans="1:17" x14ac:dyDescent="0.45">
      <c r="A363" s="11"/>
      <c r="B363" s="11"/>
      <c r="C363" s="11"/>
      <c r="D363" s="6"/>
      <c r="E363" s="6"/>
      <c r="F363" s="7"/>
      <c r="G363" s="21"/>
      <c r="H363" s="16" t="str">
        <f t="shared" si="30"/>
        <v/>
      </c>
      <c r="I363" s="15" t="str">
        <f t="shared" si="31"/>
        <v/>
      </c>
      <c r="J363" s="15" t="str">
        <f t="shared" si="32"/>
        <v/>
      </c>
      <c r="K363" s="15" t="str">
        <f t="shared" si="39"/>
        <v>"": ""</v>
      </c>
      <c r="L363" s="15" t="str">
        <f t="shared" si="33"/>
        <v>,</v>
      </c>
      <c r="M363" s="15" t="str">
        <f t="shared" si="34"/>
        <v/>
      </c>
      <c r="N363" s="15" t="str">
        <f t="shared" si="35"/>
        <v/>
      </c>
      <c r="O363" s="15" t="str">
        <f t="shared" si="36"/>
        <v>}</v>
      </c>
      <c r="P363" s="15" t="str">
        <f t="shared" si="37"/>
        <v>}</v>
      </c>
      <c r="Q363" s="15" t="str">
        <f t="shared" si="38"/>
        <v/>
      </c>
    </row>
    <row r="364" spans="1:17" x14ac:dyDescent="0.45">
      <c r="A364" s="11"/>
      <c r="B364" s="11"/>
      <c r="C364" s="11"/>
      <c r="D364" s="6"/>
      <c r="E364" s="6"/>
      <c r="F364" s="7"/>
      <c r="G364" s="21"/>
      <c r="H364" s="16" t="str">
        <f t="shared" si="30"/>
        <v/>
      </c>
      <c r="I364" s="15" t="str">
        <f t="shared" si="31"/>
        <v/>
      </c>
      <c r="J364" s="15" t="str">
        <f t="shared" si="32"/>
        <v/>
      </c>
      <c r="K364" s="15" t="str">
        <f t="shared" si="39"/>
        <v>"": ""</v>
      </c>
      <c r="L364" s="15" t="str">
        <f t="shared" si="33"/>
        <v>,</v>
      </c>
      <c r="M364" s="15" t="str">
        <f t="shared" si="34"/>
        <v/>
      </c>
      <c r="N364" s="15" t="str">
        <f t="shared" si="35"/>
        <v/>
      </c>
      <c r="O364" s="15" t="str">
        <f t="shared" si="36"/>
        <v>}</v>
      </c>
      <c r="P364" s="15" t="str">
        <f t="shared" si="37"/>
        <v>}</v>
      </c>
      <c r="Q364" s="15" t="str">
        <f t="shared" si="38"/>
        <v/>
      </c>
    </row>
    <row r="365" spans="1:17" x14ac:dyDescent="0.45">
      <c r="A365" s="11"/>
      <c r="B365" s="11"/>
      <c r="C365" s="11"/>
      <c r="D365" s="6"/>
      <c r="E365" s="6"/>
      <c r="F365" s="7"/>
      <c r="G365" s="21"/>
      <c r="H365" s="16" t="str">
        <f t="shared" si="30"/>
        <v/>
      </c>
      <c r="I365" s="15" t="str">
        <f t="shared" si="31"/>
        <v/>
      </c>
      <c r="J365" s="15" t="str">
        <f t="shared" si="32"/>
        <v/>
      </c>
      <c r="K365" s="15" t="str">
        <f t="shared" si="39"/>
        <v>"": ""</v>
      </c>
      <c r="L365" s="15" t="str">
        <f t="shared" si="33"/>
        <v>,</v>
      </c>
      <c r="M365" s="15" t="str">
        <f t="shared" si="34"/>
        <v/>
      </c>
      <c r="N365" s="15" t="str">
        <f t="shared" si="35"/>
        <v/>
      </c>
      <c r="O365" s="15" t="str">
        <f t="shared" si="36"/>
        <v>}</v>
      </c>
      <c r="P365" s="15" t="str">
        <f t="shared" si="37"/>
        <v>}</v>
      </c>
      <c r="Q365" s="15" t="str">
        <f t="shared" si="38"/>
        <v/>
      </c>
    </row>
    <row r="366" spans="1:17" x14ac:dyDescent="0.45">
      <c r="A366" s="11"/>
      <c r="B366" s="11"/>
      <c r="C366" s="11"/>
      <c r="D366" s="6"/>
      <c r="E366" s="6"/>
      <c r="F366" s="7"/>
      <c r="G366" s="21"/>
      <c r="H366" s="16" t="str">
        <f t="shared" si="30"/>
        <v/>
      </c>
      <c r="I366" s="15" t="str">
        <f t="shared" si="31"/>
        <v/>
      </c>
      <c r="J366" s="15" t="str">
        <f t="shared" si="32"/>
        <v/>
      </c>
      <c r="K366" s="15" t="str">
        <f t="shared" si="39"/>
        <v>"": ""</v>
      </c>
      <c r="L366" s="15" t="str">
        <f t="shared" si="33"/>
        <v>,</v>
      </c>
      <c r="M366" s="15" t="str">
        <f t="shared" si="34"/>
        <v/>
      </c>
      <c r="N366" s="15" t="str">
        <f t="shared" si="35"/>
        <v/>
      </c>
      <c r="O366" s="15" t="str">
        <f t="shared" si="36"/>
        <v>}</v>
      </c>
      <c r="P366" s="15" t="str">
        <f t="shared" si="37"/>
        <v>}</v>
      </c>
      <c r="Q366" s="15" t="str">
        <f t="shared" si="38"/>
        <v/>
      </c>
    </row>
    <row r="367" spans="1:17" x14ac:dyDescent="0.45">
      <c r="A367" s="11"/>
      <c r="B367" s="11"/>
      <c r="C367" s="11"/>
      <c r="D367" s="6"/>
      <c r="E367" s="6"/>
      <c r="F367" s="7"/>
      <c r="G367" s="21"/>
      <c r="H367" s="16" t="str">
        <f t="shared" si="30"/>
        <v/>
      </c>
      <c r="I367" s="15" t="str">
        <f t="shared" si="31"/>
        <v/>
      </c>
      <c r="J367" s="15" t="str">
        <f t="shared" si="32"/>
        <v/>
      </c>
      <c r="K367" s="15" t="str">
        <f t="shared" si="39"/>
        <v>"": ""</v>
      </c>
      <c r="L367" s="15" t="str">
        <f t="shared" si="33"/>
        <v>,</v>
      </c>
      <c r="M367" s="15" t="str">
        <f t="shared" si="34"/>
        <v/>
      </c>
      <c r="N367" s="15" t="str">
        <f t="shared" si="35"/>
        <v/>
      </c>
      <c r="O367" s="15" t="str">
        <f t="shared" si="36"/>
        <v>}</v>
      </c>
      <c r="P367" s="15" t="str">
        <f t="shared" si="37"/>
        <v>}</v>
      </c>
      <c r="Q367" s="15" t="str">
        <f t="shared" si="38"/>
        <v/>
      </c>
    </row>
    <row r="368" spans="1:17" x14ac:dyDescent="0.45">
      <c r="A368" s="11"/>
      <c r="B368" s="11"/>
      <c r="C368" s="11"/>
      <c r="D368" s="6"/>
      <c r="E368" s="6"/>
      <c r="F368" s="7"/>
      <c r="G368" s="21"/>
      <c r="H368" s="16" t="str">
        <f t="shared" si="30"/>
        <v/>
      </c>
      <c r="I368" s="15" t="str">
        <f t="shared" si="31"/>
        <v/>
      </c>
      <c r="J368" s="15" t="str">
        <f t="shared" si="32"/>
        <v/>
      </c>
      <c r="K368" s="15" t="str">
        <f t="shared" si="39"/>
        <v>"": ""</v>
      </c>
      <c r="L368" s="15" t="str">
        <f t="shared" si="33"/>
        <v>,</v>
      </c>
      <c r="M368" s="15" t="str">
        <f t="shared" si="34"/>
        <v/>
      </c>
      <c r="N368" s="15" t="str">
        <f t="shared" si="35"/>
        <v/>
      </c>
      <c r="O368" s="15" t="str">
        <f t="shared" si="36"/>
        <v>}</v>
      </c>
      <c r="P368" s="15" t="str">
        <f t="shared" si="37"/>
        <v>}</v>
      </c>
      <c r="Q368" s="15" t="str">
        <f t="shared" si="38"/>
        <v/>
      </c>
    </row>
    <row r="369" spans="1:17" x14ac:dyDescent="0.45">
      <c r="A369" s="11"/>
      <c r="B369" s="11"/>
      <c r="C369" s="11"/>
      <c r="D369" s="6"/>
      <c r="E369" s="6"/>
      <c r="F369" s="7"/>
      <c r="G369" s="21"/>
      <c r="H369" s="16" t="str">
        <f t="shared" si="30"/>
        <v/>
      </c>
      <c r="I369" s="15" t="str">
        <f t="shared" si="31"/>
        <v/>
      </c>
      <c r="J369" s="15" t="str">
        <f t="shared" si="32"/>
        <v/>
      </c>
      <c r="K369" s="15" t="str">
        <f t="shared" si="39"/>
        <v>"": ""</v>
      </c>
      <c r="L369" s="15" t="str">
        <f t="shared" si="33"/>
        <v>,</v>
      </c>
      <c r="M369" s="15" t="str">
        <f t="shared" si="34"/>
        <v/>
      </c>
      <c r="N369" s="15" t="str">
        <f t="shared" si="35"/>
        <v/>
      </c>
      <c r="O369" s="15" t="str">
        <f t="shared" si="36"/>
        <v>}</v>
      </c>
      <c r="P369" s="15" t="str">
        <f t="shared" si="37"/>
        <v>}</v>
      </c>
      <c r="Q369" s="15" t="str">
        <f t="shared" si="38"/>
        <v/>
      </c>
    </row>
    <row r="370" spans="1:17" x14ac:dyDescent="0.45">
      <c r="A370" s="11"/>
      <c r="B370" s="11"/>
      <c r="C370" s="11"/>
      <c r="D370" s="6"/>
      <c r="E370" s="6"/>
      <c r="F370" s="7"/>
      <c r="G370" s="21"/>
      <c r="H370" s="16" t="str">
        <f t="shared" si="30"/>
        <v/>
      </c>
      <c r="I370" s="15" t="str">
        <f t="shared" si="31"/>
        <v/>
      </c>
      <c r="J370" s="15" t="str">
        <f t="shared" si="32"/>
        <v/>
      </c>
      <c r="K370" s="15" t="str">
        <f t="shared" si="39"/>
        <v>"": ""</v>
      </c>
      <c r="L370" s="15" t="str">
        <f t="shared" si="33"/>
        <v>,</v>
      </c>
      <c r="M370" s="15" t="str">
        <f t="shared" si="34"/>
        <v/>
      </c>
      <c r="N370" s="15" t="str">
        <f t="shared" si="35"/>
        <v/>
      </c>
      <c r="O370" s="15" t="str">
        <f t="shared" si="36"/>
        <v>}</v>
      </c>
      <c r="P370" s="15" t="str">
        <f t="shared" si="37"/>
        <v>}</v>
      </c>
      <c r="Q370" s="15" t="str">
        <f t="shared" si="38"/>
        <v/>
      </c>
    </row>
    <row r="371" spans="1:17" x14ac:dyDescent="0.45">
      <c r="A371" s="11"/>
      <c r="B371" s="11"/>
      <c r="C371" s="11"/>
      <c r="D371" s="6"/>
      <c r="E371" s="6"/>
      <c r="F371" s="7"/>
      <c r="G371" s="21"/>
      <c r="H371" s="16" t="str">
        <f t="shared" si="30"/>
        <v/>
      </c>
      <c r="I371" s="15" t="str">
        <f t="shared" si="31"/>
        <v/>
      </c>
      <c r="J371" s="15" t="str">
        <f t="shared" si="32"/>
        <v/>
      </c>
      <c r="K371" s="15" t="str">
        <f t="shared" si="39"/>
        <v>"": ""</v>
      </c>
      <c r="L371" s="15" t="str">
        <f t="shared" si="33"/>
        <v>,</v>
      </c>
      <c r="M371" s="15" t="str">
        <f t="shared" si="34"/>
        <v/>
      </c>
      <c r="N371" s="15" t="str">
        <f t="shared" si="35"/>
        <v/>
      </c>
      <c r="O371" s="15" t="str">
        <f t="shared" si="36"/>
        <v>}</v>
      </c>
      <c r="P371" s="15" t="str">
        <f t="shared" si="37"/>
        <v>}</v>
      </c>
      <c r="Q371" s="15" t="str">
        <f t="shared" si="38"/>
        <v/>
      </c>
    </row>
    <row r="372" spans="1:17" x14ac:dyDescent="0.45">
      <c r="A372" s="11"/>
      <c r="B372" s="11"/>
      <c r="C372" s="11"/>
      <c r="D372" s="6"/>
      <c r="E372" s="6"/>
      <c r="F372" s="7"/>
      <c r="G372" s="21"/>
      <c r="H372" s="16" t="str">
        <f t="shared" si="30"/>
        <v/>
      </c>
      <c r="I372" s="15" t="str">
        <f t="shared" si="31"/>
        <v/>
      </c>
      <c r="J372" s="15" t="str">
        <f t="shared" si="32"/>
        <v/>
      </c>
      <c r="K372" s="15" t="str">
        <f t="shared" si="39"/>
        <v>"": ""</v>
      </c>
      <c r="L372" s="15" t="str">
        <f t="shared" si="33"/>
        <v>,</v>
      </c>
      <c r="M372" s="15" t="str">
        <f t="shared" si="34"/>
        <v/>
      </c>
      <c r="N372" s="15" t="str">
        <f t="shared" si="35"/>
        <v/>
      </c>
      <c r="O372" s="15" t="str">
        <f t="shared" si="36"/>
        <v>}</v>
      </c>
      <c r="P372" s="15" t="str">
        <f t="shared" si="37"/>
        <v>}</v>
      </c>
      <c r="Q372" s="15" t="str">
        <f t="shared" si="38"/>
        <v/>
      </c>
    </row>
    <row r="373" spans="1:17" x14ac:dyDescent="0.45">
      <c r="A373" s="11"/>
      <c r="B373" s="11"/>
      <c r="C373" s="11"/>
      <c r="D373" s="6"/>
      <c r="E373" s="6"/>
      <c r="F373" s="7"/>
      <c r="G373" s="21"/>
      <c r="H373" s="16" t="str">
        <f t="shared" si="30"/>
        <v/>
      </c>
      <c r="I373" s="15" t="str">
        <f t="shared" si="31"/>
        <v/>
      </c>
      <c r="J373" s="15" t="str">
        <f t="shared" si="32"/>
        <v/>
      </c>
      <c r="K373" s="15" t="str">
        <f t="shared" si="39"/>
        <v>"": ""</v>
      </c>
      <c r="L373" s="15" t="str">
        <f t="shared" si="33"/>
        <v>,</v>
      </c>
      <c r="M373" s="15" t="str">
        <f t="shared" si="34"/>
        <v/>
      </c>
      <c r="N373" s="15" t="str">
        <f t="shared" si="35"/>
        <v/>
      </c>
      <c r="O373" s="15" t="str">
        <f t="shared" si="36"/>
        <v>}</v>
      </c>
      <c r="P373" s="15" t="str">
        <f t="shared" si="37"/>
        <v>}</v>
      </c>
      <c r="Q373" s="15" t="str">
        <f t="shared" si="38"/>
        <v/>
      </c>
    </row>
    <row r="374" spans="1:17" x14ac:dyDescent="0.45">
      <c r="A374" s="11"/>
      <c r="B374" s="11"/>
      <c r="C374" s="11"/>
      <c r="D374" s="6"/>
      <c r="E374" s="6"/>
      <c r="F374" s="7"/>
      <c r="G374" s="21"/>
      <c r="H374" s="16" t="str">
        <f t="shared" si="30"/>
        <v/>
      </c>
      <c r="I374" s="15" t="str">
        <f t="shared" si="31"/>
        <v/>
      </c>
      <c r="J374" s="15" t="str">
        <f t="shared" si="32"/>
        <v/>
      </c>
      <c r="K374" s="15" t="str">
        <f t="shared" si="39"/>
        <v>"": ""</v>
      </c>
      <c r="L374" s="15" t="str">
        <f t="shared" si="33"/>
        <v>,</v>
      </c>
      <c r="M374" s="15" t="str">
        <f t="shared" si="34"/>
        <v/>
      </c>
      <c r="N374" s="15" t="str">
        <f t="shared" si="35"/>
        <v/>
      </c>
      <c r="O374" s="15" t="str">
        <f t="shared" si="36"/>
        <v>}</v>
      </c>
      <c r="P374" s="15" t="str">
        <f t="shared" si="37"/>
        <v>}</v>
      </c>
      <c r="Q374" s="15" t="str">
        <f t="shared" si="38"/>
        <v/>
      </c>
    </row>
    <row r="375" spans="1:17" x14ac:dyDescent="0.45">
      <c r="A375" s="11"/>
      <c r="B375" s="11"/>
      <c r="C375" s="11"/>
      <c r="D375" s="6"/>
      <c r="E375" s="6"/>
      <c r="F375" s="7"/>
      <c r="G375" s="21"/>
      <c r="H375" s="16" t="str">
        <f t="shared" si="30"/>
        <v/>
      </c>
      <c r="I375" s="15" t="str">
        <f t="shared" si="31"/>
        <v/>
      </c>
      <c r="J375" s="15" t="str">
        <f t="shared" si="32"/>
        <v/>
      </c>
      <c r="K375" s="15" t="str">
        <f t="shared" si="39"/>
        <v>"": ""</v>
      </c>
      <c r="L375" s="15" t="str">
        <f t="shared" si="33"/>
        <v>,</v>
      </c>
      <c r="M375" s="15" t="str">
        <f t="shared" si="34"/>
        <v/>
      </c>
      <c r="N375" s="15" t="str">
        <f t="shared" si="35"/>
        <v/>
      </c>
      <c r="O375" s="15" t="str">
        <f t="shared" si="36"/>
        <v>}</v>
      </c>
      <c r="P375" s="15" t="str">
        <f t="shared" si="37"/>
        <v>}</v>
      </c>
      <c r="Q375" s="15" t="str">
        <f t="shared" si="38"/>
        <v/>
      </c>
    </row>
    <row r="376" spans="1:17" x14ac:dyDescent="0.45">
      <c r="A376" s="11"/>
      <c r="B376" s="11"/>
      <c r="C376" s="11"/>
      <c r="D376" s="6"/>
      <c r="E376" s="6"/>
      <c r="F376" s="7"/>
      <c r="G376" s="21"/>
      <c r="H376" s="16" t="str">
        <f t="shared" si="30"/>
        <v/>
      </c>
      <c r="I376" s="15" t="str">
        <f t="shared" si="31"/>
        <v/>
      </c>
      <c r="J376" s="15" t="str">
        <f t="shared" si="32"/>
        <v/>
      </c>
      <c r="K376" s="15" t="str">
        <f t="shared" si="39"/>
        <v>"": ""</v>
      </c>
      <c r="L376" s="15" t="str">
        <f t="shared" si="33"/>
        <v>,</v>
      </c>
      <c r="M376" s="15" t="str">
        <f t="shared" si="34"/>
        <v/>
      </c>
      <c r="N376" s="15" t="str">
        <f t="shared" si="35"/>
        <v/>
      </c>
      <c r="O376" s="15" t="str">
        <f t="shared" si="36"/>
        <v>}</v>
      </c>
      <c r="P376" s="15" t="str">
        <f t="shared" si="37"/>
        <v>}</v>
      </c>
      <c r="Q376" s="15" t="str">
        <f t="shared" si="38"/>
        <v/>
      </c>
    </row>
    <row r="377" spans="1:17" x14ac:dyDescent="0.45">
      <c r="A377" s="11"/>
      <c r="B377" s="11"/>
      <c r="C377" s="11"/>
      <c r="D377" s="6"/>
      <c r="E377" s="6"/>
      <c r="F377" s="7"/>
      <c r="G377" s="21"/>
      <c r="H377" s="16" t="str">
        <f t="shared" si="30"/>
        <v/>
      </c>
      <c r="I377" s="15" t="str">
        <f t="shared" si="31"/>
        <v/>
      </c>
      <c r="J377" s="15" t="str">
        <f t="shared" si="32"/>
        <v/>
      </c>
      <c r="K377" s="15" t="str">
        <f t="shared" si="39"/>
        <v>"": ""</v>
      </c>
      <c r="L377" s="15" t="str">
        <f t="shared" si="33"/>
        <v>,</v>
      </c>
      <c r="M377" s="15" t="str">
        <f t="shared" si="34"/>
        <v/>
      </c>
      <c r="N377" s="15" t="str">
        <f t="shared" si="35"/>
        <v/>
      </c>
      <c r="O377" s="15" t="str">
        <f t="shared" si="36"/>
        <v>}</v>
      </c>
      <c r="P377" s="15" t="str">
        <f t="shared" si="37"/>
        <v>}</v>
      </c>
      <c r="Q377" s="15" t="str">
        <f t="shared" si="38"/>
        <v/>
      </c>
    </row>
    <row r="378" spans="1:17" x14ac:dyDescent="0.45">
      <c r="A378" s="11"/>
      <c r="B378" s="11"/>
      <c r="C378" s="11"/>
      <c r="D378" s="6"/>
      <c r="E378" s="6"/>
      <c r="F378" s="7"/>
      <c r="G378" s="21"/>
      <c r="H378" s="16" t="str">
        <f t="shared" si="30"/>
        <v/>
      </c>
      <c r="I378" s="15" t="str">
        <f t="shared" si="31"/>
        <v/>
      </c>
      <c r="J378" s="15" t="str">
        <f t="shared" si="32"/>
        <v/>
      </c>
      <c r="K378" s="15" t="str">
        <f t="shared" si="39"/>
        <v>"": ""</v>
      </c>
      <c r="L378" s="15" t="str">
        <f t="shared" si="33"/>
        <v>,</v>
      </c>
      <c r="M378" s="15" t="str">
        <f t="shared" si="34"/>
        <v/>
      </c>
      <c r="N378" s="15" t="str">
        <f t="shared" si="35"/>
        <v/>
      </c>
      <c r="O378" s="15" t="str">
        <f t="shared" si="36"/>
        <v>}</v>
      </c>
      <c r="P378" s="15" t="str">
        <f t="shared" si="37"/>
        <v>}</v>
      </c>
      <c r="Q378" s="15" t="str">
        <f t="shared" si="38"/>
        <v/>
      </c>
    </row>
    <row r="379" spans="1:17" x14ac:dyDescent="0.45">
      <c r="A379" s="11"/>
      <c r="B379" s="11"/>
      <c r="C379" s="11"/>
      <c r="D379" s="6"/>
      <c r="E379" s="6"/>
      <c r="F379" s="7"/>
      <c r="G379" s="21"/>
      <c r="H379" s="16" t="str">
        <f t="shared" si="30"/>
        <v/>
      </c>
      <c r="I379" s="15" t="str">
        <f t="shared" si="31"/>
        <v/>
      </c>
      <c r="J379" s="15" t="str">
        <f t="shared" si="32"/>
        <v/>
      </c>
      <c r="K379" s="15" t="str">
        <f t="shared" si="39"/>
        <v>"": ""</v>
      </c>
      <c r="L379" s="15" t="str">
        <f t="shared" si="33"/>
        <v>,</v>
      </c>
      <c r="M379" s="15" t="str">
        <f t="shared" si="34"/>
        <v/>
      </c>
      <c r="N379" s="15" t="str">
        <f t="shared" si="35"/>
        <v/>
      </c>
      <c r="O379" s="15" t="str">
        <f t="shared" si="36"/>
        <v>}</v>
      </c>
      <c r="P379" s="15" t="str">
        <f t="shared" si="37"/>
        <v>}</v>
      </c>
      <c r="Q379" s="15" t="str">
        <f t="shared" si="38"/>
        <v/>
      </c>
    </row>
    <row r="380" spans="1:17" x14ac:dyDescent="0.45">
      <c r="A380" s="11"/>
      <c r="B380" s="11"/>
      <c r="C380" s="11"/>
      <c r="D380" s="6"/>
      <c r="E380" s="6"/>
      <c r="F380" s="7"/>
      <c r="G380" s="21"/>
      <c r="H380" s="16" t="str">
        <f t="shared" si="30"/>
        <v/>
      </c>
      <c r="I380" s="15" t="str">
        <f t="shared" si="31"/>
        <v/>
      </c>
      <c r="J380" s="15" t="str">
        <f t="shared" si="32"/>
        <v/>
      </c>
      <c r="K380" s="15" t="str">
        <f t="shared" si="39"/>
        <v>"": ""</v>
      </c>
      <c r="L380" s="15" t="str">
        <f t="shared" si="33"/>
        <v>,</v>
      </c>
      <c r="M380" s="15" t="str">
        <f t="shared" si="34"/>
        <v/>
      </c>
      <c r="N380" s="15" t="str">
        <f t="shared" si="35"/>
        <v/>
      </c>
      <c r="O380" s="15" t="str">
        <f t="shared" si="36"/>
        <v>}</v>
      </c>
      <c r="P380" s="15" t="str">
        <f t="shared" si="37"/>
        <v>}</v>
      </c>
      <c r="Q380" s="15" t="str">
        <f t="shared" si="38"/>
        <v/>
      </c>
    </row>
    <row r="381" spans="1:17" x14ac:dyDescent="0.45">
      <c r="A381" s="11"/>
      <c r="B381" s="11"/>
      <c r="C381" s="11"/>
      <c r="D381" s="6"/>
      <c r="E381" s="6"/>
      <c r="F381" s="7"/>
      <c r="G381" s="21"/>
      <c r="H381" s="16" t="str">
        <f t="shared" si="30"/>
        <v/>
      </c>
      <c r="I381" s="15" t="str">
        <f t="shared" si="31"/>
        <v/>
      </c>
      <c r="J381" s="15" t="str">
        <f t="shared" si="32"/>
        <v/>
      </c>
      <c r="K381" s="15" t="str">
        <f t="shared" si="39"/>
        <v>"": ""</v>
      </c>
      <c r="L381" s="15" t="str">
        <f t="shared" si="33"/>
        <v>,</v>
      </c>
      <c r="M381" s="15" t="str">
        <f t="shared" si="34"/>
        <v/>
      </c>
      <c r="N381" s="15" t="str">
        <f t="shared" si="35"/>
        <v/>
      </c>
      <c r="O381" s="15" t="str">
        <f t="shared" si="36"/>
        <v>}</v>
      </c>
      <c r="P381" s="15" t="str">
        <f t="shared" si="37"/>
        <v>}</v>
      </c>
      <c r="Q381" s="15" t="str">
        <f t="shared" si="38"/>
        <v/>
      </c>
    </row>
    <row r="382" spans="1:17" x14ac:dyDescent="0.45">
      <c r="A382" s="11"/>
      <c r="B382" s="11"/>
      <c r="C382" s="11"/>
      <c r="D382" s="6"/>
      <c r="E382" s="6"/>
      <c r="F382" s="7"/>
      <c r="G382" s="21"/>
      <c r="H382" s="16" t="str">
        <f t="shared" si="30"/>
        <v/>
      </c>
      <c r="I382" s="15" t="str">
        <f t="shared" si="31"/>
        <v/>
      </c>
      <c r="J382" s="15" t="str">
        <f t="shared" si="32"/>
        <v/>
      </c>
      <c r="K382" s="15" t="str">
        <f t="shared" si="39"/>
        <v>"": ""</v>
      </c>
      <c r="L382" s="15" t="str">
        <f t="shared" si="33"/>
        <v>,</v>
      </c>
      <c r="M382" s="15" t="str">
        <f t="shared" si="34"/>
        <v/>
      </c>
      <c r="N382" s="15" t="str">
        <f t="shared" si="35"/>
        <v/>
      </c>
      <c r="O382" s="15" t="str">
        <f t="shared" si="36"/>
        <v>}</v>
      </c>
      <c r="P382" s="15" t="str">
        <f t="shared" si="37"/>
        <v>}</v>
      </c>
      <c r="Q382" s="15" t="str">
        <f t="shared" si="38"/>
        <v/>
      </c>
    </row>
    <row r="383" spans="1:17" x14ac:dyDescent="0.45">
      <c r="A383" s="11"/>
      <c r="B383" s="11"/>
      <c r="C383" s="11"/>
      <c r="D383" s="6"/>
      <c r="E383" s="6"/>
      <c r="F383" s="7"/>
      <c r="G383" s="21"/>
      <c r="H383" s="16" t="str">
        <f t="shared" si="30"/>
        <v/>
      </c>
      <c r="I383" s="15" t="str">
        <f t="shared" si="31"/>
        <v/>
      </c>
      <c r="J383" s="15" t="str">
        <f t="shared" si="32"/>
        <v/>
      </c>
      <c r="K383" s="15" t="str">
        <f t="shared" si="39"/>
        <v>"": ""</v>
      </c>
      <c r="L383" s="15" t="str">
        <f t="shared" si="33"/>
        <v>,</v>
      </c>
      <c r="M383" s="15" t="str">
        <f t="shared" si="34"/>
        <v/>
      </c>
      <c r="N383" s="15" t="str">
        <f t="shared" si="35"/>
        <v/>
      </c>
      <c r="O383" s="15" t="str">
        <f t="shared" si="36"/>
        <v>}</v>
      </c>
      <c r="P383" s="15" t="str">
        <f t="shared" si="37"/>
        <v>}</v>
      </c>
      <c r="Q383" s="15" t="str">
        <f t="shared" si="38"/>
        <v/>
      </c>
    </row>
    <row r="384" spans="1:17" x14ac:dyDescent="0.45">
      <c r="A384" s="11"/>
      <c r="B384" s="11"/>
      <c r="C384" s="11"/>
      <c r="D384" s="6"/>
      <c r="E384" s="6"/>
      <c r="F384" s="7"/>
      <c r="G384" s="21"/>
      <c r="H384" s="16" t="str">
        <f t="shared" si="30"/>
        <v/>
      </c>
      <c r="I384" s="15" t="str">
        <f t="shared" si="31"/>
        <v/>
      </c>
      <c r="J384" s="15" t="str">
        <f t="shared" si="32"/>
        <v/>
      </c>
      <c r="K384" s="15" t="str">
        <f t="shared" si="39"/>
        <v>"": ""</v>
      </c>
      <c r="L384" s="15" t="str">
        <f t="shared" si="33"/>
        <v>,</v>
      </c>
      <c r="M384" s="15" t="str">
        <f t="shared" si="34"/>
        <v/>
      </c>
      <c r="N384" s="15" t="str">
        <f t="shared" si="35"/>
        <v/>
      </c>
      <c r="O384" s="15" t="str">
        <f t="shared" si="36"/>
        <v>}</v>
      </c>
      <c r="P384" s="15" t="str">
        <f t="shared" si="37"/>
        <v>}</v>
      </c>
      <c r="Q384" s="15" t="str">
        <f t="shared" si="38"/>
        <v/>
      </c>
    </row>
    <row r="385" spans="1:17" x14ac:dyDescent="0.45">
      <c r="A385" s="11"/>
      <c r="B385" s="11"/>
      <c r="C385" s="11"/>
      <c r="D385" s="6"/>
      <c r="E385" s="6"/>
      <c r="F385" s="7"/>
      <c r="G385" s="21"/>
      <c r="H385" s="16" t="str">
        <f t="shared" si="30"/>
        <v/>
      </c>
      <c r="I385" s="15" t="str">
        <f t="shared" si="31"/>
        <v/>
      </c>
      <c r="J385" s="15" t="str">
        <f t="shared" si="32"/>
        <v/>
      </c>
      <c r="K385" s="15" t="str">
        <f t="shared" si="39"/>
        <v>"": ""</v>
      </c>
      <c r="L385" s="15" t="str">
        <f t="shared" si="33"/>
        <v>,</v>
      </c>
      <c r="M385" s="15" t="str">
        <f t="shared" si="34"/>
        <v/>
      </c>
      <c r="N385" s="15" t="str">
        <f t="shared" si="35"/>
        <v/>
      </c>
      <c r="O385" s="15" t="str">
        <f t="shared" si="36"/>
        <v>}</v>
      </c>
      <c r="P385" s="15" t="str">
        <f t="shared" si="37"/>
        <v>}</v>
      </c>
      <c r="Q385" s="15" t="str">
        <f t="shared" si="38"/>
        <v/>
      </c>
    </row>
    <row r="386" spans="1:17" x14ac:dyDescent="0.45">
      <c r="A386" s="11"/>
      <c r="B386" s="11"/>
      <c r="C386" s="11"/>
      <c r="D386" s="6"/>
      <c r="E386" s="6"/>
      <c r="F386" s="7"/>
      <c r="G386" s="21"/>
      <c r="H386" s="16" t="str">
        <f t="shared" ref="H386:H449" si="40">IF(A385="section","{","")</f>
        <v/>
      </c>
      <c r="I386" s="15" t="str">
        <f t="shared" ref="I386:I449" si="41">IF(A386=A385,"",""""&amp;A386&amp;""": {")</f>
        <v/>
      </c>
      <c r="J386" s="15" t="str">
        <f t="shared" ref="J386:J449" si="42">IF(B386=B385,"",""""&amp;B386&amp;""": {")</f>
        <v/>
      </c>
      <c r="K386" s="15" t="str">
        <f t="shared" si="39"/>
        <v>"": ""</v>
      </c>
      <c r="L386" s="15" t="str">
        <f t="shared" ref="L386:L449" si="43">IF(B387=B386,",","}")</f>
        <v>,</v>
      </c>
      <c r="M386" s="15" t="str">
        <f t="shared" ref="M386:M449" si="44">IF(B386=B387,"",IF(A386=A387,",",""))</f>
        <v/>
      </c>
      <c r="N386" s="15" t="str">
        <f t="shared" ref="N386:N449" si="45">IF(A387=A386,"",IF(A387="","}","},"))</f>
        <v/>
      </c>
      <c r="O386" s="15" t="str">
        <f t="shared" ref="O386:O449" si="46">IF(A387="","}","")</f>
        <v>}</v>
      </c>
      <c r="P386" s="15" t="str">
        <f t="shared" ref="P386:P449" si="47">IF(A387="","}","")</f>
        <v>}</v>
      </c>
      <c r="Q386" s="15" t="str">
        <f t="shared" ref="Q386:Q449" si="48">IF(A386="","",H386&amp;I386&amp;J386&amp;K386&amp;L386&amp;M386&amp;N386&amp;O386)</f>
        <v/>
      </c>
    </row>
    <row r="387" spans="1:17" x14ac:dyDescent="0.45">
      <c r="A387" s="11"/>
      <c r="B387" s="11"/>
      <c r="C387" s="11"/>
      <c r="D387" s="6"/>
      <c r="E387" s="6"/>
      <c r="F387" s="7"/>
      <c r="G387" s="21"/>
      <c r="H387" s="16" t="str">
        <f t="shared" si="40"/>
        <v/>
      </c>
      <c r="I387" s="15" t="str">
        <f t="shared" si="41"/>
        <v/>
      </c>
      <c r="J387" s="15" t="str">
        <f t="shared" si="42"/>
        <v/>
      </c>
      <c r="K387" s="15" t="str">
        <f t="shared" ref="K387:K450" si="49">""""&amp;C387&amp;""": """&amp;SUBSTITUTE(F387,"""","'")&amp;""""</f>
        <v>"": ""</v>
      </c>
      <c r="L387" s="15" t="str">
        <f t="shared" si="43"/>
        <v>,</v>
      </c>
      <c r="M387" s="15" t="str">
        <f t="shared" si="44"/>
        <v/>
      </c>
      <c r="N387" s="15" t="str">
        <f t="shared" si="45"/>
        <v/>
      </c>
      <c r="O387" s="15" t="str">
        <f t="shared" si="46"/>
        <v>}</v>
      </c>
      <c r="P387" s="15" t="str">
        <f t="shared" si="47"/>
        <v>}</v>
      </c>
      <c r="Q387" s="15" t="str">
        <f t="shared" si="48"/>
        <v/>
      </c>
    </row>
    <row r="388" spans="1:17" x14ac:dyDescent="0.45">
      <c r="A388" s="11"/>
      <c r="B388" s="11"/>
      <c r="C388" s="11"/>
      <c r="D388" s="6"/>
      <c r="E388" s="6"/>
      <c r="F388" s="7"/>
      <c r="G388" s="21"/>
      <c r="H388" s="16" t="str">
        <f t="shared" si="40"/>
        <v/>
      </c>
      <c r="I388" s="15" t="str">
        <f t="shared" si="41"/>
        <v/>
      </c>
      <c r="J388" s="15" t="str">
        <f t="shared" si="42"/>
        <v/>
      </c>
      <c r="K388" s="15" t="str">
        <f t="shared" si="49"/>
        <v>"": ""</v>
      </c>
      <c r="L388" s="15" t="str">
        <f t="shared" si="43"/>
        <v>,</v>
      </c>
      <c r="M388" s="15" t="str">
        <f t="shared" si="44"/>
        <v/>
      </c>
      <c r="N388" s="15" t="str">
        <f t="shared" si="45"/>
        <v/>
      </c>
      <c r="O388" s="15" t="str">
        <f t="shared" si="46"/>
        <v>}</v>
      </c>
      <c r="P388" s="15" t="str">
        <f t="shared" si="47"/>
        <v>}</v>
      </c>
      <c r="Q388" s="15" t="str">
        <f t="shared" si="48"/>
        <v/>
      </c>
    </row>
    <row r="389" spans="1:17" x14ac:dyDescent="0.45">
      <c r="A389" s="11"/>
      <c r="B389" s="11"/>
      <c r="C389" s="11"/>
      <c r="D389" s="6"/>
      <c r="E389" s="6"/>
      <c r="F389" s="7"/>
      <c r="G389" s="21"/>
      <c r="H389" s="16" t="str">
        <f t="shared" si="40"/>
        <v/>
      </c>
      <c r="I389" s="15" t="str">
        <f t="shared" si="41"/>
        <v/>
      </c>
      <c r="J389" s="15" t="str">
        <f t="shared" si="42"/>
        <v/>
      </c>
      <c r="K389" s="15" t="str">
        <f t="shared" si="49"/>
        <v>"": ""</v>
      </c>
      <c r="L389" s="15" t="str">
        <f t="shared" si="43"/>
        <v>,</v>
      </c>
      <c r="M389" s="15" t="str">
        <f t="shared" si="44"/>
        <v/>
      </c>
      <c r="N389" s="15" t="str">
        <f t="shared" si="45"/>
        <v/>
      </c>
      <c r="O389" s="15" t="str">
        <f t="shared" si="46"/>
        <v>}</v>
      </c>
      <c r="P389" s="15" t="str">
        <f t="shared" si="47"/>
        <v>}</v>
      </c>
      <c r="Q389" s="15" t="str">
        <f t="shared" si="48"/>
        <v/>
      </c>
    </row>
    <row r="390" spans="1:17" x14ac:dyDescent="0.45">
      <c r="A390" s="11"/>
      <c r="B390" s="11"/>
      <c r="C390" s="11"/>
      <c r="D390" s="6"/>
      <c r="E390" s="6"/>
      <c r="F390" s="7"/>
      <c r="G390" s="21"/>
      <c r="H390" s="16" t="str">
        <f t="shared" si="40"/>
        <v/>
      </c>
      <c r="I390" s="15" t="str">
        <f t="shared" si="41"/>
        <v/>
      </c>
      <c r="J390" s="15" t="str">
        <f t="shared" si="42"/>
        <v/>
      </c>
      <c r="K390" s="15" t="str">
        <f t="shared" si="49"/>
        <v>"": ""</v>
      </c>
      <c r="L390" s="15" t="str">
        <f t="shared" si="43"/>
        <v>,</v>
      </c>
      <c r="M390" s="15" t="str">
        <f t="shared" si="44"/>
        <v/>
      </c>
      <c r="N390" s="15" t="str">
        <f t="shared" si="45"/>
        <v/>
      </c>
      <c r="O390" s="15" t="str">
        <f t="shared" si="46"/>
        <v>}</v>
      </c>
      <c r="P390" s="15" t="str">
        <f t="shared" si="47"/>
        <v>}</v>
      </c>
      <c r="Q390" s="15" t="str">
        <f t="shared" si="48"/>
        <v/>
      </c>
    </row>
    <row r="391" spans="1:17" x14ac:dyDescent="0.45">
      <c r="A391" s="11"/>
      <c r="B391" s="11"/>
      <c r="C391" s="11"/>
      <c r="D391" s="6"/>
      <c r="E391" s="6"/>
      <c r="F391" s="7"/>
      <c r="G391" s="21"/>
      <c r="H391" s="16" t="str">
        <f t="shared" si="40"/>
        <v/>
      </c>
      <c r="I391" s="15" t="str">
        <f t="shared" si="41"/>
        <v/>
      </c>
      <c r="J391" s="15" t="str">
        <f t="shared" si="42"/>
        <v/>
      </c>
      <c r="K391" s="15" t="str">
        <f t="shared" si="49"/>
        <v>"": ""</v>
      </c>
      <c r="L391" s="15" t="str">
        <f t="shared" si="43"/>
        <v>,</v>
      </c>
      <c r="M391" s="15" t="str">
        <f t="shared" si="44"/>
        <v/>
      </c>
      <c r="N391" s="15" t="str">
        <f t="shared" si="45"/>
        <v/>
      </c>
      <c r="O391" s="15" t="str">
        <f t="shared" si="46"/>
        <v>}</v>
      </c>
      <c r="P391" s="15" t="str">
        <f t="shared" si="47"/>
        <v>}</v>
      </c>
      <c r="Q391" s="15" t="str">
        <f t="shared" si="48"/>
        <v/>
      </c>
    </row>
    <row r="392" spans="1:17" x14ac:dyDescent="0.45">
      <c r="A392" s="11"/>
      <c r="B392" s="11"/>
      <c r="C392" s="11"/>
      <c r="D392" s="6"/>
      <c r="E392" s="6"/>
      <c r="F392" s="7"/>
      <c r="G392" s="21"/>
      <c r="H392" s="16" t="str">
        <f t="shared" si="40"/>
        <v/>
      </c>
      <c r="I392" s="15" t="str">
        <f t="shared" si="41"/>
        <v/>
      </c>
      <c r="J392" s="15" t="str">
        <f t="shared" si="42"/>
        <v/>
      </c>
      <c r="K392" s="15" t="str">
        <f t="shared" si="49"/>
        <v>"": ""</v>
      </c>
      <c r="L392" s="15" t="str">
        <f t="shared" si="43"/>
        <v>,</v>
      </c>
      <c r="M392" s="15" t="str">
        <f t="shared" si="44"/>
        <v/>
      </c>
      <c r="N392" s="15" t="str">
        <f t="shared" si="45"/>
        <v/>
      </c>
      <c r="O392" s="15" t="str">
        <f t="shared" si="46"/>
        <v>}</v>
      </c>
      <c r="P392" s="15" t="str">
        <f t="shared" si="47"/>
        <v>}</v>
      </c>
      <c r="Q392" s="15" t="str">
        <f t="shared" si="48"/>
        <v/>
      </c>
    </row>
    <row r="393" spans="1:17" x14ac:dyDescent="0.45">
      <c r="A393" s="11"/>
      <c r="B393" s="11"/>
      <c r="C393" s="11"/>
      <c r="D393" s="6"/>
      <c r="E393" s="6"/>
      <c r="F393" s="7"/>
      <c r="G393" s="21"/>
      <c r="H393" s="16" t="str">
        <f t="shared" si="40"/>
        <v/>
      </c>
      <c r="I393" s="15" t="str">
        <f t="shared" si="41"/>
        <v/>
      </c>
      <c r="J393" s="15" t="str">
        <f t="shared" si="42"/>
        <v/>
      </c>
      <c r="K393" s="15" t="str">
        <f t="shared" si="49"/>
        <v>"": ""</v>
      </c>
      <c r="L393" s="15" t="str">
        <f t="shared" si="43"/>
        <v>,</v>
      </c>
      <c r="M393" s="15" t="str">
        <f t="shared" si="44"/>
        <v/>
      </c>
      <c r="N393" s="15" t="str">
        <f t="shared" si="45"/>
        <v/>
      </c>
      <c r="O393" s="15" t="str">
        <f t="shared" si="46"/>
        <v>}</v>
      </c>
      <c r="P393" s="15" t="str">
        <f t="shared" si="47"/>
        <v>}</v>
      </c>
      <c r="Q393" s="15" t="str">
        <f t="shared" si="48"/>
        <v/>
      </c>
    </row>
    <row r="394" spans="1:17" x14ac:dyDescent="0.45">
      <c r="A394" s="11"/>
      <c r="B394" s="11"/>
      <c r="C394" s="11"/>
      <c r="D394" s="6"/>
      <c r="E394" s="6"/>
      <c r="F394" s="7"/>
      <c r="G394" s="21"/>
      <c r="H394" s="16" t="str">
        <f t="shared" si="40"/>
        <v/>
      </c>
      <c r="I394" s="15" t="str">
        <f t="shared" si="41"/>
        <v/>
      </c>
      <c r="J394" s="15" t="str">
        <f t="shared" si="42"/>
        <v/>
      </c>
      <c r="K394" s="15" t="str">
        <f t="shared" si="49"/>
        <v>"": ""</v>
      </c>
      <c r="L394" s="15" t="str">
        <f t="shared" si="43"/>
        <v>,</v>
      </c>
      <c r="M394" s="15" t="str">
        <f t="shared" si="44"/>
        <v/>
      </c>
      <c r="N394" s="15" t="str">
        <f t="shared" si="45"/>
        <v/>
      </c>
      <c r="O394" s="15" t="str">
        <f t="shared" si="46"/>
        <v>}</v>
      </c>
      <c r="P394" s="15" t="str">
        <f t="shared" si="47"/>
        <v>}</v>
      </c>
      <c r="Q394" s="15" t="str">
        <f t="shared" si="48"/>
        <v/>
      </c>
    </row>
    <row r="395" spans="1:17" x14ac:dyDescent="0.45">
      <c r="A395" s="11"/>
      <c r="B395" s="11"/>
      <c r="C395" s="11"/>
      <c r="D395" s="6"/>
      <c r="E395" s="6"/>
      <c r="F395" s="7"/>
      <c r="G395" s="21"/>
      <c r="H395" s="16" t="str">
        <f t="shared" si="40"/>
        <v/>
      </c>
      <c r="I395" s="15" t="str">
        <f t="shared" si="41"/>
        <v/>
      </c>
      <c r="J395" s="15" t="str">
        <f t="shared" si="42"/>
        <v/>
      </c>
      <c r="K395" s="15" t="str">
        <f t="shared" si="49"/>
        <v>"": ""</v>
      </c>
      <c r="L395" s="15" t="str">
        <f t="shared" si="43"/>
        <v>,</v>
      </c>
      <c r="M395" s="15" t="str">
        <f t="shared" si="44"/>
        <v/>
      </c>
      <c r="N395" s="15" t="str">
        <f t="shared" si="45"/>
        <v/>
      </c>
      <c r="O395" s="15" t="str">
        <f t="shared" si="46"/>
        <v>}</v>
      </c>
      <c r="P395" s="15" t="str">
        <f t="shared" si="47"/>
        <v>}</v>
      </c>
      <c r="Q395" s="15" t="str">
        <f t="shared" si="48"/>
        <v/>
      </c>
    </row>
    <row r="396" spans="1:17" x14ac:dyDescent="0.45">
      <c r="A396" s="11"/>
      <c r="B396" s="11"/>
      <c r="C396" s="11"/>
      <c r="D396" s="6"/>
      <c r="E396" s="6"/>
      <c r="F396" s="7"/>
      <c r="G396" s="21"/>
      <c r="H396" s="16" t="str">
        <f t="shared" si="40"/>
        <v/>
      </c>
      <c r="I396" s="15" t="str">
        <f t="shared" si="41"/>
        <v/>
      </c>
      <c r="J396" s="15" t="str">
        <f t="shared" si="42"/>
        <v/>
      </c>
      <c r="K396" s="15" t="str">
        <f t="shared" si="49"/>
        <v>"": ""</v>
      </c>
      <c r="L396" s="15" t="str">
        <f t="shared" si="43"/>
        <v>,</v>
      </c>
      <c r="M396" s="15" t="str">
        <f t="shared" si="44"/>
        <v/>
      </c>
      <c r="N396" s="15" t="str">
        <f t="shared" si="45"/>
        <v/>
      </c>
      <c r="O396" s="15" t="str">
        <f t="shared" si="46"/>
        <v>}</v>
      </c>
      <c r="P396" s="15" t="str">
        <f t="shared" si="47"/>
        <v>}</v>
      </c>
      <c r="Q396" s="15" t="str">
        <f t="shared" si="48"/>
        <v/>
      </c>
    </row>
    <row r="397" spans="1:17" x14ac:dyDescent="0.45">
      <c r="A397" s="11"/>
      <c r="B397" s="11"/>
      <c r="C397" s="11"/>
      <c r="D397" s="6"/>
      <c r="E397" s="6"/>
      <c r="F397" s="7"/>
      <c r="G397" s="21"/>
      <c r="H397" s="16" t="str">
        <f t="shared" si="40"/>
        <v/>
      </c>
      <c r="I397" s="15" t="str">
        <f t="shared" si="41"/>
        <v/>
      </c>
      <c r="J397" s="15" t="str">
        <f t="shared" si="42"/>
        <v/>
      </c>
      <c r="K397" s="15" t="str">
        <f t="shared" si="49"/>
        <v>"": ""</v>
      </c>
      <c r="L397" s="15" t="str">
        <f t="shared" si="43"/>
        <v>,</v>
      </c>
      <c r="M397" s="15" t="str">
        <f t="shared" si="44"/>
        <v/>
      </c>
      <c r="N397" s="15" t="str">
        <f t="shared" si="45"/>
        <v/>
      </c>
      <c r="O397" s="15" t="str">
        <f t="shared" si="46"/>
        <v>}</v>
      </c>
      <c r="P397" s="15" t="str">
        <f t="shared" si="47"/>
        <v>}</v>
      </c>
      <c r="Q397" s="15" t="str">
        <f t="shared" si="48"/>
        <v/>
      </c>
    </row>
    <row r="398" spans="1:17" x14ac:dyDescent="0.45">
      <c r="A398" s="11"/>
      <c r="B398" s="11"/>
      <c r="C398" s="11"/>
      <c r="D398" s="6"/>
      <c r="E398" s="6"/>
      <c r="F398" s="7"/>
      <c r="G398" s="21"/>
      <c r="H398" s="16" t="str">
        <f t="shared" si="40"/>
        <v/>
      </c>
      <c r="I398" s="15" t="str">
        <f t="shared" si="41"/>
        <v/>
      </c>
      <c r="J398" s="15" t="str">
        <f t="shared" si="42"/>
        <v/>
      </c>
      <c r="K398" s="15" t="str">
        <f t="shared" si="49"/>
        <v>"": ""</v>
      </c>
      <c r="L398" s="15" t="str">
        <f t="shared" si="43"/>
        <v>,</v>
      </c>
      <c r="M398" s="15" t="str">
        <f t="shared" si="44"/>
        <v/>
      </c>
      <c r="N398" s="15" t="str">
        <f t="shared" si="45"/>
        <v/>
      </c>
      <c r="O398" s="15" t="str">
        <f t="shared" si="46"/>
        <v>}</v>
      </c>
      <c r="P398" s="15" t="str">
        <f t="shared" si="47"/>
        <v>}</v>
      </c>
      <c r="Q398" s="15" t="str">
        <f t="shared" si="48"/>
        <v/>
      </c>
    </row>
    <row r="399" spans="1:17" x14ac:dyDescent="0.45">
      <c r="A399" s="11"/>
      <c r="B399" s="11"/>
      <c r="C399" s="11"/>
      <c r="D399" s="6"/>
      <c r="E399" s="6"/>
      <c r="F399" s="7"/>
      <c r="G399" s="21"/>
      <c r="H399" s="16" t="str">
        <f t="shared" si="40"/>
        <v/>
      </c>
      <c r="I399" s="15" t="str">
        <f t="shared" si="41"/>
        <v/>
      </c>
      <c r="J399" s="15" t="str">
        <f t="shared" si="42"/>
        <v/>
      </c>
      <c r="K399" s="15" t="str">
        <f t="shared" si="49"/>
        <v>"": ""</v>
      </c>
      <c r="L399" s="15" t="str">
        <f t="shared" si="43"/>
        <v>,</v>
      </c>
      <c r="M399" s="15" t="str">
        <f t="shared" si="44"/>
        <v/>
      </c>
      <c r="N399" s="15" t="str">
        <f t="shared" si="45"/>
        <v/>
      </c>
      <c r="O399" s="15" t="str">
        <f t="shared" si="46"/>
        <v>}</v>
      </c>
      <c r="P399" s="15" t="str">
        <f t="shared" si="47"/>
        <v>}</v>
      </c>
      <c r="Q399" s="15" t="str">
        <f t="shared" si="48"/>
        <v/>
      </c>
    </row>
    <row r="400" spans="1:17" x14ac:dyDescent="0.45">
      <c r="A400" s="11"/>
      <c r="B400" s="11"/>
      <c r="C400" s="11"/>
      <c r="D400" s="6"/>
      <c r="E400" s="6"/>
      <c r="F400" s="7"/>
      <c r="G400" s="21"/>
      <c r="H400" s="16" t="str">
        <f t="shared" si="40"/>
        <v/>
      </c>
      <c r="I400" s="15" t="str">
        <f t="shared" si="41"/>
        <v/>
      </c>
      <c r="J400" s="15" t="str">
        <f t="shared" si="42"/>
        <v/>
      </c>
      <c r="K400" s="15" t="str">
        <f t="shared" si="49"/>
        <v>"": ""</v>
      </c>
      <c r="L400" s="15" t="str">
        <f t="shared" si="43"/>
        <v>,</v>
      </c>
      <c r="M400" s="15" t="str">
        <f t="shared" si="44"/>
        <v/>
      </c>
      <c r="N400" s="15" t="str">
        <f t="shared" si="45"/>
        <v/>
      </c>
      <c r="O400" s="15" t="str">
        <f t="shared" si="46"/>
        <v>}</v>
      </c>
      <c r="P400" s="15" t="str">
        <f t="shared" si="47"/>
        <v>}</v>
      </c>
      <c r="Q400" s="15" t="str">
        <f t="shared" si="48"/>
        <v/>
      </c>
    </row>
    <row r="401" spans="1:17" x14ac:dyDescent="0.45">
      <c r="A401" s="11"/>
      <c r="B401" s="11"/>
      <c r="C401" s="11"/>
      <c r="D401" s="6"/>
      <c r="E401" s="6"/>
      <c r="F401" s="7"/>
      <c r="G401" s="21"/>
      <c r="H401" s="16" t="str">
        <f t="shared" si="40"/>
        <v/>
      </c>
      <c r="I401" s="15" t="str">
        <f t="shared" si="41"/>
        <v/>
      </c>
      <c r="J401" s="15" t="str">
        <f t="shared" si="42"/>
        <v/>
      </c>
      <c r="K401" s="15" t="str">
        <f t="shared" si="49"/>
        <v>"": ""</v>
      </c>
      <c r="L401" s="15" t="str">
        <f t="shared" si="43"/>
        <v>,</v>
      </c>
      <c r="M401" s="15" t="str">
        <f t="shared" si="44"/>
        <v/>
      </c>
      <c r="N401" s="15" t="str">
        <f t="shared" si="45"/>
        <v/>
      </c>
      <c r="O401" s="15" t="str">
        <f t="shared" si="46"/>
        <v>}</v>
      </c>
      <c r="P401" s="15" t="str">
        <f t="shared" si="47"/>
        <v>}</v>
      </c>
      <c r="Q401" s="15" t="str">
        <f t="shared" si="48"/>
        <v/>
      </c>
    </row>
    <row r="402" spans="1:17" x14ac:dyDescent="0.45">
      <c r="A402" s="11"/>
      <c r="B402" s="11"/>
      <c r="C402" s="11"/>
      <c r="D402" s="6"/>
      <c r="E402" s="6"/>
      <c r="F402" s="7"/>
      <c r="G402" s="21"/>
      <c r="H402" s="16" t="str">
        <f t="shared" si="40"/>
        <v/>
      </c>
      <c r="I402" s="15" t="str">
        <f t="shared" si="41"/>
        <v/>
      </c>
      <c r="J402" s="15" t="str">
        <f t="shared" si="42"/>
        <v/>
      </c>
      <c r="K402" s="15" t="str">
        <f t="shared" si="49"/>
        <v>"": ""</v>
      </c>
      <c r="L402" s="15" t="str">
        <f t="shared" si="43"/>
        <v>,</v>
      </c>
      <c r="M402" s="15" t="str">
        <f t="shared" si="44"/>
        <v/>
      </c>
      <c r="N402" s="15" t="str">
        <f t="shared" si="45"/>
        <v/>
      </c>
      <c r="O402" s="15" t="str">
        <f t="shared" si="46"/>
        <v>}</v>
      </c>
      <c r="P402" s="15" t="str">
        <f t="shared" si="47"/>
        <v>}</v>
      </c>
      <c r="Q402" s="15" t="str">
        <f t="shared" si="48"/>
        <v/>
      </c>
    </row>
    <row r="403" spans="1:17" x14ac:dyDescent="0.45">
      <c r="A403" s="11"/>
      <c r="B403" s="11"/>
      <c r="C403" s="11"/>
      <c r="D403" s="6"/>
      <c r="E403" s="6"/>
      <c r="F403" s="7"/>
      <c r="G403" s="21"/>
      <c r="H403" s="16" t="str">
        <f t="shared" si="40"/>
        <v/>
      </c>
      <c r="I403" s="15" t="str">
        <f t="shared" si="41"/>
        <v/>
      </c>
      <c r="J403" s="15" t="str">
        <f t="shared" si="42"/>
        <v/>
      </c>
      <c r="K403" s="15" t="str">
        <f t="shared" si="49"/>
        <v>"": ""</v>
      </c>
      <c r="L403" s="15" t="str">
        <f t="shared" si="43"/>
        <v>,</v>
      </c>
      <c r="M403" s="15" t="str">
        <f t="shared" si="44"/>
        <v/>
      </c>
      <c r="N403" s="15" t="str">
        <f t="shared" si="45"/>
        <v/>
      </c>
      <c r="O403" s="15" t="str">
        <f t="shared" si="46"/>
        <v>}</v>
      </c>
      <c r="P403" s="15" t="str">
        <f t="shared" si="47"/>
        <v>}</v>
      </c>
      <c r="Q403" s="15" t="str">
        <f t="shared" si="48"/>
        <v/>
      </c>
    </row>
    <row r="404" spans="1:17" x14ac:dyDescent="0.45">
      <c r="A404" s="11"/>
      <c r="B404" s="11"/>
      <c r="C404" s="11"/>
      <c r="D404" s="6"/>
      <c r="E404" s="6"/>
      <c r="F404" s="7"/>
      <c r="G404" s="21"/>
      <c r="H404" s="16" t="str">
        <f t="shared" si="40"/>
        <v/>
      </c>
      <c r="I404" s="15" t="str">
        <f t="shared" si="41"/>
        <v/>
      </c>
      <c r="J404" s="15" t="str">
        <f t="shared" si="42"/>
        <v/>
      </c>
      <c r="K404" s="15" t="str">
        <f t="shared" si="49"/>
        <v>"": ""</v>
      </c>
      <c r="L404" s="15" t="str">
        <f t="shared" si="43"/>
        <v>,</v>
      </c>
      <c r="M404" s="15" t="str">
        <f t="shared" si="44"/>
        <v/>
      </c>
      <c r="N404" s="15" t="str">
        <f t="shared" si="45"/>
        <v/>
      </c>
      <c r="O404" s="15" t="str">
        <f t="shared" si="46"/>
        <v>}</v>
      </c>
      <c r="P404" s="15" t="str">
        <f t="shared" si="47"/>
        <v>}</v>
      </c>
      <c r="Q404" s="15" t="str">
        <f t="shared" si="48"/>
        <v/>
      </c>
    </row>
    <row r="405" spans="1:17" x14ac:dyDescent="0.45">
      <c r="A405" s="11"/>
      <c r="B405" s="11"/>
      <c r="C405" s="11"/>
      <c r="D405" s="6"/>
      <c r="E405" s="6"/>
      <c r="F405" s="7"/>
      <c r="G405" s="21"/>
      <c r="H405" s="16" t="str">
        <f t="shared" si="40"/>
        <v/>
      </c>
      <c r="I405" s="15" t="str">
        <f t="shared" si="41"/>
        <v/>
      </c>
      <c r="J405" s="15" t="str">
        <f t="shared" si="42"/>
        <v/>
      </c>
      <c r="K405" s="15" t="str">
        <f t="shared" si="49"/>
        <v>"": ""</v>
      </c>
      <c r="L405" s="15" t="str">
        <f t="shared" si="43"/>
        <v>,</v>
      </c>
      <c r="M405" s="15" t="str">
        <f t="shared" si="44"/>
        <v/>
      </c>
      <c r="N405" s="15" t="str">
        <f t="shared" si="45"/>
        <v/>
      </c>
      <c r="O405" s="15" t="str">
        <f t="shared" si="46"/>
        <v>}</v>
      </c>
      <c r="P405" s="15" t="str">
        <f t="shared" si="47"/>
        <v>}</v>
      </c>
      <c r="Q405" s="15" t="str">
        <f t="shared" si="48"/>
        <v/>
      </c>
    </row>
    <row r="406" spans="1:17" x14ac:dyDescent="0.45">
      <c r="A406" s="11"/>
      <c r="B406" s="11"/>
      <c r="C406" s="11"/>
      <c r="D406" s="6"/>
      <c r="E406" s="6"/>
      <c r="F406" s="7"/>
      <c r="G406" s="21"/>
      <c r="H406" s="16" t="str">
        <f t="shared" si="40"/>
        <v/>
      </c>
      <c r="I406" s="15" t="str">
        <f t="shared" si="41"/>
        <v/>
      </c>
      <c r="J406" s="15" t="str">
        <f t="shared" si="42"/>
        <v/>
      </c>
      <c r="K406" s="15" t="str">
        <f t="shared" si="49"/>
        <v>"": ""</v>
      </c>
      <c r="L406" s="15" t="str">
        <f t="shared" si="43"/>
        <v>,</v>
      </c>
      <c r="M406" s="15" t="str">
        <f t="shared" si="44"/>
        <v/>
      </c>
      <c r="N406" s="15" t="str">
        <f t="shared" si="45"/>
        <v/>
      </c>
      <c r="O406" s="15" t="str">
        <f t="shared" si="46"/>
        <v>}</v>
      </c>
      <c r="P406" s="15" t="str">
        <f t="shared" si="47"/>
        <v>}</v>
      </c>
      <c r="Q406" s="15" t="str">
        <f t="shared" si="48"/>
        <v/>
      </c>
    </row>
    <row r="407" spans="1:17" x14ac:dyDescent="0.45">
      <c r="A407" s="11"/>
      <c r="B407" s="11"/>
      <c r="C407" s="11"/>
      <c r="D407" s="6"/>
      <c r="E407" s="6"/>
      <c r="F407" s="7"/>
      <c r="G407" s="21"/>
      <c r="H407" s="16" t="str">
        <f t="shared" si="40"/>
        <v/>
      </c>
      <c r="I407" s="15" t="str">
        <f t="shared" si="41"/>
        <v/>
      </c>
      <c r="J407" s="15" t="str">
        <f t="shared" si="42"/>
        <v/>
      </c>
      <c r="K407" s="15" t="str">
        <f t="shared" si="49"/>
        <v>"": ""</v>
      </c>
      <c r="L407" s="15" t="str">
        <f t="shared" si="43"/>
        <v>,</v>
      </c>
      <c r="M407" s="15" t="str">
        <f t="shared" si="44"/>
        <v/>
      </c>
      <c r="N407" s="15" t="str">
        <f t="shared" si="45"/>
        <v/>
      </c>
      <c r="O407" s="15" t="str">
        <f t="shared" si="46"/>
        <v>}</v>
      </c>
      <c r="P407" s="15" t="str">
        <f t="shared" si="47"/>
        <v>}</v>
      </c>
      <c r="Q407" s="15" t="str">
        <f t="shared" si="48"/>
        <v/>
      </c>
    </row>
    <row r="408" spans="1:17" x14ac:dyDescent="0.45">
      <c r="A408" s="11"/>
      <c r="B408" s="11"/>
      <c r="C408" s="11"/>
      <c r="D408" s="6"/>
      <c r="E408" s="6"/>
      <c r="F408" s="7"/>
      <c r="G408" s="21"/>
      <c r="H408" s="16" t="str">
        <f t="shared" si="40"/>
        <v/>
      </c>
      <c r="I408" s="15" t="str">
        <f t="shared" si="41"/>
        <v/>
      </c>
      <c r="J408" s="15" t="str">
        <f t="shared" si="42"/>
        <v/>
      </c>
      <c r="K408" s="15" t="str">
        <f t="shared" si="49"/>
        <v>"": ""</v>
      </c>
      <c r="L408" s="15" t="str">
        <f t="shared" si="43"/>
        <v>,</v>
      </c>
      <c r="M408" s="15" t="str">
        <f t="shared" si="44"/>
        <v/>
      </c>
      <c r="N408" s="15" t="str">
        <f t="shared" si="45"/>
        <v/>
      </c>
      <c r="O408" s="15" t="str">
        <f t="shared" si="46"/>
        <v>}</v>
      </c>
      <c r="P408" s="15" t="str">
        <f t="shared" si="47"/>
        <v>}</v>
      </c>
      <c r="Q408" s="15" t="str">
        <f t="shared" si="48"/>
        <v/>
      </c>
    </row>
    <row r="409" spans="1:17" x14ac:dyDescent="0.45">
      <c r="A409" s="11"/>
      <c r="B409" s="11"/>
      <c r="C409" s="11"/>
      <c r="D409" s="6"/>
      <c r="E409" s="6"/>
      <c r="F409" s="7"/>
      <c r="G409" s="21"/>
      <c r="H409" s="16" t="str">
        <f t="shared" si="40"/>
        <v/>
      </c>
      <c r="I409" s="15" t="str">
        <f t="shared" si="41"/>
        <v/>
      </c>
      <c r="J409" s="15" t="str">
        <f t="shared" si="42"/>
        <v/>
      </c>
      <c r="K409" s="15" t="str">
        <f t="shared" si="49"/>
        <v>"": ""</v>
      </c>
      <c r="L409" s="15" t="str">
        <f t="shared" si="43"/>
        <v>,</v>
      </c>
      <c r="M409" s="15" t="str">
        <f t="shared" si="44"/>
        <v/>
      </c>
      <c r="N409" s="15" t="str">
        <f t="shared" si="45"/>
        <v/>
      </c>
      <c r="O409" s="15" t="str">
        <f t="shared" si="46"/>
        <v>}</v>
      </c>
      <c r="P409" s="15" t="str">
        <f t="shared" si="47"/>
        <v>}</v>
      </c>
      <c r="Q409" s="15" t="str">
        <f t="shared" si="48"/>
        <v/>
      </c>
    </row>
    <row r="410" spans="1:17" x14ac:dyDescent="0.45">
      <c r="A410" s="11"/>
      <c r="B410" s="11"/>
      <c r="C410" s="11"/>
      <c r="D410" s="6"/>
      <c r="E410" s="6"/>
      <c r="F410" s="7"/>
      <c r="G410" s="21"/>
      <c r="H410" s="16" t="str">
        <f t="shared" si="40"/>
        <v/>
      </c>
      <c r="I410" s="15" t="str">
        <f t="shared" si="41"/>
        <v/>
      </c>
      <c r="J410" s="15" t="str">
        <f t="shared" si="42"/>
        <v/>
      </c>
      <c r="K410" s="15" t="str">
        <f t="shared" si="49"/>
        <v>"": ""</v>
      </c>
      <c r="L410" s="15" t="str">
        <f t="shared" si="43"/>
        <v>,</v>
      </c>
      <c r="M410" s="15" t="str">
        <f t="shared" si="44"/>
        <v/>
      </c>
      <c r="N410" s="15" t="str">
        <f t="shared" si="45"/>
        <v/>
      </c>
      <c r="O410" s="15" t="str">
        <f t="shared" si="46"/>
        <v>}</v>
      </c>
      <c r="P410" s="15" t="str">
        <f t="shared" si="47"/>
        <v>}</v>
      </c>
      <c r="Q410" s="15" t="str">
        <f t="shared" si="48"/>
        <v/>
      </c>
    </row>
    <row r="411" spans="1:17" x14ac:dyDescent="0.45">
      <c r="A411" s="11"/>
      <c r="B411" s="11"/>
      <c r="C411" s="11"/>
      <c r="D411" s="6"/>
      <c r="E411" s="6"/>
      <c r="F411" s="7"/>
      <c r="G411" s="21"/>
      <c r="H411" s="16" t="str">
        <f t="shared" si="40"/>
        <v/>
      </c>
      <c r="I411" s="15" t="str">
        <f t="shared" si="41"/>
        <v/>
      </c>
      <c r="J411" s="15" t="str">
        <f t="shared" si="42"/>
        <v/>
      </c>
      <c r="K411" s="15" t="str">
        <f t="shared" si="49"/>
        <v>"": ""</v>
      </c>
      <c r="L411" s="15" t="str">
        <f t="shared" si="43"/>
        <v>,</v>
      </c>
      <c r="M411" s="15" t="str">
        <f t="shared" si="44"/>
        <v/>
      </c>
      <c r="N411" s="15" t="str">
        <f t="shared" si="45"/>
        <v/>
      </c>
      <c r="O411" s="15" t="str">
        <f t="shared" si="46"/>
        <v>}</v>
      </c>
      <c r="P411" s="15" t="str">
        <f t="shared" si="47"/>
        <v>}</v>
      </c>
      <c r="Q411" s="15" t="str">
        <f t="shared" si="48"/>
        <v/>
      </c>
    </row>
    <row r="412" spans="1:17" x14ac:dyDescent="0.45">
      <c r="A412" s="11"/>
      <c r="B412" s="11"/>
      <c r="C412" s="11"/>
      <c r="D412" s="6"/>
      <c r="E412" s="6"/>
      <c r="F412" s="7"/>
      <c r="G412" s="21"/>
      <c r="H412" s="16" t="str">
        <f t="shared" si="40"/>
        <v/>
      </c>
      <c r="I412" s="15" t="str">
        <f t="shared" si="41"/>
        <v/>
      </c>
      <c r="J412" s="15" t="str">
        <f t="shared" si="42"/>
        <v/>
      </c>
      <c r="K412" s="15" t="str">
        <f t="shared" si="49"/>
        <v>"": ""</v>
      </c>
      <c r="L412" s="15" t="str">
        <f t="shared" si="43"/>
        <v>,</v>
      </c>
      <c r="M412" s="15" t="str">
        <f t="shared" si="44"/>
        <v/>
      </c>
      <c r="N412" s="15" t="str">
        <f t="shared" si="45"/>
        <v/>
      </c>
      <c r="O412" s="15" t="str">
        <f t="shared" si="46"/>
        <v>}</v>
      </c>
      <c r="P412" s="15" t="str">
        <f t="shared" si="47"/>
        <v>}</v>
      </c>
      <c r="Q412" s="15" t="str">
        <f t="shared" si="48"/>
        <v/>
      </c>
    </row>
    <row r="413" spans="1:17" x14ac:dyDescent="0.45">
      <c r="A413" s="11"/>
      <c r="B413" s="11"/>
      <c r="C413" s="11"/>
      <c r="D413" s="6"/>
      <c r="E413" s="6"/>
      <c r="F413" s="7"/>
      <c r="G413" s="21"/>
      <c r="H413" s="16" t="str">
        <f t="shared" si="40"/>
        <v/>
      </c>
      <c r="I413" s="15" t="str">
        <f t="shared" si="41"/>
        <v/>
      </c>
      <c r="J413" s="15" t="str">
        <f t="shared" si="42"/>
        <v/>
      </c>
      <c r="K413" s="15" t="str">
        <f t="shared" si="49"/>
        <v>"": ""</v>
      </c>
      <c r="L413" s="15" t="str">
        <f t="shared" si="43"/>
        <v>,</v>
      </c>
      <c r="M413" s="15" t="str">
        <f t="shared" si="44"/>
        <v/>
      </c>
      <c r="N413" s="15" t="str">
        <f t="shared" si="45"/>
        <v/>
      </c>
      <c r="O413" s="15" t="str">
        <f t="shared" si="46"/>
        <v>}</v>
      </c>
      <c r="P413" s="15" t="str">
        <f t="shared" si="47"/>
        <v>}</v>
      </c>
      <c r="Q413" s="15" t="str">
        <f t="shared" si="48"/>
        <v/>
      </c>
    </row>
    <row r="414" spans="1:17" x14ac:dyDescent="0.45">
      <c r="A414" s="11"/>
      <c r="B414" s="11"/>
      <c r="C414" s="11"/>
      <c r="D414" s="6"/>
      <c r="E414" s="6"/>
      <c r="F414" s="7"/>
      <c r="G414" s="21"/>
      <c r="H414" s="16" t="str">
        <f t="shared" si="40"/>
        <v/>
      </c>
      <c r="I414" s="15" t="str">
        <f t="shared" si="41"/>
        <v/>
      </c>
      <c r="J414" s="15" t="str">
        <f t="shared" si="42"/>
        <v/>
      </c>
      <c r="K414" s="15" t="str">
        <f t="shared" si="49"/>
        <v>"": ""</v>
      </c>
      <c r="L414" s="15" t="str">
        <f t="shared" si="43"/>
        <v>,</v>
      </c>
      <c r="M414" s="15" t="str">
        <f t="shared" si="44"/>
        <v/>
      </c>
      <c r="N414" s="15" t="str">
        <f t="shared" si="45"/>
        <v/>
      </c>
      <c r="O414" s="15" t="str">
        <f t="shared" si="46"/>
        <v>}</v>
      </c>
      <c r="P414" s="15" t="str">
        <f t="shared" si="47"/>
        <v>}</v>
      </c>
      <c r="Q414" s="15" t="str">
        <f t="shared" si="48"/>
        <v/>
      </c>
    </row>
    <row r="415" spans="1:17" x14ac:dyDescent="0.45">
      <c r="A415" s="11"/>
      <c r="B415" s="11"/>
      <c r="C415" s="11"/>
      <c r="D415" s="6"/>
      <c r="E415" s="6"/>
      <c r="F415" s="7"/>
      <c r="G415" s="21"/>
      <c r="H415" s="16" t="str">
        <f t="shared" si="40"/>
        <v/>
      </c>
      <c r="I415" s="15" t="str">
        <f t="shared" si="41"/>
        <v/>
      </c>
      <c r="J415" s="15" t="str">
        <f t="shared" si="42"/>
        <v/>
      </c>
      <c r="K415" s="15" t="str">
        <f t="shared" si="49"/>
        <v>"": ""</v>
      </c>
      <c r="L415" s="15" t="str">
        <f t="shared" si="43"/>
        <v>,</v>
      </c>
      <c r="M415" s="15" t="str">
        <f t="shared" si="44"/>
        <v/>
      </c>
      <c r="N415" s="15" t="str">
        <f t="shared" si="45"/>
        <v/>
      </c>
      <c r="O415" s="15" t="str">
        <f t="shared" si="46"/>
        <v>}</v>
      </c>
      <c r="P415" s="15" t="str">
        <f t="shared" si="47"/>
        <v>}</v>
      </c>
      <c r="Q415" s="15" t="str">
        <f t="shared" si="48"/>
        <v/>
      </c>
    </row>
    <row r="416" spans="1:17" x14ac:dyDescent="0.45">
      <c r="A416" s="11"/>
      <c r="B416" s="11"/>
      <c r="C416" s="11"/>
      <c r="D416" s="6"/>
      <c r="E416" s="6"/>
      <c r="F416" s="7"/>
      <c r="G416" s="21"/>
      <c r="H416" s="16" t="str">
        <f t="shared" si="40"/>
        <v/>
      </c>
      <c r="I416" s="15" t="str">
        <f t="shared" si="41"/>
        <v/>
      </c>
      <c r="J416" s="15" t="str">
        <f t="shared" si="42"/>
        <v/>
      </c>
      <c r="K416" s="15" t="str">
        <f t="shared" si="49"/>
        <v>"": ""</v>
      </c>
      <c r="L416" s="15" t="str">
        <f t="shared" si="43"/>
        <v>,</v>
      </c>
      <c r="M416" s="15" t="str">
        <f t="shared" si="44"/>
        <v/>
      </c>
      <c r="N416" s="15" t="str">
        <f t="shared" si="45"/>
        <v/>
      </c>
      <c r="O416" s="15" t="str">
        <f t="shared" si="46"/>
        <v>}</v>
      </c>
      <c r="P416" s="15" t="str">
        <f t="shared" si="47"/>
        <v>}</v>
      </c>
      <c r="Q416" s="15" t="str">
        <f t="shared" si="48"/>
        <v/>
      </c>
    </row>
    <row r="417" spans="1:17" x14ac:dyDescent="0.45">
      <c r="A417" s="11"/>
      <c r="B417" s="11"/>
      <c r="C417" s="11"/>
      <c r="D417" s="6"/>
      <c r="E417" s="6"/>
      <c r="F417" s="7"/>
      <c r="G417" s="21"/>
      <c r="H417" s="16" t="str">
        <f t="shared" si="40"/>
        <v/>
      </c>
      <c r="I417" s="15" t="str">
        <f t="shared" si="41"/>
        <v/>
      </c>
      <c r="J417" s="15" t="str">
        <f t="shared" si="42"/>
        <v/>
      </c>
      <c r="K417" s="15" t="str">
        <f t="shared" si="49"/>
        <v>"": ""</v>
      </c>
      <c r="L417" s="15" t="str">
        <f t="shared" si="43"/>
        <v>,</v>
      </c>
      <c r="M417" s="15" t="str">
        <f t="shared" si="44"/>
        <v/>
      </c>
      <c r="N417" s="15" t="str">
        <f t="shared" si="45"/>
        <v/>
      </c>
      <c r="O417" s="15" t="str">
        <f t="shared" si="46"/>
        <v>}</v>
      </c>
      <c r="P417" s="15" t="str">
        <f t="shared" si="47"/>
        <v>}</v>
      </c>
      <c r="Q417" s="15" t="str">
        <f t="shared" si="48"/>
        <v/>
      </c>
    </row>
    <row r="418" spans="1:17" x14ac:dyDescent="0.45">
      <c r="A418" s="11"/>
      <c r="B418" s="11"/>
      <c r="C418" s="11"/>
      <c r="D418" s="6"/>
      <c r="E418" s="6"/>
      <c r="F418" s="7"/>
      <c r="G418" s="21"/>
      <c r="H418" s="16" t="str">
        <f t="shared" si="40"/>
        <v/>
      </c>
      <c r="I418" s="15" t="str">
        <f t="shared" si="41"/>
        <v/>
      </c>
      <c r="J418" s="15" t="str">
        <f t="shared" si="42"/>
        <v/>
      </c>
      <c r="K418" s="15" t="str">
        <f t="shared" si="49"/>
        <v>"": ""</v>
      </c>
      <c r="L418" s="15" t="str">
        <f t="shared" si="43"/>
        <v>,</v>
      </c>
      <c r="M418" s="15" t="str">
        <f t="shared" si="44"/>
        <v/>
      </c>
      <c r="N418" s="15" t="str">
        <f t="shared" si="45"/>
        <v/>
      </c>
      <c r="O418" s="15" t="str">
        <f t="shared" si="46"/>
        <v>}</v>
      </c>
      <c r="P418" s="15" t="str">
        <f t="shared" si="47"/>
        <v>}</v>
      </c>
      <c r="Q418" s="15" t="str">
        <f t="shared" si="48"/>
        <v/>
      </c>
    </row>
    <row r="419" spans="1:17" x14ac:dyDescent="0.45">
      <c r="A419" s="11"/>
      <c r="B419" s="11"/>
      <c r="C419" s="11"/>
      <c r="D419" s="6"/>
      <c r="E419" s="6"/>
      <c r="F419" s="7"/>
      <c r="G419" s="21"/>
      <c r="H419" s="16" t="str">
        <f t="shared" si="40"/>
        <v/>
      </c>
      <c r="I419" s="15" t="str">
        <f t="shared" si="41"/>
        <v/>
      </c>
      <c r="J419" s="15" t="str">
        <f t="shared" si="42"/>
        <v/>
      </c>
      <c r="K419" s="15" t="str">
        <f t="shared" si="49"/>
        <v>"": ""</v>
      </c>
      <c r="L419" s="15" t="str">
        <f t="shared" si="43"/>
        <v>,</v>
      </c>
      <c r="M419" s="15" t="str">
        <f t="shared" si="44"/>
        <v/>
      </c>
      <c r="N419" s="15" t="str">
        <f t="shared" si="45"/>
        <v/>
      </c>
      <c r="O419" s="15" t="str">
        <f t="shared" si="46"/>
        <v>}</v>
      </c>
      <c r="P419" s="15" t="str">
        <f t="shared" si="47"/>
        <v>}</v>
      </c>
      <c r="Q419" s="15" t="str">
        <f t="shared" si="48"/>
        <v/>
      </c>
    </row>
    <row r="420" spans="1:17" x14ac:dyDescent="0.45">
      <c r="A420" s="11"/>
      <c r="B420" s="11"/>
      <c r="C420" s="11"/>
      <c r="D420" s="6"/>
      <c r="E420" s="6"/>
      <c r="F420" s="7"/>
      <c r="G420" s="21"/>
      <c r="H420" s="16" t="str">
        <f t="shared" si="40"/>
        <v/>
      </c>
      <c r="I420" s="15" t="str">
        <f t="shared" si="41"/>
        <v/>
      </c>
      <c r="J420" s="15" t="str">
        <f t="shared" si="42"/>
        <v/>
      </c>
      <c r="K420" s="15" t="str">
        <f t="shared" si="49"/>
        <v>"": ""</v>
      </c>
      <c r="L420" s="15" t="str">
        <f t="shared" si="43"/>
        <v>,</v>
      </c>
      <c r="M420" s="15" t="str">
        <f t="shared" si="44"/>
        <v/>
      </c>
      <c r="N420" s="15" t="str">
        <f t="shared" si="45"/>
        <v/>
      </c>
      <c r="O420" s="15" t="str">
        <f t="shared" si="46"/>
        <v>}</v>
      </c>
      <c r="P420" s="15" t="str">
        <f t="shared" si="47"/>
        <v>}</v>
      </c>
      <c r="Q420" s="15" t="str">
        <f t="shared" si="48"/>
        <v/>
      </c>
    </row>
    <row r="421" spans="1:17" x14ac:dyDescent="0.45">
      <c r="A421" s="11"/>
      <c r="B421" s="11"/>
      <c r="C421" s="11"/>
      <c r="D421" s="6"/>
      <c r="E421" s="6"/>
      <c r="F421" s="7"/>
      <c r="G421" s="21"/>
      <c r="H421" s="16" t="str">
        <f t="shared" si="40"/>
        <v/>
      </c>
      <c r="I421" s="15" t="str">
        <f t="shared" si="41"/>
        <v/>
      </c>
      <c r="J421" s="15" t="str">
        <f t="shared" si="42"/>
        <v/>
      </c>
      <c r="K421" s="15" t="str">
        <f t="shared" si="49"/>
        <v>"": ""</v>
      </c>
      <c r="L421" s="15" t="str">
        <f t="shared" si="43"/>
        <v>,</v>
      </c>
      <c r="M421" s="15" t="str">
        <f t="shared" si="44"/>
        <v/>
      </c>
      <c r="N421" s="15" t="str">
        <f t="shared" si="45"/>
        <v/>
      </c>
      <c r="O421" s="15" t="str">
        <f t="shared" si="46"/>
        <v>}</v>
      </c>
      <c r="P421" s="15" t="str">
        <f t="shared" si="47"/>
        <v>}</v>
      </c>
      <c r="Q421" s="15" t="str">
        <f t="shared" si="48"/>
        <v/>
      </c>
    </row>
    <row r="422" spans="1:17" x14ac:dyDescent="0.45">
      <c r="A422" s="11"/>
      <c r="B422" s="11"/>
      <c r="C422" s="11"/>
      <c r="D422" s="6"/>
      <c r="E422" s="6"/>
      <c r="F422" s="7"/>
      <c r="G422" s="21"/>
      <c r="H422" s="16" t="str">
        <f t="shared" si="40"/>
        <v/>
      </c>
      <c r="I422" s="15" t="str">
        <f t="shared" si="41"/>
        <v/>
      </c>
      <c r="J422" s="15" t="str">
        <f t="shared" si="42"/>
        <v/>
      </c>
      <c r="K422" s="15" t="str">
        <f t="shared" si="49"/>
        <v>"": ""</v>
      </c>
      <c r="L422" s="15" t="str">
        <f t="shared" si="43"/>
        <v>,</v>
      </c>
      <c r="M422" s="15" t="str">
        <f t="shared" si="44"/>
        <v/>
      </c>
      <c r="N422" s="15" t="str">
        <f t="shared" si="45"/>
        <v/>
      </c>
      <c r="O422" s="15" t="str">
        <f t="shared" si="46"/>
        <v>}</v>
      </c>
      <c r="P422" s="15" t="str">
        <f t="shared" si="47"/>
        <v>}</v>
      </c>
      <c r="Q422" s="15" t="str">
        <f t="shared" si="48"/>
        <v/>
      </c>
    </row>
    <row r="423" spans="1:17" x14ac:dyDescent="0.45">
      <c r="A423" s="11"/>
      <c r="B423" s="11"/>
      <c r="C423" s="11"/>
      <c r="D423" s="6"/>
      <c r="E423" s="6"/>
      <c r="F423" s="7"/>
      <c r="G423" s="21"/>
      <c r="H423" s="16" t="str">
        <f t="shared" si="40"/>
        <v/>
      </c>
      <c r="I423" s="15" t="str">
        <f t="shared" si="41"/>
        <v/>
      </c>
      <c r="J423" s="15" t="str">
        <f t="shared" si="42"/>
        <v/>
      </c>
      <c r="K423" s="15" t="str">
        <f t="shared" si="49"/>
        <v>"": ""</v>
      </c>
      <c r="L423" s="15" t="str">
        <f t="shared" si="43"/>
        <v>,</v>
      </c>
      <c r="M423" s="15" t="str">
        <f t="shared" si="44"/>
        <v/>
      </c>
      <c r="N423" s="15" t="str">
        <f t="shared" si="45"/>
        <v/>
      </c>
      <c r="O423" s="15" t="str">
        <f t="shared" si="46"/>
        <v>}</v>
      </c>
      <c r="P423" s="15" t="str">
        <f t="shared" si="47"/>
        <v>}</v>
      </c>
      <c r="Q423" s="15" t="str">
        <f t="shared" si="48"/>
        <v/>
      </c>
    </row>
    <row r="424" spans="1:17" x14ac:dyDescent="0.45">
      <c r="A424" s="11"/>
      <c r="B424" s="11"/>
      <c r="C424" s="11"/>
      <c r="D424" s="6"/>
      <c r="E424" s="6"/>
      <c r="F424" s="7"/>
      <c r="G424" s="21"/>
      <c r="H424" s="16" t="str">
        <f t="shared" si="40"/>
        <v/>
      </c>
      <c r="I424" s="15" t="str">
        <f t="shared" si="41"/>
        <v/>
      </c>
      <c r="J424" s="15" t="str">
        <f t="shared" si="42"/>
        <v/>
      </c>
      <c r="K424" s="15" t="str">
        <f t="shared" si="49"/>
        <v>"": ""</v>
      </c>
      <c r="L424" s="15" t="str">
        <f t="shared" si="43"/>
        <v>,</v>
      </c>
      <c r="M424" s="15" t="str">
        <f t="shared" si="44"/>
        <v/>
      </c>
      <c r="N424" s="15" t="str">
        <f t="shared" si="45"/>
        <v/>
      </c>
      <c r="O424" s="15" t="str">
        <f t="shared" si="46"/>
        <v>}</v>
      </c>
      <c r="P424" s="15" t="str">
        <f t="shared" si="47"/>
        <v>}</v>
      </c>
      <c r="Q424" s="15" t="str">
        <f t="shared" si="48"/>
        <v/>
      </c>
    </row>
    <row r="425" spans="1:17" x14ac:dyDescent="0.45">
      <c r="A425" s="11"/>
      <c r="B425" s="11"/>
      <c r="C425" s="11"/>
      <c r="D425" s="6"/>
      <c r="E425" s="6"/>
      <c r="F425" s="7"/>
      <c r="G425" s="21"/>
      <c r="H425" s="16" t="str">
        <f t="shared" si="40"/>
        <v/>
      </c>
      <c r="I425" s="15" t="str">
        <f t="shared" si="41"/>
        <v/>
      </c>
      <c r="J425" s="15" t="str">
        <f t="shared" si="42"/>
        <v/>
      </c>
      <c r="K425" s="15" t="str">
        <f t="shared" si="49"/>
        <v>"": ""</v>
      </c>
      <c r="L425" s="15" t="str">
        <f t="shared" si="43"/>
        <v>,</v>
      </c>
      <c r="M425" s="15" t="str">
        <f t="shared" si="44"/>
        <v/>
      </c>
      <c r="N425" s="15" t="str">
        <f t="shared" si="45"/>
        <v/>
      </c>
      <c r="O425" s="15" t="str">
        <f t="shared" si="46"/>
        <v>}</v>
      </c>
      <c r="P425" s="15" t="str">
        <f t="shared" si="47"/>
        <v>}</v>
      </c>
      <c r="Q425" s="15" t="str">
        <f t="shared" si="48"/>
        <v/>
      </c>
    </row>
    <row r="426" spans="1:17" x14ac:dyDescent="0.45">
      <c r="A426" s="11"/>
      <c r="B426" s="11"/>
      <c r="C426" s="11"/>
      <c r="D426" s="6"/>
      <c r="E426" s="6"/>
      <c r="F426" s="7"/>
      <c r="G426" s="21"/>
      <c r="H426" s="16" t="str">
        <f t="shared" si="40"/>
        <v/>
      </c>
      <c r="I426" s="15" t="str">
        <f t="shared" si="41"/>
        <v/>
      </c>
      <c r="J426" s="15" t="str">
        <f t="shared" si="42"/>
        <v/>
      </c>
      <c r="K426" s="15" t="str">
        <f t="shared" si="49"/>
        <v>"": ""</v>
      </c>
      <c r="L426" s="15" t="str">
        <f t="shared" si="43"/>
        <v>,</v>
      </c>
      <c r="M426" s="15" t="str">
        <f t="shared" si="44"/>
        <v/>
      </c>
      <c r="N426" s="15" t="str">
        <f t="shared" si="45"/>
        <v/>
      </c>
      <c r="O426" s="15" t="str">
        <f t="shared" si="46"/>
        <v>}</v>
      </c>
      <c r="P426" s="15" t="str">
        <f t="shared" si="47"/>
        <v>}</v>
      </c>
      <c r="Q426" s="15" t="str">
        <f t="shared" si="48"/>
        <v/>
      </c>
    </row>
    <row r="427" spans="1:17" x14ac:dyDescent="0.45">
      <c r="A427" s="11"/>
      <c r="B427" s="11"/>
      <c r="C427" s="11"/>
      <c r="D427" s="6"/>
      <c r="E427" s="6"/>
      <c r="F427" s="7"/>
      <c r="G427" s="21"/>
      <c r="H427" s="16" t="str">
        <f t="shared" si="40"/>
        <v/>
      </c>
      <c r="I427" s="15" t="str">
        <f t="shared" si="41"/>
        <v/>
      </c>
      <c r="J427" s="15" t="str">
        <f t="shared" si="42"/>
        <v/>
      </c>
      <c r="K427" s="15" t="str">
        <f t="shared" si="49"/>
        <v>"": ""</v>
      </c>
      <c r="L427" s="15" t="str">
        <f t="shared" si="43"/>
        <v>,</v>
      </c>
      <c r="M427" s="15" t="str">
        <f t="shared" si="44"/>
        <v/>
      </c>
      <c r="N427" s="15" t="str">
        <f t="shared" si="45"/>
        <v/>
      </c>
      <c r="O427" s="15" t="str">
        <f t="shared" si="46"/>
        <v>}</v>
      </c>
      <c r="P427" s="15" t="str">
        <f t="shared" si="47"/>
        <v>}</v>
      </c>
      <c r="Q427" s="15" t="str">
        <f t="shared" si="48"/>
        <v/>
      </c>
    </row>
    <row r="428" spans="1:17" x14ac:dyDescent="0.45">
      <c r="A428" s="11"/>
      <c r="B428" s="11"/>
      <c r="C428" s="11"/>
      <c r="D428" s="6"/>
      <c r="E428" s="6"/>
      <c r="F428" s="7"/>
      <c r="G428" s="21"/>
      <c r="H428" s="16" t="str">
        <f t="shared" si="40"/>
        <v/>
      </c>
      <c r="I428" s="15" t="str">
        <f t="shared" si="41"/>
        <v/>
      </c>
      <c r="J428" s="15" t="str">
        <f t="shared" si="42"/>
        <v/>
      </c>
      <c r="K428" s="15" t="str">
        <f t="shared" si="49"/>
        <v>"": ""</v>
      </c>
      <c r="L428" s="15" t="str">
        <f t="shared" si="43"/>
        <v>,</v>
      </c>
      <c r="M428" s="15" t="str">
        <f t="shared" si="44"/>
        <v/>
      </c>
      <c r="N428" s="15" t="str">
        <f t="shared" si="45"/>
        <v/>
      </c>
      <c r="O428" s="15" t="str">
        <f t="shared" si="46"/>
        <v>}</v>
      </c>
      <c r="P428" s="15" t="str">
        <f t="shared" si="47"/>
        <v>}</v>
      </c>
      <c r="Q428" s="15" t="str">
        <f t="shared" si="48"/>
        <v/>
      </c>
    </row>
    <row r="429" spans="1:17" x14ac:dyDescent="0.45">
      <c r="A429" s="11"/>
      <c r="B429" s="11"/>
      <c r="C429" s="11"/>
      <c r="D429" s="6"/>
      <c r="E429" s="6"/>
      <c r="F429" s="7"/>
      <c r="G429" s="21"/>
      <c r="H429" s="16" t="str">
        <f t="shared" si="40"/>
        <v/>
      </c>
      <c r="I429" s="15" t="str">
        <f t="shared" si="41"/>
        <v/>
      </c>
      <c r="J429" s="15" t="str">
        <f t="shared" si="42"/>
        <v/>
      </c>
      <c r="K429" s="15" t="str">
        <f t="shared" si="49"/>
        <v>"": ""</v>
      </c>
      <c r="L429" s="15" t="str">
        <f t="shared" si="43"/>
        <v>,</v>
      </c>
      <c r="M429" s="15" t="str">
        <f t="shared" si="44"/>
        <v/>
      </c>
      <c r="N429" s="15" t="str">
        <f t="shared" si="45"/>
        <v/>
      </c>
      <c r="O429" s="15" t="str">
        <f t="shared" si="46"/>
        <v>}</v>
      </c>
      <c r="P429" s="15" t="str">
        <f t="shared" si="47"/>
        <v>}</v>
      </c>
      <c r="Q429" s="15" t="str">
        <f t="shared" si="48"/>
        <v/>
      </c>
    </row>
    <row r="430" spans="1:17" x14ac:dyDescent="0.45">
      <c r="A430" s="11"/>
      <c r="B430" s="11"/>
      <c r="C430" s="11"/>
      <c r="D430" s="6"/>
      <c r="E430" s="6"/>
      <c r="F430" s="7"/>
      <c r="G430" s="21"/>
      <c r="H430" s="16" t="str">
        <f t="shared" si="40"/>
        <v/>
      </c>
      <c r="I430" s="15" t="str">
        <f t="shared" si="41"/>
        <v/>
      </c>
      <c r="J430" s="15" t="str">
        <f t="shared" si="42"/>
        <v/>
      </c>
      <c r="K430" s="15" t="str">
        <f t="shared" si="49"/>
        <v>"": ""</v>
      </c>
      <c r="L430" s="15" t="str">
        <f t="shared" si="43"/>
        <v>,</v>
      </c>
      <c r="M430" s="15" t="str">
        <f t="shared" si="44"/>
        <v/>
      </c>
      <c r="N430" s="15" t="str">
        <f t="shared" si="45"/>
        <v/>
      </c>
      <c r="O430" s="15" t="str">
        <f t="shared" si="46"/>
        <v>}</v>
      </c>
      <c r="P430" s="15" t="str">
        <f t="shared" si="47"/>
        <v>}</v>
      </c>
      <c r="Q430" s="15" t="str">
        <f t="shared" si="48"/>
        <v/>
      </c>
    </row>
    <row r="431" spans="1:17" x14ac:dyDescent="0.45">
      <c r="A431" s="11"/>
      <c r="B431" s="11"/>
      <c r="C431" s="11"/>
      <c r="D431" s="6"/>
      <c r="E431" s="6"/>
      <c r="F431" s="7"/>
      <c r="G431" s="21"/>
      <c r="H431" s="16" t="str">
        <f t="shared" si="40"/>
        <v/>
      </c>
      <c r="I431" s="15" t="str">
        <f t="shared" si="41"/>
        <v/>
      </c>
      <c r="J431" s="15" t="str">
        <f t="shared" si="42"/>
        <v/>
      </c>
      <c r="K431" s="15" t="str">
        <f t="shared" si="49"/>
        <v>"": ""</v>
      </c>
      <c r="L431" s="15" t="str">
        <f t="shared" si="43"/>
        <v>,</v>
      </c>
      <c r="M431" s="15" t="str">
        <f t="shared" si="44"/>
        <v/>
      </c>
      <c r="N431" s="15" t="str">
        <f t="shared" si="45"/>
        <v/>
      </c>
      <c r="O431" s="15" t="str">
        <f t="shared" si="46"/>
        <v>}</v>
      </c>
      <c r="P431" s="15" t="str">
        <f t="shared" si="47"/>
        <v>}</v>
      </c>
      <c r="Q431" s="15" t="str">
        <f t="shared" si="48"/>
        <v/>
      </c>
    </row>
    <row r="432" spans="1:17" x14ac:dyDescent="0.45">
      <c r="A432" s="11"/>
      <c r="B432" s="11"/>
      <c r="C432" s="11"/>
      <c r="D432" s="6"/>
      <c r="E432" s="6"/>
      <c r="F432" s="7"/>
      <c r="G432" s="21"/>
      <c r="H432" s="16" t="str">
        <f t="shared" si="40"/>
        <v/>
      </c>
      <c r="I432" s="15" t="str">
        <f t="shared" si="41"/>
        <v/>
      </c>
      <c r="J432" s="15" t="str">
        <f t="shared" si="42"/>
        <v/>
      </c>
      <c r="K432" s="15" t="str">
        <f t="shared" si="49"/>
        <v>"": ""</v>
      </c>
      <c r="L432" s="15" t="str">
        <f t="shared" si="43"/>
        <v>,</v>
      </c>
      <c r="M432" s="15" t="str">
        <f t="shared" si="44"/>
        <v/>
      </c>
      <c r="N432" s="15" t="str">
        <f t="shared" si="45"/>
        <v/>
      </c>
      <c r="O432" s="15" t="str">
        <f t="shared" si="46"/>
        <v>}</v>
      </c>
      <c r="P432" s="15" t="str">
        <f t="shared" si="47"/>
        <v>}</v>
      </c>
      <c r="Q432" s="15" t="str">
        <f t="shared" si="48"/>
        <v/>
      </c>
    </row>
    <row r="433" spans="1:17" x14ac:dyDescent="0.45">
      <c r="A433" s="11"/>
      <c r="B433" s="11"/>
      <c r="C433" s="11"/>
      <c r="D433" s="6"/>
      <c r="E433" s="6"/>
      <c r="F433" s="7"/>
      <c r="G433" s="21"/>
      <c r="H433" s="16" t="str">
        <f t="shared" si="40"/>
        <v/>
      </c>
      <c r="I433" s="15" t="str">
        <f t="shared" si="41"/>
        <v/>
      </c>
      <c r="J433" s="15" t="str">
        <f t="shared" si="42"/>
        <v/>
      </c>
      <c r="K433" s="15" t="str">
        <f t="shared" si="49"/>
        <v>"": ""</v>
      </c>
      <c r="L433" s="15" t="str">
        <f t="shared" si="43"/>
        <v>,</v>
      </c>
      <c r="M433" s="15" t="str">
        <f t="shared" si="44"/>
        <v/>
      </c>
      <c r="N433" s="15" t="str">
        <f t="shared" si="45"/>
        <v/>
      </c>
      <c r="O433" s="15" t="str">
        <f t="shared" si="46"/>
        <v>}</v>
      </c>
      <c r="P433" s="15" t="str">
        <f t="shared" si="47"/>
        <v>}</v>
      </c>
      <c r="Q433" s="15" t="str">
        <f t="shared" si="48"/>
        <v/>
      </c>
    </row>
    <row r="434" spans="1:17" x14ac:dyDescent="0.45">
      <c r="A434" s="11"/>
      <c r="B434" s="11"/>
      <c r="C434" s="11"/>
      <c r="D434" s="6"/>
      <c r="E434" s="6"/>
      <c r="F434" s="7"/>
      <c r="G434" s="21"/>
      <c r="H434" s="16" t="str">
        <f t="shared" si="40"/>
        <v/>
      </c>
      <c r="I434" s="15" t="str">
        <f t="shared" si="41"/>
        <v/>
      </c>
      <c r="J434" s="15" t="str">
        <f t="shared" si="42"/>
        <v/>
      </c>
      <c r="K434" s="15" t="str">
        <f t="shared" si="49"/>
        <v>"": ""</v>
      </c>
      <c r="L434" s="15" t="str">
        <f t="shared" si="43"/>
        <v>,</v>
      </c>
      <c r="M434" s="15" t="str">
        <f t="shared" si="44"/>
        <v/>
      </c>
      <c r="N434" s="15" t="str">
        <f t="shared" si="45"/>
        <v/>
      </c>
      <c r="O434" s="15" t="str">
        <f t="shared" si="46"/>
        <v>}</v>
      </c>
      <c r="P434" s="15" t="str">
        <f t="shared" si="47"/>
        <v>}</v>
      </c>
      <c r="Q434" s="15" t="str">
        <f t="shared" si="48"/>
        <v/>
      </c>
    </row>
    <row r="435" spans="1:17" x14ac:dyDescent="0.45">
      <c r="A435" s="11"/>
      <c r="B435" s="11"/>
      <c r="C435" s="11"/>
      <c r="D435" s="6"/>
      <c r="E435" s="6"/>
      <c r="F435" s="7"/>
      <c r="G435" s="21"/>
      <c r="H435" s="16" t="str">
        <f t="shared" si="40"/>
        <v/>
      </c>
      <c r="I435" s="15" t="str">
        <f t="shared" si="41"/>
        <v/>
      </c>
      <c r="J435" s="15" t="str">
        <f t="shared" si="42"/>
        <v/>
      </c>
      <c r="K435" s="15" t="str">
        <f t="shared" si="49"/>
        <v>"": ""</v>
      </c>
      <c r="L435" s="15" t="str">
        <f t="shared" si="43"/>
        <v>,</v>
      </c>
      <c r="M435" s="15" t="str">
        <f t="shared" si="44"/>
        <v/>
      </c>
      <c r="N435" s="15" t="str">
        <f t="shared" si="45"/>
        <v/>
      </c>
      <c r="O435" s="15" t="str">
        <f t="shared" si="46"/>
        <v>}</v>
      </c>
      <c r="P435" s="15" t="str">
        <f t="shared" si="47"/>
        <v>}</v>
      </c>
      <c r="Q435" s="15" t="str">
        <f t="shared" si="48"/>
        <v/>
      </c>
    </row>
    <row r="436" spans="1:17" x14ac:dyDescent="0.45">
      <c r="A436" s="11"/>
      <c r="B436" s="11"/>
      <c r="C436" s="11"/>
      <c r="D436" s="6"/>
      <c r="E436" s="6"/>
      <c r="F436" s="7"/>
      <c r="G436" s="21"/>
      <c r="H436" s="16" t="str">
        <f t="shared" si="40"/>
        <v/>
      </c>
      <c r="I436" s="15" t="str">
        <f t="shared" si="41"/>
        <v/>
      </c>
      <c r="J436" s="15" t="str">
        <f t="shared" si="42"/>
        <v/>
      </c>
      <c r="K436" s="15" t="str">
        <f t="shared" si="49"/>
        <v>"": ""</v>
      </c>
      <c r="L436" s="15" t="str">
        <f t="shared" si="43"/>
        <v>,</v>
      </c>
      <c r="M436" s="15" t="str">
        <f t="shared" si="44"/>
        <v/>
      </c>
      <c r="N436" s="15" t="str">
        <f t="shared" si="45"/>
        <v/>
      </c>
      <c r="O436" s="15" t="str">
        <f t="shared" si="46"/>
        <v>}</v>
      </c>
      <c r="P436" s="15" t="str">
        <f t="shared" si="47"/>
        <v>}</v>
      </c>
      <c r="Q436" s="15" t="str">
        <f t="shared" si="48"/>
        <v/>
      </c>
    </row>
    <row r="437" spans="1:17" x14ac:dyDescent="0.45">
      <c r="A437" s="11"/>
      <c r="B437" s="11"/>
      <c r="C437" s="11"/>
      <c r="D437" s="6"/>
      <c r="E437" s="6"/>
      <c r="F437" s="7"/>
      <c r="G437" s="21"/>
      <c r="H437" s="16" t="str">
        <f t="shared" si="40"/>
        <v/>
      </c>
      <c r="I437" s="15" t="str">
        <f t="shared" si="41"/>
        <v/>
      </c>
      <c r="J437" s="15" t="str">
        <f t="shared" si="42"/>
        <v/>
      </c>
      <c r="K437" s="15" t="str">
        <f t="shared" si="49"/>
        <v>"": ""</v>
      </c>
      <c r="L437" s="15" t="str">
        <f t="shared" si="43"/>
        <v>,</v>
      </c>
      <c r="M437" s="15" t="str">
        <f t="shared" si="44"/>
        <v/>
      </c>
      <c r="N437" s="15" t="str">
        <f t="shared" si="45"/>
        <v/>
      </c>
      <c r="O437" s="15" t="str">
        <f t="shared" si="46"/>
        <v>}</v>
      </c>
      <c r="P437" s="15" t="str">
        <f t="shared" si="47"/>
        <v>}</v>
      </c>
      <c r="Q437" s="15" t="str">
        <f t="shared" si="48"/>
        <v/>
      </c>
    </row>
    <row r="438" spans="1:17" x14ac:dyDescent="0.45">
      <c r="A438" s="11"/>
      <c r="B438" s="11"/>
      <c r="C438" s="11"/>
      <c r="D438" s="6"/>
      <c r="E438" s="6"/>
      <c r="F438" s="7"/>
      <c r="G438" s="21"/>
      <c r="H438" s="16" t="str">
        <f t="shared" si="40"/>
        <v/>
      </c>
      <c r="I438" s="15" t="str">
        <f t="shared" si="41"/>
        <v/>
      </c>
      <c r="J438" s="15" t="str">
        <f t="shared" si="42"/>
        <v/>
      </c>
      <c r="K438" s="15" t="str">
        <f t="shared" si="49"/>
        <v>"": ""</v>
      </c>
      <c r="L438" s="15" t="str">
        <f t="shared" si="43"/>
        <v>,</v>
      </c>
      <c r="M438" s="15" t="str">
        <f t="shared" si="44"/>
        <v/>
      </c>
      <c r="N438" s="15" t="str">
        <f t="shared" si="45"/>
        <v/>
      </c>
      <c r="O438" s="15" t="str">
        <f t="shared" si="46"/>
        <v>}</v>
      </c>
      <c r="P438" s="15" t="str">
        <f t="shared" si="47"/>
        <v>}</v>
      </c>
      <c r="Q438" s="15" t="str">
        <f t="shared" si="48"/>
        <v/>
      </c>
    </row>
    <row r="439" spans="1:17" x14ac:dyDescent="0.45">
      <c r="A439" s="11"/>
      <c r="B439" s="11"/>
      <c r="C439" s="11"/>
      <c r="D439" s="6"/>
      <c r="E439" s="6"/>
      <c r="F439" s="7"/>
      <c r="G439" s="21"/>
      <c r="H439" s="16" t="str">
        <f t="shared" si="40"/>
        <v/>
      </c>
      <c r="I439" s="15" t="str">
        <f t="shared" si="41"/>
        <v/>
      </c>
      <c r="J439" s="15" t="str">
        <f t="shared" si="42"/>
        <v/>
      </c>
      <c r="K439" s="15" t="str">
        <f t="shared" si="49"/>
        <v>"": ""</v>
      </c>
      <c r="L439" s="15" t="str">
        <f t="shared" si="43"/>
        <v>,</v>
      </c>
      <c r="M439" s="15" t="str">
        <f t="shared" si="44"/>
        <v/>
      </c>
      <c r="N439" s="15" t="str">
        <f t="shared" si="45"/>
        <v/>
      </c>
      <c r="O439" s="15" t="str">
        <f t="shared" si="46"/>
        <v>}</v>
      </c>
      <c r="P439" s="15" t="str">
        <f t="shared" si="47"/>
        <v>}</v>
      </c>
      <c r="Q439" s="15" t="str">
        <f t="shared" si="48"/>
        <v/>
      </c>
    </row>
    <row r="440" spans="1:17" x14ac:dyDescent="0.45">
      <c r="A440" s="11"/>
      <c r="B440" s="11"/>
      <c r="C440" s="11"/>
      <c r="D440" s="6"/>
      <c r="E440" s="6"/>
      <c r="F440" s="7"/>
      <c r="G440" s="21"/>
      <c r="H440" s="16" t="str">
        <f t="shared" si="40"/>
        <v/>
      </c>
      <c r="I440" s="15" t="str">
        <f t="shared" si="41"/>
        <v/>
      </c>
      <c r="J440" s="15" t="str">
        <f t="shared" si="42"/>
        <v/>
      </c>
      <c r="K440" s="15" t="str">
        <f t="shared" si="49"/>
        <v>"": ""</v>
      </c>
      <c r="L440" s="15" t="str">
        <f t="shared" si="43"/>
        <v>,</v>
      </c>
      <c r="M440" s="15" t="str">
        <f t="shared" si="44"/>
        <v/>
      </c>
      <c r="N440" s="15" t="str">
        <f t="shared" si="45"/>
        <v/>
      </c>
      <c r="O440" s="15" t="str">
        <f t="shared" si="46"/>
        <v>}</v>
      </c>
      <c r="P440" s="15" t="str">
        <f t="shared" si="47"/>
        <v>}</v>
      </c>
      <c r="Q440" s="15" t="str">
        <f t="shared" si="48"/>
        <v/>
      </c>
    </row>
    <row r="441" spans="1:17" x14ac:dyDescent="0.45">
      <c r="A441" s="11"/>
      <c r="B441" s="11"/>
      <c r="C441" s="11"/>
      <c r="D441" s="6"/>
      <c r="E441" s="6"/>
      <c r="F441" s="7"/>
      <c r="G441" s="21"/>
      <c r="H441" s="16" t="str">
        <f t="shared" si="40"/>
        <v/>
      </c>
      <c r="I441" s="15" t="str">
        <f t="shared" si="41"/>
        <v/>
      </c>
      <c r="J441" s="15" t="str">
        <f t="shared" si="42"/>
        <v/>
      </c>
      <c r="K441" s="15" t="str">
        <f t="shared" si="49"/>
        <v>"": ""</v>
      </c>
      <c r="L441" s="15" t="str">
        <f t="shared" si="43"/>
        <v>,</v>
      </c>
      <c r="M441" s="15" t="str">
        <f t="shared" si="44"/>
        <v/>
      </c>
      <c r="N441" s="15" t="str">
        <f t="shared" si="45"/>
        <v/>
      </c>
      <c r="O441" s="15" t="str">
        <f t="shared" si="46"/>
        <v>}</v>
      </c>
      <c r="P441" s="15" t="str">
        <f t="shared" si="47"/>
        <v>}</v>
      </c>
      <c r="Q441" s="15" t="str">
        <f t="shared" si="48"/>
        <v/>
      </c>
    </row>
    <row r="442" spans="1:17" x14ac:dyDescent="0.45">
      <c r="A442" s="11"/>
      <c r="B442" s="11"/>
      <c r="C442" s="11"/>
      <c r="D442" s="6"/>
      <c r="E442" s="6"/>
      <c r="F442" s="7"/>
      <c r="G442" s="21"/>
      <c r="H442" s="16" t="str">
        <f t="shared" si="40"/>
        <v/>
      </c>
      <c r="I442" s="15" t="str">
        <f t="shared" si="41"/>
        <v/>
      </c>
      <c r="J442" s="15" t="str">
        <f t="shared" si="42"/>
        <v/>
      </c>
      <c r="K442" s="15" t="str">
        <f t="shared" si="49"/>
        <v>"": ""</v>
      </c>
      <c r="L442" s="15" t="str">
        <f t="shared" si="43"/>
        <v>,</v>
      </c>
      <c r="M442" s="15" t="str">
        <f t="shared" si="44"/>
        <v/>
      </c>
      <c r="N442" s="15" t="str">
        <f t="shared" si="45"/>
        <v/>
      </c>
      <c r="O442" s="15" t="str">
        <f t="shared" si="46"/>
        <v>}</v>
      </c>
      <c r="P442" s="15" t="str">
        <f t="shared" si="47"/>
        <v>}</v>
      </c>
      <c r="Q442" s="15" t="str">
        <f t="shared" si="48"/>
        <v/>
      </c>
    </row>
    <row r="443" spans="1:17" x14ac:dyDescent="0.45">
      <c r="A443" s="11"/>
      <c r="B443" s="11"/>
      <c r="C443" s="11"/>
      <c r="D443" s="6"/>
      <c r="E443" s="6"/>
      <c r="F443" s="7"/>
      <c r="G443" s="21"/>
      <c r="H443" s="16" t="str">
        <f t="shared" si="40"/>
        <v/>
      </c>
      <c r="I443" s="15" t="str">
        <f t="shared" si="41"/>
        <v/>
      </c>
      <c r="J443" s="15" t="str">
        <f t="shared" si="42"/>
        <v/>
      </c>
      <c r="K443" s="15" t="str">
        <f t="shared" si="49"/>
        <v>"": ""</v>
      </c>
      <c r="L443" s="15" t="str">
        <f t="shared" si="43"/>
        <v>,</v>
      </c>
      <c r="M443" s="15" t="str">
        <f t="shared" si="44"/>
        <v/>
      </c>
      <c r="N443" s="15" t="str">
        <f t="shared" si="45"/>
        <v/>
      </c>
      <c r="O443" s="15" t="str">
        <f t="shared" si="46"/>
        <v>}</v>
      </c>
      <c r="P443" s="15" t="str">
        <f t="shared" si="47"/>
        <v>}</v>
      </c>
      <c r="Q443" s="15" t="str">
        <f t="shared" si="48"/>
        <v/>
      </c>
    </row>
    <row r="444" spans="1:17" x14ac:dyDescent="0.45">
      <c r="A444" s="11"/>
      <c r="B444" s="11"/>
      <c r="C444" s="11"/>
      <c r="D444" s="6"/>
      <c r="E444" s="6"/>
      <c r="F444" s="7"/>
      <c r="G444" s="21"/>
      <c r="H444" s="16" t="str">
        <f t="shared" si="40"/>
        <v/>
      </c>
      <c r="I444" s="15" t="str">
        <f t="shared" si="41"/>
        <v/>
      </c>
      <c r="J444" s="15" t="str">
        <f t="shared" si="42"/>
        <v/>
      </c>
      <c r="K444" s="15" t="str">
        <f t="shared" si="49"/>
        <v>"": ""</v>
      </c>
      <c r="L444" s="15" t="str">
        <f t="shared" si="43"/>
        <v>,</v>
      </c>
      <c r="M444" s="15" t="str">
        <f t="shared" si="44"/>
        <v/>
      </c>
      <c r="N444" s="15" t="str">
        <f t="shared" si="45"/>
        <v/>
      </c>
      <c r="O444" s="15" t="str">
        <f t="shared" si="46"/>
        <v>}</v>
      </c>
      <c r="P444" s="15" t="str">
        <f t="shared" si="47"/>
        <v>}</v>
      </c>
      <c r="Q444" s="15" t="str">
        <f t="shared" si="48"/>
        <v/>
      </c>
    </row>
    <row r="445" spans="1:17" x14ac:dyDescent="0.45">
      <c r="A445" s="11"/>
      <c r="B445" s="11"/>
      <c r="C445" s="11"/>
      <c r="D445" s="6"/>
      <c r="E445" s="6"/>
      <c r="F445" s="7"/>
      <c r="G445" s="21"/>
      <c r="H445" s="16" t="str">
        <f t="shared" si="40"/>
        <v/>
      </c>
      <c r="I445" s="15" t="str">
        <f t="shared" si="41"/>
        <v/>
      </c>
      <c r="J445" s="15" t="str">
        <f t="shared" si="42"/>
        <v/>
      </c>
      <c r="K445" s="15" t="str">
        <f t="shared" si="49"/>
        <v>"": ""</v>
      </c>
      <c r="L445" s="15" t="str">
        <f t="shared" si="43"/>
        <v>,</v>
      </c>
      <c r="M445" s="15" t="str">
        <f t="shared" si="44"/>
        <v/>
      </c>
      <c r="N445" s="15" t="str">
        <f t="shared" si="45"/>
        <v/>
      </c>
      <c r="O445" s="15" t="str">
        <f t="shared" si="46"/>
        <v>}</v>
      </c>
      <c r="P445" s="15" t="str">
        <f t="shared" si="47"/>
        <v>}</v>
      </c>
      <c r="Q445" s="15" t="str">
        <f t="shared" si="48"/>
        <v/>
      </c>
    </row>
    <row r="446" spans="1:17" x14ac:dyDescent="0.45">
      <c r="A446" s="11"/>
      <c r="B446" s="11"/>
      <c r="C446" s="11"/>
      <c r="D446" s="6"/>
      <c r="E446" s="6"/>
      <c r="F446" s="7"/>
      <c r="G446" s="21"/>
      <c r="H446" s="16" t="str">
        <f t="shared" si="40"/>
        <v/>
      </c>
      <c r="I446" s="15" t="str">
        <f t="shared" si="41"/>
        <v/>
      </c>
      <c r="J446" s="15" t="str">
        <f t="shared" si="42"/>
        <v/>
      </c>
      <c r="K446" s="15" t="str">
        <f t="shared" si="49"/>
        <v>"": ""</v>
      </c>
      <c r="L446" s="15" t="str">
        <f t="shared" si="43"/>
        <v>,</v>
      </c>
      <c r="M446" s="15" t="str">
        <f t="shared" si="44"/>
        <v/>
      </c>
      <c r="N446" s="15" t="str">
        <f t="shared" si="45"/>
        <v/>
      </c>
      <c r="O446" s="15" t="str">
        <f t="shared" si="46"/>
        <v>}</v>
      </c>
      <c r="P446" s="15" t="str">
        <f t="shared" si="47"/>
        <v>}</v>
      </c>
      <c r="Q446" s="15" t="str">
        <f t="shared" si="48"/>
        <v/>
      </c>
    </row>
    <row r="447" spans="1:17" x14ac:dyDescent="0.45">
      <c r="A447" s="11"/>
      <c r="B447" s="11"/>
      <c r="C447" s="11"/>
      <c r="D447" s="6"/>
      <c r="E447" s="6"/>
      <c r="F447" s="7"/>
      <c r="G447" s="21"/>
      <c r="H447" s="16" t="str">
        <f t="shared" si="40"/>
        <v/>
      </c>
      <c r="I447" s="15" t="str">
        <f t="shared" si="41"/>
        <v/>
      </c>
      <c r="J447" s="15" t="str">
        <f t="shared" si="42"/>
        <v/>
      </c>
      <c r="K447" s="15" t="str">
        <f t="shared" si="49"/>
        <v>"": ""</v>
      </c>
      <c r="L447" s="15" t="str">
        <f t="shared" si="43"/>
        <v>,</v>
      </c>
      <c r="M447" s="15" t="str">
        <f t="shared" si="44"/>
        <v/>
      </c>
      <c r="N447" s="15" t="str">
        <f t="shared" si="45"/>
        <v/>
      </c>
      <c r="O447" s="15" t="str">
        <f t="shared" si="46"/>
        <v>}</v>
      </c>
      <c r="P447" s="15" t="str">
        <f t="shared" si="47"/>
        <v>}</v>
      </c>
      <c r="Q447" s="15" t="str">
        <f t="shared" si="48"/>
        <v/>
      </c>
    </row>
    <row r="448" spans="1:17" x14ac:dyDescent="0.45">
      <c r="A448" s="11"/>
      <c r="B448" s="11"/>
      <c r="C448" s="11"/>
      <c r="D448" s="6"/>
      <c r="E448" s="6"/>
      <c r="F448" s="7"/>
      <c r="G448" s="21"/>
      <c r="H448" s="16" t="str">
        <f t="shared" si="40"/>
        <v/>
      </c>
      <c r="I448" s="15" t="str">
        <f t="shared" si="41"/>
        <v/>
      </c>
      <c r="J448" s="15" t="str">
        <f t="shared" si="42"/>
        <v/>
      </c>
      <c r="K448" s="15" t="str">
        <f t="shared" si="49"/>
        <v>"": ""</v>
      </c>
      <c r="L448" s="15" t="str">
        <f t="shared" si="43"/>
        <v>,</v>
      </c>
      <c r="M448" s="15" t="str">
        <f t="shared" si="44"/>
        <v/>
      </c>
      <c r="N448" s="15" t="str">
        <f t="shared" si="45"/>
        <v/>
      </c>
      <c r="O448" s="15" t="str">
        <f t="shared" si="46"/>
        <v>}</v>
      </c>
      <c r="P448" s="15" t="str">
        <f t="shared" si="47"/>
        <v>}</v>
      </c>
      <c r="Q448" s="15" t="str">
        <f t="shared" si="48"/>
        <v/>
      </c>
    </row>
    <row r="449" spans="1:17" x14ac:dyDescent="0.45">
      <c r="A449" s="11"/>
      <c r="B449" s="11"/>
      <c r="C449" s="11"/>
      <c r="D449" s="6"/>
      <c r="E449" s="6"/>
      <c r="F449" s="7"/>
      <c r="G449" s="21"/>
      <c r="H449" s="16" t="str">
        <f t="shared" si="40"/>
        <v/>
      </c>
      <c r="I449" s="15" t="str">
        <f t="shared" si="41"/>
        <v/>
      </c>
      <c r="J449" s="15" t="str">
        <f t="shared" si="42"/>
        <v/>
      </c>
      <c r="K449" s="15" t="str">
        <f t="shared" si="49"/>
        <v>"": ""</v>
      </c>
      <c r="L449" s="15" t="str">
        <f t="shared" si="43"/>
        <v>,</v>
      </c>
      <c r="M449" s="15" t="str">
        <f t="shared" si="44"/>
        <v/>
      </c>
      <c r="N449" s="15" t="str">
        <f t="shared" si="45"/>
        <v/>
      </c>
      <c r="O449" s="15" t="str">
        <f t="shared" si="46"/>
        <v>}</v>
      </c>
      <c r="P449" s="15" t="str">
        <f t="shared" si="47"/>
        <v>}</v>
      </c>
      <c r="Q449" s="15" t="str">
        <f t="shared" si="48"/>
        <v/>
      </c>
    </row>
    <row r="450" spans="1:17" x14ac:dyDescent="0.45">
      <c r="A450" s="11"/>
      <c r="B450" s="11"/>
      <c r="C450" s="11"/>
      <c r="D450" s="6"/>
      <c r="E450" s="6"/>
      <c r="F450" s="7"/>
      <c r="G450" s="21"/>
      <c r="H450" s="16" t="str">
        <f t="shared" ref="H450:H486" si="50">IF(A449="section","{","")</f>
        <v/>
      </c>
      <c r="I450" s="15" t="str">
        <f t="shared" ref="I450:I486" si="51">IF(A450=A449,"",""""&amp;A450&amp;""": {")</f>
        <v/>
      </c>
      <c r="J450" s="15" t="str">
        <f t="shared" ref="J450:J486" si="52">IF(B450=B449,"",""""&amp;B450&amp;""": {")</f>
        <v/>
      </c>
      <c r="K450" s="15" t="str">
        <f t="shared" si="49"/>
        <v>"": ""</v>
      </c>
      <c r="L450" s="15" t="str">
        <f t="shared" ref="L450:L486" si="53">IF(B451=B450,",","}")</f>
        <v>,</v>
      </c>
      <c r="M450" s="15" t="str">
        <f t="shared" ref="M450:M486" si="54">IF(B450=B451,"",IF(A450=A451,",",""))</f>
        <v/>
      </c>
      <c r="N450" s="15" t="str">
        <f t="shared" ref="N450:N486" si="55">IF(A451=A450,"",IF(A451="","}","},"))</f>
        <v/>
      </c>
      <c r="O450" s="15" t="str">
        <f t="shared" ref="O450:O486" si="56">IF(A451="","}","")</f>
        <v>}</v>
      </c>
      <c r="P450" s="15" t="str">
        <f t="shared" ref="P450:P486" si="57">IF(A451="","}","")</f>
        <v>}</v>
      </c>
      <c r="Q450" s="15" t="str">
        <f t="shared" ref="Q450:Q486" si="58">IF(A450="","",H450&amp;I450&amp;J450&amp;K450&amp;L450&amp;M450&amp;N450&amp;O450)</f>
        <v/>
      </c>
    </row>
    <row r="451" spans="1:17" x14ac:dyDescent="0.45">
      <c r="A451" s="11"/>
      <c r="B451" s="11"/>
      <c r="C451" s="11"/>
      <c r="D451" s="6"/>
      <c r="E451" s="6"/>
      <c r="F451" s="7"/>
      <c r="G451" s="21"/>
      <c r="H451" s="16" t="str">
        <f t="shared" si="50"/>
        <v/>
      </c>
      <c r="I451" s="15" t="str">
        <f t="shared" si="51"/>
        <v/>
      </c>
      <c r="J451" s="15" t="str">
        <f t="shared" si="52"/>
        <v/>
      </c>
      <c r="K451" s="15" t="str">
        <f t="shared" ref="K451:K486" si="59">""""&amp;C451&amp;""": """&amp;SUBSTITUTE(F451,"""","'")&amp;""""</f>
        <v>"": ""</v>
      </c>
      <c r="L451" s="15" t="str">
        <f t="shared" si="53"/>
        <v>,</v>
      </c>
      <c r="M451" s="15" t="str">
        <f t="shared" si="54"/>
        <v/>
      </c>
      <c r="N451" s="15" t="str">
        <f t="shared" si="55"/>
        <v/>
      </c>
      <c r="O451" s="15" t="str">
        <f t="shared" si="56"/>
        <v>}</v>
      </c>
      <c r="P451" s="15" t="str">
        <f t="shared" si="57"/>
        <v>}</v>
      </c>
      <c r="Q451" s="15" t="str">
        <f t="shared" si="58"/>
        <v/>
      </c>
    </row>
    <row r="452" spans="1:17" x14ac:dyDescent="0.45">
      <c r="A452" s="11"/>
      <c r="B452" s="11"/>
      <c r="C452" s="11"/>
      <c r="D452" s="6"/>
      <c r="E452" s="6"/>
      <c r="F452" s="7"/>
      <c r="G452" s="21"/>
      <c r="H452" s="16" t="str">
        <f t="shared" si="50"/>
        <v/>
      </c>
      <c r="I452" s="15" t="str">
        <f t="shared" si="51"/>
        <v/>
      </c>
      <c r="J452" s="15" t="str">
        <f t="shared" si="52"/>
        <v/>
      </c>
      <c r="K452" s="15" t="str">
        <f t="shared" si="59"/>
        <v>"": ""</v>
      </c>
      <c r="L452" s="15" t="str">
        <f t="shared" si="53"/>
        <v>,</v>
      </c>
      <c r="M452" s="15" t="str">
        <f t="shared" si="54"/>
        <v/>
      </c>
      <c r="N452" s="15" t="str">
        <f t="shared" si="55"/>
        <v/>
      </c>
      <c r="O452" s="15" t="str">
        <f t="shared" si="56"/>
        <v>}</v>
      </c>
      <c r="P452" s="15" t="str">
        <f t="shared" si="57"/>
        <v>}</v>
      </c>
      <c r="Q452" s="15" t="str">
        <f t="shared" si="58"/>
        <v/>
      </c>
    </row>
    <row r="453" spans="1:17" x14ac:dyDescent="0.45">
      <c r="A453" s="11"/>
      <c r="B453" s="11"/>
      <c r="C453" s="11"/>
      <c r="D453" s="6"/>
      <c r="E453" s="6"/>
      <c r="F453" s="7"/>
      <c r="G453" s="21"/>
      <c r="H453" s="16" t="str">
        <f t="shared" si="50"/>
        <v/>
      </c>
      <c r="I453" s="15" t="str">
        <f t="shared" si="51"/>
        <v/>
      </c>
      <c r="J453" s="15" t="str">
        <f t="shared" si="52"/>
        <v/>
      </c>
      <c r="K453" s="15" t="str">
        <f t="shared" si="59"/>
        <v>"": ""</v>
      </c>
      <c r="L453" s="15" t="str">
        <f t="shared" si="53"/>
        <v>,</v>
      </c>
      <c r="M453" s="15" t="str">
        <f t="shared" si="54"/>
        <v/>
      </c>
      <c r="N453" s="15" t="str">
        <f t="shared" si="55"/>
        <v/>
      </c>
      <c r="O453" s="15" t="str">
        <f t="shared" si="56"/>
        <v>}</v>
      </c>
      <c r="P453" s="15" t="str">
        <f t="shared" si="57"/>
        <v>}</v>
      </c>
      <c r="Q453" s="15" t="str">
        <f t="shared" si="58"/>
        <v/>
      </c>
    </row>
    <row r="454" spans="1:17" x14ac:dyDescent="0.45">
      <c r="A454" s="11"/>
      <c r="B454" s="11"/>
      <c r="C454" s="11"/>
      <c r="D454" s="6"/>
      <c r="E454" s="6"/>
      <c r="F454" s="7"/>
      <c r="G454" s="21"/>
      <c r="H454" s="16" t="str">
        <f t="shared" si="50"/>
        <v/>
      </c>
      <c r="I454" s="15" t="str">
        <f t="shared" si="51"/>
        <v/>
      </c>
      <c r="J454" s="15" t="str">
        <f t="shared" si="52"/>
        <v/>
      </c>
      <c r="K454" s="15" t="str">
        <f t="shared" si="59"/>
        <v>"": ""</v>
      </c>
      <c r="L454" s="15" t="str">
        <f t="shared" si="53"/>
        <v>,</v>
      </c>
      <c r="M454" s="15" t="str">
        <f t="shared" si="54"/>
        <v/>
      </c>
      <c r="N454" s="15" t="str">
        <f t="shared" si="55"/>
        <v/>
      </c>
      <c r="O454" s="15" t="str">
        <f t="shared" si="56"/>
        <v>}</v>
      </c>
      <c r="P454" s="15" t="str">
        <f t="shared" si="57"/>
        <v>}</v>
      </c>
      <c r="Q454" s="15" t="str">
        <f t="shared" si="58"/>
        <v/>
      </c>
    </row>
    <row r="455" spans="1:17" x14ac:dyDescent="0.45">
      <c r="A455" s="11"/>
      <c r="B455" s="11"/>
      <c r="C455" s="11"/>
      <c r="D455" s="6"/>
      <c r="E455" s="6"/>
      <c r="F455" s="7"/>
      <c r="G455" s="21"/>
      <c r="H455" s="16" t="str">
        <f t="shared" si="50"/>
        <v/>
      </c>
      <c r="I455" s="15" t="str">
        <f t="shared" si="51"/>
        <v/>
      </c>
      <c r="J455" s="15" t="str">
        <f t="shared" si="52"/>
        <v/>
      </c>
      <c r="K455" s="15" t="str">
        <f t="shared" si="59"/>
        <v>"": ""</v>
      </c>
      <c r="L455" s="15" t="str">
        <f t="shared" si="53"/>
        <v>,</v>
      </c>
      <c r="M455" s="15" t="str">
        <f t="shared" si="54"/>
        <v/>
      </c>
      <c r="N455" s="15" t="str">
        <f t="shared" si="55"/>
        <v/>
      </c>
      <c r="O455" s="15" t="str">
        <f t="shared" si="56"/>
        <v>}</v>
      </c>
      <c r="P455" s="15" t="str">
        <f t="shared" si="57"/>
        <v>}</v>
      </c>
      <c r="Q455" s="15" t="str">
        <f t="shared" si="58"/>
        <v/>
      </c>
    </row>
    <row r="456" spans="1:17" x14ac:dyDescent="0.45">
      <c r="A456" s="11"/>
      <c r="B456" s="11"/>
      <c r="C456" s="11"/>
      <c r="D456" s="6"/>
      <c r="E456" s="6"/>
      <c r="F456" s="7"/>
      <c r="G456" s="21"/>
      <c r="H456" s="16" t="str">
        <f t="shared" si="50"/>
        <v/>
      </c>
      <c r="I456" s="15" t="str">
        <f t="shared" si="51"/>
        <v/>
      </c>
      <c r="J456" s="15" t="str">
        <f t="shared" si="52"/>
        <v/>
      </c>
      <c r="K456" s="15" t="str">
        <f t="shared" si="59"/>
        <v>"": ""</v>
      </c>
      <c r="L456" s="15" t="str">
        <f t="shared" si="53"/>
        <v>,</v>
      </c>
      <c r="M456" s="15" t="str">
        <f t="shared" si="54"/>
        <v/>
      </c>
      <c r="N456" s="15" t="str">
        <f t="shared" si="55"/>
        <v/>
      </c>
      <c r="O456" s="15" t="str">
        <f t="shared" si="56"/>
        <v>}</v>
      </c>
      <c r="P456" s="15" t="str">
        <f t="shared" si="57"/>
        <v>}</v>
      </c>
      <c r="Q456" s="15" t="str">
        <f t="shared" si="58"/>
        <v/>
      </c>
    </row>
    <row r="457" spans="1:17" x14ac:dyDescent="0.45">
      <c r="A457" s="11"/>
      <c r="B457" s="11"/>
      <c r="C457" s="11"/>
      <c r="D457" s="6"/>
      <c r="E457" s="6"/>
      <c r="F457" s="7"/>
      <c r="G457" s="21"/>
      <c r="H457" s="16" t="str">
        <f t="shared" si="50"/>
        <v/>
      </c>
      <c r="I457" s="15" t="str">
        <f t="shared" si="51"/>
        <v/>
      </c>
      <c r="J457" s="15" t="str">
        <f t="shared" si="52"/>
        <v/>
      </c>
      <c r="K457" s="15" t="str">
        <f t="shared" si="59"/>
        <v>"": ""</v>
      </c>
      <c r="L457" s="15" t="str">
        <f t="shared" si="53"/>
        <v>,</v>
      </c>
      <c r="M457" s="15" t="str">
        <f t="shared" si="54"/>
        <v/>
      </c>
      <c r="N457" s="15" t="str">
        <f t="shared" si="55"/>
        <v/>
      </c>
      <c r="O457" s="15" t="str">
        <f t="shared" si="56"/>
        <v>}</v>
      </c>
      <c r="P457" s="15" t="str">
        <f t="shared" si="57"/>
        <v>}</v>
      </c>
      <c r="Q457" s="15" t="str">
        <f t="shared" si="58"/>
        <v/>
      </c>
    </row>
    <row r="458" spans="1:17" x14ac:dyDescent="0.45">
      <c r="A458" s="11"/>
      <c r="B458" s="11"/>
      <c r="C458" s="11"/>
      <c r="D458" s="6"/>
      <c r="E458" s="6"/>
      <c r="F458" s="7"/>
      <c r="G458" s="21"/>
      <c r="H458" s="16" t="str">
        <f t="shared" si="50"/>
        <v/>
      </c>
      <c r="I458" s="15" t="str">
        <f t="shared" si="51"/>
        <v/>
      </c>
      <c r="J458" s="15" t="str">
        <f t="shared" si="52"/>
        <v/>
      </c>
      <c r="K458" s="15" t="str">
        <f t="shared" si="59"/>
        <v>"": ""</v>
      </c>
      <c r="L458" s="15" t="str">
        <f t="shared" si="53"/>
        <v>,</v>
      </c>
      <c r="M458" s="15" t="str">
        <f t="shared" si="54"/>
        <v/>
      </c>
      <c r="N458" s="15" t="str">
        <f t="shared" si="55"/>
        <v/>
      </c>
      <c r="O458" s="15" t="str">
        <f t="shared" si="56"/>
        <v>}</v>
      </c>
      <c r="P458" s="15" t="str">
        <f t="shared" si="57"/>
        <v>}</v>
      </c>
      <c r="Q458" s="15" t="str">
        <f t="shared" si="58"/>
        <v/>
      </c>
    </row>
    <row r="459" spans="1:17" x14ac:dyDescent="0.45">
      <c r="A459" s="11"/>
      <c r="B459" s="11"/>
      <c r="C459" s="11"/>
      <c r="D459" s="6"/>
      <c r="E459" s="6"/>
      <c r="F459" s="7"/>
      <c r="G459" s="21"/>
      <c r="H459" s="16" t="str">
        <f t="shared" si="50"/>
        <v/>
      </c>
      <c r="I459" s="15" t="str">
        <f t="shared" si="51"/>
        <v/>
      </c>
      <c r="J459" s="15" t="str">
        <f t="shared" si="52"/>
        <v/>
      </c>
      <c r="K459" s="15" t="str">
        <f t="shared" si="59"/>
        <v>"": ""</v>
      </c>
      <c r="L459" s="15" t="str">
        <f t="shared" si="53"/>
        <v>,</v>
      </c>
      <c r="M459" s="15" t="str">
        <f t="shared" si="54"/>
        <v/>
      </c>
      <c r="N459" s="15" t="str">
        <f t="shared" si="55"/>
        <v/>
      </c>
      <c r="O459" s="15" t="str">
        <f t="shared" si="56"/>
        <v>}</v>
      </c>
      <c r="P459" s="15" t="str">
        <f t="shared" si="57"/>
        <v>}</v>
      </c>
      <c r="Q459" s="15" t="str">
        <f t="shared" si="58"/>
        <v/>
      </c>
    </row>
    <row r="460" spans="1:17" x14ac:dyDescent="0.45">
      <c r="A460" s="11"/>
      <c r="B460" s="11"/>
      <c r="C460" s="11"/>
      <c r="D460" s="6"/>
      <c r="E460" s="6"/>
      <c r="F460" s="7"/>
      <c r="G460" s="21"/>
      <c r="H460" s="16" t="str">
        <f t="shared" si="50"/>
        <v/>
      </c>
      <c r="I460" s="15" t="str">
        <f t="shared" si="51"/>
        <v/>
      </c>
      <c r="J460" s="15" t="str">
        <f t="shared" si="52"/>
        <v/>
      </c>
      <c r="K460" s="15" t="str">
        <f t="shared" si="59"/>
        <v>"": ""</v>
      </c>
      <c r="L460" s="15" t="str">
        <f t="shared" si="53"/>
        <v>,</v>
      </c>
      <c r="M460" s="15" t="str">
        <f t="shared" si="54"/>
        <v/>
      </c>
      <c r="N460" s="15" t="str">
        <f t="shared" si="55"/>
        <v/>
      </c>
      <c r="O460" s="15" t="str">
        <f t="shared" si="56"/>
        <v>}</v>
      </c>
      <c r="P460" s="15" t="str">
        <f t="shared" si="57"/>
        <v>}</v>
      </c>
      <c r="Q460" s="15" t="str">
        <f t="shared" si="58"/>
        <v/>
      </c>
    </row>
    <row r="461" spans="1:17" x14ac:dyDescent="0.45">
      <c r="A461" s="11"/>
      <c r="B461" s="11"/>
      <c r="C461" s="11"/>
      <c r="D461" s="6"/>
      <c r="E461" s="6"/>
      <c r="F461" s="7"/>
      <c r="G461" s="21"/>
      <c r="H461" s="16" t="str">
        <f t="shared" si="50"/>
        <v/>
      </c>
      <c r="I461" s="15" t="str">
        <f t="shared" si="51"/>
        <v/>
      </c>
      <c r="J461" s="15" t="str">
        <f t="shared" si="52"/>
        <v/>
      </c>
      <c r="K461" s="15" t="str">
        <f t="shared" si="59"/>
        <v>"": ""</v>
      </c>
      <c r="L461" s="15" t="str">
        <f t="shared" si="53"/>
        <v>,</v>
      </c>
      <c r="M461" s="15" t="str">
        <f t="shared" si="54"/>
        <v/>
      </c>
      <c r="N461" s="15" t="str">
        <f t="shared" si="55"/>
        <v/>
      </c>
      <c r="O461" s="15" t="str">
        <f t="shared" si="56"/>
        <v>}</v>
      </c>
      <c r="P461" s="15" t="str">
        <f t="shared" si="57"/>
        <v>}</v>
      </c>
      <c r="Q461" s="15" t="str">
        <f t="shared" si="58"/>
        <v/>
      </c>
    </row>
    <row r="462" spans="1:17" x14ac:dyDescent="0.45">
      <c r="A462" s="11"/>
      <c r="B462" s="11"/>
      <c r="C462" s="11"/>
      <c r="D462" s="6"/>
      <c r="E462" s="6"/>
      <c r="F462" s="7"/>
      <c r="G462" s="21"/>
      <c r="H462" s="16" t="str">
        <f t="shared" si="50"/>
        <v/>
      </c>
      <c r="I462" s="15" t="str">
        <f t="shared" si="51"/>
        <v/>
      </c>
      <c r="J462" s="15" t="str">
        <f t="shared" si="52"/>
        <v/>
      </c>
      <c r="K462" s="15" t="str">
        <f t="shared" si="59"/>
        <v>"": ""</v>
      </c>
      <c r="L462" s="15" t="str">
        <f t="shared" si="53"/>
        <v>,</v>
      </c>
      <c r="M462" s="15" t="str">
        <f t="shared" si="54"/>
        <v/>
      </c>
      <c r="N462" s="15" t="str">
        <f t="shared" si="55"/>
        <v/>
      </c>
      <c r="O462" s="15" t="str">
        <f t="shared" si="56"/>
        <v>}</v>
      </c>
      <c r="P462" s="15" t="str">
        <f t="shared" si="57"/>
        <v>}</v>
      </c>
      <c r="Q462" s="15" t="str">
        <f t="shared" si="58"/>
        <v/>
      </c>
    </row>
    <row r="463" spans="1:17" x14ac:dyDescent="0.45">
      <c r="A463" s="11"/>
      <c r="B463" s="11"/>
      <c r="C463" s="11"/>
      <c r="D463" s="6"/>
      <c r="E463" s="6"/>
      <c r="F463" s="7"/>
      <c r="G463" s="21"/>
      <c r="H463" s="16" t="str">
        <f t="shared" si="50"/>
        <v/>
      </c>
      <c r="I463" s="15" t="str">
        <f t="shared" si="51"/>
        <v/>
      </c>
      <c r="J463" s="15" t="str">
        <f t="shared" si="52"/>
        <v/>
      </c>
      <c r="K463" s="15" t="str">
        <f t="shared" si="59"/>
        <v>"": ""</v>
      </c>
      <c r="L463" s="15" t="str">
        <f t="shared" si="53"/>
        <v>,</v>
      </c>
      <c r="M463" s="15" t="str">
        <f t="shared" si="54"/>
        <v/>
      </c>
      <c r="N463" s="15" t="str">
        <f t="shared" si="55"/>
        <v/>
      </c>
      <c r="O463" s="15" t="str">
        <f t="shared" si="56"/>
        <v>}</v>
      </c>
      <c r="P463" s="15" t="str">
        <f t="shared" si="57"/>
        <v>}</v>
      </c>
      <c r="Q463" s="15" t="str">
        <f t="shared" si="58"/>
        <v/>
      </c>
    </row>
    <row r="464" spans="1:17" x14ac:dyDescent="0.45">
      <c r="A464" s="11"/>
      <c r="B464" s="11"/>
      <c r="C464" s="11"/>
      <c r="D464" s="6"/>
      <c r="E464" s="6"/>
      <c r="F464" s="7"/>
      <c r="G464" s="21"/>
      <c r="H464" s="16" t="str">
        <f t="shared" si="50"/>
        <v/>
      </c>
      <c r="I464" s="15" t="str">
        <f t="shared" si="51"/>
        <v/>
      </c>
      <c r="J464" s="15" t="str">
        <f t="shared" si="52"/>
        <v/>
      </c>
      <c r="K464" s="15" t="str">
        <f t="shared" si="59"/>
        <v>"": ""</v>
      </c>
      <c r="L464" s="15" t="str">
        <f t="shared" si="53"/>
        <v>,</v>
      </c>
      <c r="M464" s="15" t="str">
        <f t="shared" si="54"/>
        <v/>
      </c>
      <c r="N464" s="15" t="str">
        <f t="shared" si="55"/>
        <v/>
      </c>
      <c r="O464" s="15" t="str">
        <f t="shared" si="56"/>
        <v>}</v>
      </c>
      <c r="P464" s="15" t="str">
        <f t="shared" si="57"/>
        <v>}</v>
      </c>
      <c r="Q464" s="15" t="str">
        <f t="shared" si="58"/>
        <v/>
      </c>
    </row>
    <row r="465" spans="1:17" x14ac:dyDescent="0.45">
      <c r="A465" s="11"/>
      <c r="B465" s="11"/>
      <c r="C465" s="11"/>
      <c r="D465" s="6"/>
      <c r="E465" s="6"/>
      <c r="F465" s="7"/>
      <c r="G465" s="21"/>
      <c r="H465" s="16" t="str">
        <f t="shared" si="50"/>
        <v/>
      </c>
      <c r="I465" s="15" t="str">
        <f t="shared" si="51"/>
        <v/>
      </c>
      <c r="J465" s="15" t="str">
        <f t="shared" si="52"/>
        <v/>
      </c>
      <c r="K465" s="15" t="str">
        <f t="shared" si="59"/>
        <v>"": ""</v>
      </c>
      <c r="L465" s="15" t="str">
        <f t="shared" si="53"/>
        <v>,</v>
      </c>
      <c r="M465" s="15" t="str">
        <f t="shared" si="54"/>
        <v/>
      </c>
      <c r="N465" s="15" t="str">
        <f t="shared" si="55"/>
        <v/>
      </c>
      <c r="O465" s="15" t="str">
        <f t="shared" si="56"/>
        <v>}</v>
      </c>
      <c r="P465" s="15" t="str">
        <f t="shared" si="57"/>
        <v>}</v>
      </c>
      <c r="Q465" s="15" t="str">
        <f t="shared" si="58"/>
        <v/>
      </c>
    </row>
    <row r="466" spans="1:17" x14ac:dyDescent="0.45">
      <c r="A466" s="11"/>
      <c r="B466" s="11"/>
      <c r="C466" s="11"/>
      <c r="D466" s="6"/>
      <c r="E466" s="6"/>
      <c r="F466" s="7"/>
      <c r="G466" s="21"/>
      <c r="H466" s="16" t="str">
        <f t="shared" si="50"/>
        <v/>
      </c>
      <c r="I466" s="15" t="str">
        <f t="shared" si="51"/>
        <v/>
      </c>
      <c r="J466" s="15" t="str">
        <f t="shared" si="52"/>
        <v/>
      </c>
      <c r="K466" s="15" t="str">
        <f t="shared" si="59"/>
        <v>"": ""</v>
      </c>
      <c r="L466" s="15" t="str">
        <f t="shared" si="53"/>
        <v>,</v>
      </c>
      <c r="M466" s="15" t="str">
        <f t="shared" si="54"/>
        <v/>
      </c>
      <c r="N466" s="15" t="str">
        <f t="shared" si="55"/>
        <v/>
      </c>
      <c r="O466" s="15" t="str">
        <f t="shared" si="56"/>
        <v>}</v>
      </c>
      <c r="P466" s="15" t="str">
        <f t="shared" si="57"/>
        <v>}</v>
      </c>
      <c r="Q466" s="15" t="str">
        <f t="shared" si="58"/>
        <v/>
      </c>
    </row>
    <row r="467" spans="1:17" x14ac:dyDescent="0.45">
      <c r="A467" s="11"/>
      <c r="B467" s="11"/>
      <c r="C467" s="11"/>
      <c r="D467" s="6"/>
      <c r="E467" s="6"/>
      <c r="F467" s="7"/>
      <c r="G467" s="21"/>
      <c r="H467" s="16" t="str">
        <f t="shared" si="50"/>
        <v/>
      </c>
      <c r="I467" s="15" t="str">
        <f t="shared" si="51"/>
        <v/>
      </c>
      <c r="J467" s="15" t="str">
        <f t="shared" si="52"/>
        <v/>
      </c>
      <c r="K467" s="15" t="str">
        <f t="shared" si="59"/>
        <v>"": ""</v>
      </c>
      <c r="L467" s="15" t="str">
        <f t="shared" si="53"/>
        <v>,</v>
      </c>
      <c r="M467" s="15" t="str">
        <f t="shared" si="54"/>
        <v/>
      </c>
      <c r="N467" s="15" t="str">
        <f t="shared" si="55"/>
        <v/>
      </c>
      <c r="O467" s="15" t="str">
        <f t="shared" si="56"/>
        <v>}</v>
      </c>
      <c r="P467" s="15" t="str">
        <f t="shared" si="57"/>
        <v>}</v>
      </c>
      <c r="Q467" s="15" t="str">
        <f t="shared" si="58"/>
        <v/>
      </c>
    </row>
    <row r="468" spans="1:17" x14ac:dyDescent="0.45">
      <c r="A468" s="11"/>
      <c r="B468" s="11"/>
      <c r="C468" s="11"/>
      <c r="D468" s="6"/>
      <c r="E468" s="6"/>
      <c r="F468" s="7"/>
      <c r="G468" s="21"/>
      <c r="H468" s="16" t="str">
        <f t="shared" si="50"/>
        <v/>
      </c>
      <c r="I468" s="15" t="str">
        <f t="shared" si="51"/>
        <v/>
      </c>
      <c r="J468" s="15" t="str">
        <f t="shared" si="52"/>
        <v/>
      </c>
      <c r="K468" s="15" t="str">
        <f t="shared" si="59"/>
        <v>"": ""</v>
      </c>
      <c r="L468" s="15" t="str">
        <f t="shared" si="53"/>
        <v>,</v>
      </c>
      <c r="M468" s="15" t="str">
        <f t="shared" si="54"/>
        <v/>
      </c>
      <c r="N468" s="15" t="str">
        <f t="shared" si="55"/>
        <v/>
      </c>
      <c r="O468" s="15" t="str">
        <f t="shared" si="56"/>
        <v>}</v>
      </c>
      <c r="P468" s="15" t="str">
        <f t="shared" si="57"/>
        <v>}</v>
      </c>
      <c r="Q468" s="15" t="str">
        <f t="shared" si="58"/>
        <v/>
      </c>
    </row>
    <row r="469" spans="1:17" x14ac:dyDescent="0.45">
      <c r="A469" s="11"/>
      <c r="B469" s="11"/>
      <c r="C469" s="11"/>
      <c r="D469" s="6"/>
      <c r="E469" s="6"/>
      <c r="F469" s="7"/>
      <c r="G469" s="21"/>
      <c r="H469" s="16" t="str">
        <f t="shared" si="50"/>
        <v/>
      </c>
      <c r="I469" s="15" t="str">
        <f t="shared" si="51"/>
        <v/>
      </c>
      <c r="J469" s="15" t="str">
        <f t="shared" si="52"/>
        <v/>
      </c>
      <c r="K469" s="15" t="str">
        <f t="shared" si="59"/>
        <v>"": ""</v>
      </c>
      <c r="L469" s="15" t="str">
        <f t="shared" si="53"/>
        <v>,</v>
      </c>
      <c r="M469" s="15" t="str">
        <f t="shared" si="54"/>
        <v/>
      </c>
      <c r="N469" s="15" t="str">
        <f t="shared" si="55"/>
        <v/>
      </c>
      <c r="O469" s="15" t="str">
        <f t="shared" si="56"/>
        <v>}</v>
      </c>
      <c r="P469" s="15" t="str">
        <f t="shared" si="57"/>
        <v>}</v>
      </c>
      <c r="Q469" s="15" t="str">
        <f t="shared" si="58"/>
        <v/>
      </c>
    </row>
    <row r="470" spans="1:17" x14ac:dyDescent="0.45">
      <c r="A470" s="11"/>
      <c r="B470" s="11"/>
      <c r="C470" s="11"/>
      <c r="D470" s="6"/>
      <c r="E470" s="6"/>
      <c r="F470" s="7"/>
      <c r="G470" s="21"/>
      <c r="H470" s="16" t="str">
        <f t="shared" si="50"/>
        <v/>
      </c>
      <c r="I470" s="15" t="str">
        <f t="shared" si="51"/>
        <v/>
      </c>
      <c r="J470" s="15" t="str">
        <f t="shared" si="52"/>
        <v/>
      </c>
      <c r="K470" s="15" t="str">
        <f t="shared" si="59"/>
        <v>"": ""</v>
      </c>
      <c r="L470" s="15" t="str">
        <f t="shared" si="53"/>
        <v>,</v>
      </c>
      <c r="M470" s="15" t="str">
        <f t="shared" si="54"/>
        <v/>
      </c>
      <c r="N470" s="15" t="str">
        <f t="shared" si="55"/>
        <v/>
      </c>
      <c r="O470" s="15" t="str">
        <f t="shared" si="56"/>
        <v>}</v>
      </c>
      <c r="P470" s="15" t="str">
        <f t="shared" si="57"/>
        <v>}</v>
      </c>
      <c r="Q470" s="15" t="str">
        <f t="shared" si="58"/>
        <v/>
      </c>
    </row>
    <row r="471" spans="1:17" x14ac:dyDescent="0.45">
      <c r="A471" s="11"/>
      <c r="B471" s="11"/>
      <c r="C471" s="11"/>
      <c r="D471" s="6"/>
      <c r="E471" s="6"/>
      <c r="F471" s="7"/>
      <c r="G471" s="21"/>
      <c r="H471" s="16" t="str">
        <f t="shared" si="50"/>
        <v/>
      </c>
      <c r="I471" s="15" t="str">
        <f t="shared" si="51"/>
        <v/>
      </c>
      <c r="J471" s="15" t="str">
        <f t="shared" si="52"/>
        <v/>
      </c>
      <c r="K471" s="15" t="str">
        <f t="shared" si="59"/>
        <v>"": ""</v>
      </c>
      <c r="L471" s="15" t="str">
        <f t="shared" si="53"/>
        <v>,</v>
      </c>
      <c r="M471" s="15" t="str">
        <f t="shared" si="54"/>
        <v/>
      </c>
      <c r="N471" s="15" t="str">
        <f t="shared" si="55"/>
        <v/>
      </c>
      <c r="O471" s="15" t="str">
        <f t="shared" si="56"/>
        <v>}</v>
      </c>
      <c r="P471" s="15" t="str">
        <f t="shared" si="57"/>
        <v>}</v>
      </c>
      <c r="Q471" s="15" t="str">
        <f t="shared" si="58"/>
        <v/>
      </c>
    </row>
    <row r="472" spans="1:17" x14ac:dyDescent="0.45">
      <c r="A472" s="11"/>
      <c r="B472" s="11"/>
      <c r="C472" s="11"/>
      <c r="D472" s="6"/>
      <c r="E472" s="6"/>
      <c r="F472" s="7"/>
      <c r="G472" s="21"/>
      <c r="H472" s="16" t="str">
        <f t="shared" si="50"/>
        <v/>
      </c>
      <c r="I472" s="15" t="str">
        <f t="shared" si="51"/>
        <v/>
      </c>
      <c r="J472" s="15" t="str">
        <f t="shared" si="52"/>
        <v/>
      </c>
      <c r="K472" s="15" t="str">
        <f t="shared" si="59"/>
        <v>"": ""</v>
      </c>
      <c r="L472" s="15" t="str">
        <f t="shared" si="53"/>
        <v>,</v>
      </c>
      <c r="M472" s="15" t="str">
        <f t="shared" si="54"/>
        <v/>
      </c>
      <c r="N472" s="15" t="str">
        <f t="shared" si="55"/>
        <v/>
      </c>
      <c r="O472" s="15" t="str">
        <f t="shared" si="56"/>
        <v>}</v>
      </c>
      <c r="P472" s="15" t="str">
        <f t="shared" si="57"/>
        <v>}</v>
      </c>
      <c r="Q472" s="15" t="str">
        <f t="shared" si="58"/>
        <v/>
      </c>
    </row>
    <row r="473" spans="1:17" x14ac:dyDescent="0.45">
      <c r="A473" s="11"/>
      <c r="B473" s="11"/>
      <c r="C473" s="11"/>
      <c r="D473" s="6"/>
      <c r="E473" s="6"/>
      <c r="F473" s="7"/>
      <c r="G473" s="21"/>
      <c r="H473" s="16" t="str">
        <f t="shared" si="50"/>
        <v/>
      </c>
      <c r="I473" s="15" t="str">
        <f t="shared" si="51"/>
        <v/>
      </c>
      <c r="J473" s="15" t="str">
        <f t="shared" si="52"/>
        <v/>
      </c>
      <c r="K473" s="15" t="str">
        <f t="shared" si="59"/>
        <v>"": ""</v>
      </c>
      <c r="L473" s="15" t="str">
        <f t="shared" si="53"/>
        <v>,</v>
      </c>
      <c r="M473" s="15" t="str">
        <f t="shared" si="54"/>
        <v/>
      </c>
      <c r="N473" s="15" t="str">
        <f t="shared" si="55"/>
        <v/>
      </c>
      <c r="O473" s="15" t="str">
        <f t="shared" si="56"/>
        <v>}</v>
      </c>
      <c r="P473" s="15" t="str">
        <f t="shared" si="57"/>
        <v>}</v>
      </c>
      <c r="Q473" s="15" t="str">
        <f t="shared" si="58"/>
        <v/>
      </c>
    </row>
    <row r="474" spans="1:17" x14ac:dyDescent="0.45">
      <c r="A474" s="11"/>
      <c r="B474" s="11"/>
      <c r="C474" s="11"/>
      <c r="D474" s="6"/>
      <c r="E474" s="6"/>
      <c r="F474" s="7"/>
      <c r="G474" s="21"/>
      <c r="H474" s="16" t="str">
        <f t="shared" si="50"/>
        <v/>
      </c>
      <c r="I474" s="15" t="str">
        <f t="shared" si="51"/>
        <v/>
      </c>
      <c r="J474" s="15" t="str">
        <f t="shared" si="52"/>
        <v/>
      </c>
      <c r="K474" s="15" t="str">
        <f t="shared" si="59"/>
        <v>"": ""</v>
      </c>
      <c r="L474" s="15" t="str">
        <f t="shared" si="53"/>
        <v>,</v>
      </c>
      <c r="M474" s="15" t="str">
        <f t="shared" si="54"/>
        <v/>
      </c>
      <c r="N474" s="15" t="str">
        <f t="shared" si="55"/>
        <v/>
      </c>
      <c r="O474" s="15" t="str">
        <f t="shared" si="56"/>
        <v>}</v>
      </c>
      <c r="P474" s="15" t="str">
        <f t="shared" si="57"/>
        <v>}</v>
      </c>
      <c r="Q474" s="15" t="str">
        <f t="shared" si="58"/>
        <v/>
      </c>
    </row>
    <row r="475" spans="1:17" x14ac:dyDescent="0.45">
      <c r="A475" s="11"/>
      <c r="B475" s="11"/>
      <c r="C475" s="11"/>
      <c r="D475" s="6"/>
      <c r="E475" s="6"/>
      <c r="F475" s="7"/>
      <c r="G475" s="21"/>
      <c r="H475" s="16" t="str">
        <f t="shared" si="50"/>
        <v/>
      </c>
      <c r="I475" s="15" t="str">
        <f t="shared" si="51"/>
        <v/>
      </c>
      <c r="J475" s="15" t="str">
        <f t="shared" si="52"/>
        <v/>
      </c>
      <c r="K475" s="15" t="str">
        <f t="shared" si="59"/>
        <v>"": ""</v>
      </c>
      <c r="L475" s="15" t="str">
        <f t="shared" si="53"/>
        <v>,</v>
      </c>
      <c r="M475" s="15" t="str">
        <f t="shared" si="54"/>
        <v/>
      </c>
      <c r="N475" s="15" t="str">
        <f t="shared" si="55"/>
        <v/>
      </c>
      <c r="O475" s="15" t="str">
        <f t="shared" si="56"/>
        <v>}</v>
      </c>
      <c r="P475" s="15" t="str">
        <f t="shared" si="57"/>
        <v>}</v>
      </c>
      <c r="Q475" s="15" t="str">
        <f t="shared" si="58"/>
        <v/>
      </c>
    </row>
    <row r="476" spans="1:17" x14ac:dyDescent="0.45">
      <c r="A476" s="11"/>
      <c r="B476" s="11"/>
      <c r="C476" s="11"/>
      <c r="D476" s="6"/>
      <c r="E476" s="6"/>
      <c r="F476" s="7"/>
      <c r="G476" s="21"/>
      <c r="H476" s="16" t="str">
        <f t="shared" si="50"/>
        <v/>
      </c>
      <c r="I476" s="15" t="str">
        <f t="shared" si="51"/>
        <v/>
      </c>
      <c r="J476" s="15" t="str">
        <f t="shared" si="52"/>
        <v/>
      </c>
      <c r="K476" s="15" t="str">
        <f t="shared" si="59"/>
        <v>"": ""</v>
      </c>
      <c r="L476" s="15" t="str">
        <f t="shared" si="53"/>
        <v>,</v>
      </c>
      <c r="M476" s="15" t="str">
        <f t="shared" si="54"/>
        <v/>
      </c>
      <c r="N476" s="15" t="str">
        <f t="shared" si="55"/>
        <v/>
      </c>
      <c r="O476" s="15" t="str">
        <f t="shared" si="56"/>
        <v>}</v>
      </c>
      <c r="P476" s="15" t="str">
        <f t="shared" si="57"/>
        <v>}</v>
      </c>
      <c r="Q476" s="15" t="str">
        <f t="shared" si="58"/>
        <v/>
      </c>
    </row>
    <row r="477" spans="1:17" x14ac:dyDescent="0.45">
      <c r="A477" s="11"/>
      <c r="B477" s="11"/>
      <c r="C477" s="11"/>
      <c r="D477" s="6"/>
      <c r="E477" s="6"/>
      <c r="F477" s="7"/>
      <c r="G477" s="21"/>
      <c r="H477" s="16" t="str">
        <f t="shared" si="50"/>
        <v/>
      </c>
      <c r="I477" s="15" t="str">
        <f t="shared" si="51"/>
        <v/>
      </c>
      <c r="J477" s="15" t="str">
        <f t="shared" si="52"/>
        <v/>
      </c>
      <c r="K477" s="15" t="str">
        <f t="shared" si="59"/>
        <v>"": ""</v>
      </c>
      <c r="L477" s="15" t="str">
        <f t="shared" si="53"/>
        <v>,</v>
      </c>
      <c r="M477" s="15" t="str">
        <f t="shared" si="54"/>
        <v/>
      </c>
      <c r="N477" s="15" t="str">
        <f t="shared" si="55"/>
        <v/>
      </c>
      <c r="O477" s="15" t="str">
        <f t="shared" si="56"/>
        <v>}</v>
      </c>
      <c r="P477" s="15" t="str">
        <f t="shared" si="57"/>
        <v>}</v>
      </c>
      <c r="Q477" s="15" t="str">
        <f t="shared" si="58"/>
        <v/>
      </c>
    </row>
    <row r="478" spans="1:17" x14ac:dyDescent="0.45">
      <c r="A478" s="11"/>
      <c r="B478" s="11"/>
      <c r="C478" s="11"/>
      <c r="D478" s="6"/>
      <c r="E478" s="6"/>
      <c r="F478" s="7"/>
      <c r="G478" s="21"/>
      <c r="H478" s="16" t="str">
        <f t="shared" si="50"/>
        <v/>
      </c>
      <c r="I478" s="15" t="str">
        <f t="shared" si="51"/>
        <v/>
      </c>
      <c r="J478" s="15" t="str">
        <f t="shared" si="52"/>
        <v/>
      </c>
      <c r="K478" s="15" t="str">
        <f t="shared" si="59"/>
        <v>"": ""</v>
      </c>
      <c r="L478" s="15" t="str">
        <f t="shared" si="53"/>
        <v>,</v>
      </c>
      <c r="M478" s="15" t="str">
        <f t="shared" si="54"/>
        <v/>
      </c>
      <c r="N478" s="15" t="str">
        <f t="shared" si="55"/>
        <v/>
      </c>
      <c r="O478" s="15" t="str">
        <f t="shared" si="56"/>
        <v>}</v>
      </c>
      <c r="P478" s="15" t="str">
        <f t="shared" si="57"/>
        <v>}</v>
      </c>
      <c r="Q478" s="15" t="str">
        <f t="shared" si="58"/>
        <v/>
      </c>
    </row>
    <row r="479" spans="1:17" x14ac:dyDescent="0.45">
      <c r="A479" s="11"/>
      <c r="B479" s="11"/>
      <c r="C479" s="11"/>
      <c r="D479" s="6"/>
      <c r="E479" s="6"/>
      <c r="F479" s="7"/>
      <c r="G479" s="21"/>
      <c r="H479" s="16" t="str">
        <f t="shared" si="50"/>
        <v/>
      </c>
      <c r="I479" s="15" t="str">
        <f t="shared" si="51"/>
        <v/>
      </c>
      <c r="J479" s="15" t="str">
        <f t="shared" si="52"/>
        <v/>
      </c>
      <c r="K479" s="15" t="str">
        <f t="shared" si="59"/>
        <v>"": ""</v>
      </c>
      <c r="L479" s="15" t="str">
        <f t="shared" si="53"/>
        <v>,</v>
      </c>
      <c r="M479" s="15" t="str">
        <f t="shared" si="54"/>
        <v/>
      </c>
      <c r="N479" s="15" t="str">
        <f t="shared" si="55"/>
        <v/>
      </c>
      <c r="O479" s="15" t="str">
        <f t="shared" si="56"/>
        <v>}</v>
      </c>
      <c r="P479" s="15" t="str">
        <f t="shared" si="57"/>
        <v>}</v>
      </c>
      <c r="Q479" s="15" t="str">
        <f t="shared" si="58"/>
        <v/>
      </c>
    </row>
    <row r="480" spans="1:17" x14ac:dyDescent="0.45">
      <c r="A480" s="11"/>
      <c r="B480" s="11"/>
      <c r="C480" s="11"/>
      <c r="D480" s="6"/>
      <c r="E480" s="6"/>
      <c r="F480" s="7"/>
      <c r="G480" s="21"/>
      <c r="H480" s="16" t="str">
        <f t="shared" si="50"/>
        <v/>
      </c>
      <c r="I480" s="15" t="str">
        <f t="shared" si="51"/>
        <v/>
      </c>
      <c r="J480" s="15" t="str">
        <f t="shared" si="52"/>
        <v/>
      </c>
      <c r="K480" s="15" t="str">
        <f t="shared" si="59"/>
        <v>"": ""</v>
      </c>
      <c r="L480" s="15" t="str">
        <f t="shared" si="53"/>
        <v>,</v>
      </c>
      <c r="M480" s="15" t="str">
        <f t="shared" si="54"/>
        <v/>
      </c>
      <c r="N480" s="15" t="str">
        <f t="shared" si="55"/>
        <v/>
      </c>
      <c r="O480" s="15" t="str">
        <f t="shared" si="56"/>
        <v>}</v>
      </c>
      <c r="P480" s="15" t="str">
        <f t="shared" si="57"/>
        <v>}</v>
      </c>
      <c r="Q480" s="15" t="str">
        <f t="shared" si="58"/>
        <v/>
      </c>
    </row>
    <row r="481" spans="1:17" x14ac:dyDescent="0.45">
      <c r="A481" s="11"/>
      <c r="B481" s="11"/>
      <c r="C481" s="11"/>
      <c r="D481" s="6"/>
      <c r="E481" s="6"/>
      <c r="F481" s="7"/>
      <c r="G481" s="21"/>
      <c r="H481" s="16" t="str">
        <f t="shared" si="50"/>
        <v/>
      </c>
      <c r="I481" s="15" t="str">
        <f t="shared" si="51"/>
        <v/>
      </c>
      <c r="J481" s="15" t="str">
        <f t="shared" si="52"/>
        <v/>
      </c>
      <c r="K481" s="15" t="str">
        <f t="shared" si="59"/>
        <v>"": ""</v>
      </c>
      <c r="L481" s="15" t="str">
        <f t="shared" si="53"/>
        <v>,</v>
      </c>
      <c r="M481" s="15" t="str">
        <f t="shared" si="54"/>
        <v/>
      </c>
      <c r="N481" s="15" t="str">
        <f t="shared" si="55"/>
        <v/>
      </c>
      <c r="O481" s="15" t="str">
        <f t="shared" si="56"/>
        <v>}</v>
      </c>
      <c r="P481" s="15" t="str">
        <f t="shared" si="57"/>
        <v>}</v>
      </c>
      <c r="Q481" s="15" t="str">
        <f t="shared" si="58"/>
        <v/>
      </c>
    </row>
    <row r="482" spans="1:17" x14ac:dyDescent="0.45">
      <c r="A482" s="11"/>
      <c r="B482" s="11"/>
      <c r="C482" s="11"/>
      <c r="D482" s="6"/>
      <c r="E482" s="6"/>
      <c r="F482" s="7"/>
      <c r="G482" s="21"/>
      <c r="H482" s="16" t="str">
        <f t="shared" si="50"/>
        <v/>
      </c>
      <c r="I482" s="15" t="str">
        <f t="shared" si="51"/>
        <v/>
      </c>
      <c r="J482" s="15" t="str">
        <f t="shared" si="52"/>
        <v/>
      </c>
      <c r="K482" s="15" t="str">
        <f t="shared" si="59"/>
        <v>"": ""</v>
      </c>
      <c r="L482" s="15" t="str">
        <f t="shared" si="53"/>
        <v>,</v>
      </c>
      <c r="M482" s="15" t="str">
        <f t="shared" si="54"/>
        <v/>
      </c>
      <c r="N482" s="15" t="str">
        <f t="shared" si="55"/>
        <v/>
      </c>
      <c r="O482" s="15" t="str">
        <f t="shared" si="56"/>
        <v>}</v>
      </c>
      <c r="P482" s="15" t="str">
        <f t="shared" si="57"/>
        <v>}</v>
      </c>
      <c r="Q482" s="15" t="str">
        <f t="shared" si="58"/>
        <v/>
      </c>
    </row>
    <row r="483" spans="1:17" x14ac:dyDescent="0.45">
      <c r="A483" s="11"/>
      <c r="B483" s="11"/>
      <c r="C483" s="11"/>
      <c r="D483" s="6"/>
      <c r="E483" s="6"/>
      <c r="F483" s="7"/>
      <c r="G483" s="21"/>
      <c r="H483" s="16" t="str">
        <f t="shared" si="50"/>
        <v/>
      </c>
      <c r="I483" s="15" t="str">
        <f t="shared" si="51"/>
        <v/>
      </c>
      <c r="J483" s="15" t="str">
        <f t="shared" si="52"/>
        <v/>
      </c>
      <c r="K483" s="15" t="str">
        <f t="shared" si="59"/>
        <v>"": ""</v>
      </c>
      <c r="L483" s="15" t="str">
        <f t="shared" si="53"/>
        <v>,</v>
      </c>
      <c r="M483" s="15" t="str">
        <f t="shared" si="54"/>
        <v/>
      </c>
      <c r="N483" s="15" t="str">
        <f t="shared" si="55"/>
        <v/>
      </c>
      <c r="O483" s="15" t="str">
        <f t="shared" si="56"/>
        <v>}</v>
      </c>
      <c r="P483" s="15" t="str">
        <f t="shared" si="57"/>
        <v>}</v>
      </c>
      <c r="Q483" s="15" t="str">
        <f t="shared" si="58"/>
        <v/>
      </c>
    </row>
    <row r="484" spans="1:17" x14ac:dyDescent="0.45">
      <c r="A484" s="11"/>
      <c r="B484" s="11"/>
      <c r="C484" s="11"/>
      <c r="D484" s="6"/>
      <c r="E484" s="6"/>
      <c r="F484" s="7"/>
      <c r="G484" s="21"/>
      <c r="H484" s="16" t="str">
        <f t="shared" si="50"/>
        <v/>
      </c>
      <c r="I484" s="15" t="str">
        <f t="shared" si="51"/>
        <v/>
      </c>
      <c r="J484" s="15" t="str">
        <f t="shared" si="52"/>
        <v/>
      </c>
      <c r="K484" s="15" t="str">
        <f t="shared" si="59"/>
        <v>"": ""</v>
      </c>
      <c r="L484" s="15" t="str">
        <f t="shared" si="53"/>
        <v>,</v>
      </c>
      <c r="M484" s="15" t="str">
        <f t="shared" si="54"/>
        <v/>
      </c>
      <c r="N484" s="15" t="str">
        <f t="shared" si="55"/>
        <v/>
      </c>
      <c r="O484" s="15" t="str">
        <f t="shared" si="56"/>
        <v>}</v>
      </c>
      <c r="P484" s="15" t="str">
        <f t="shared" si="57"/>
        <v>}</v>
      </c>
      <c r="Q484" s="15" t="str">
        <f t="shared" si="58"/>
        <v/>
      </c>
    </row>
    <row r="485" spans="1:17" x14ac:dyDescent="0.45">
      <c r="A485" s="11"/>
      <c r="B485" s="11"/>
      <c r="C485" s="11"/>
      <c r="D485" s="6"/>
      <c r="E485" s="6"/>
      <c r="F485" s="7"/>
      <c r="G485" s="21"/>
      <c r="H485" s="16" t="str">
        <f t="shared" si="50"/>
        <v/>
      </c>
      <c r="I485" s="15" t="str">
        <f t="shared" si="51"/>
        <v/>
      </c>
      <c r="J485" s="15" t="str">
        <f t="shared" si="52"/>
        <v/>
      </c>
      <c r="K485" s="15" t="str">
        <f t="shared" si="59"/>
        <v>"": ""</v>
      </c>
      <c r="L485" s="15" t="str">
        <f t="shared" si="53"/>
        <v>,</v>
      </c>
      <c r="M485" s="15" t="str">
        <f t="shared" si="54"/>
        <v/>
      </c>
      <c r="N485" s="15" t="str">
        <f t="shared" si="55"/>
        <v/>
      </c>
      <c r="O485" s="15" t="str">
        <f t="shared" si="56"/>
        <v>}</v>
      </c>
      <c r="P485" s="15" t="str">
        <f t="shared" si="57"/>
        <v>}</v>
      </c>
      <c r="Q485" s="15" t="str">
        <f t="shared" si="58"/>
        <v/>
      </c>
    </row>
    <row r="486" spans="1:17" x14ac:dyDescent="0.45">
      <c r="A486" s="11"/>
      <c r="B486" s="11"/>
      <c r="C486" s="11"/>
      <c r="D486" s="6"/>
      <c r="E486" s="6"/>
      <c r="F486" s="7"/>
      <c r="G486" s="21"/>
      <c r="H486" s="16" t="str">
        <f t="shared" si="50"/>
        <v/>
      </c>
      <c r="I486" s="15" t="str">
        <f t="shared" si="51"/>
        <v/>
      </c>
      <c r="J486" s="15" t="str">
        <f t="shared" si="52"/>
        <v/>
      </c>
      <c r="K486" s="15" t="str">
        <f t="shared" si="59"/>
        <v>"": ""</v>
      </c>
      <c r="L486" s="15" t="str">
        <f t="shared" si="53"/>
        <v>,</v>
      </c>
      <c r="M486" s="15" t="str">
        <f t="shared" si="54"/>
        <v/>
      </c>
      <c r="N486" s="15" t="str">
        <f t="shared" si="55"/>
        <v/>
      </c>
      <c r="O486" s="15" t="str">
        <f t="shared" si="56"/>
        <v>}</v>
      </c>
      <c r="P486" s="15" t="str">
        <f t="shared" si="57"/>
        <v>}</v>
      </c>
      <c r="Q486" s="15" t="str">
        <f t="shared" si="58"/>
        <v/>
      </c>
    </row>
  </sheetData>
  <sheetProtection algorithmName="SHA-512" hashValue="mFhulEBrCdbhxviKDTO0/kmIaRt9DuBxtOG2UOK+tlfngRXnOX+cDDELhGiMSGxIgGWX2qQkP5ewn7M73PWciA==" saltValue="hZ2IzTccHCgkbaKOjk6TYg==" spinCount="100000" sheet="1" selectLockedCells="1"/>
  <protectedRanges>
    <protectedRange algorithmName="SHA-512" hashValue="NgPY829S+ohHrwctHQLUGnVp3aC/FbhMzlJhwokHCOi1dJ0uiHIV2+J3q0P23C8LIgG8AOIg5kXPTZ28z8FMag==" saltValue="pkVAOC3cVOjDXjOHQJWN6w==" spinCount="100000" sqref="H1:Q1048576" name="Range1"/>
    <protectedRange algorithmName="SHA-512" hashValue="eCfXFnSEnhvW0qovVEYMUlzR0+k9pUf39l1PN6i4hlKfXGzore6xz/ntoKarV0I55jiM5pq3izZlv1hIi9y5MQ==" saltValue="LlQbkbA4ALZMlj/SyzLWNw==" spinCount="100000" sqref="A1:XFD1" name="Range2"/>
  </protectedRanges>
  <autoFilter ref="A1:Q486" xr:uid="{E7D31E7F-BFF5-4ADE-901A-4F6BC662C23D}">
    <sortState xmlns:xlrd2="http://schemas.microsoft.com/office/spreadsheetml/2017/richdata2" ref="A2:Q486">
      <sortCondition ref="A1:A486"/>
    </sortState>
  </autoFilter>
  <sortState xmlns:xlrd2="http://schemas.microsoft.com/office/spreadsheetml/2017/richdata2" ref="A2:Q143">
    <sortCondition ref="A2:A143"/>
    <sortCondition ref="B2:B143"/>
    <sortCondition ref="C2:C14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 bestFit="1" customWidth="1"/>
  </cols>
  <sheetData>
    <row r="1" spans="1:1" x14ac:dyDescent="0.45">
      <c r="A1" s="2" t="s">
        <v>121</v>
      </c>
    </row>
    <row r="3" spans="1:1" x14ac:dyDescent="0.45">
      <c r="A3" t="s">
        <v>94</v>
      </c>
    </row>
    <row r="4" spans="1:1" x14ac:dyDescent="0.45">
      <c r="A4" t="s">
        <v>95</v>
      </c>
    </row>
    <row r="5" spans="1:1" x14ac:dyDescent="0.45">
      <c r="A5" t="s">
        <v>96</v>
      </c>
    </row>
    <row r="6" spans="1:1" x14ac:dyDescent="0.45">
      <c r="A6" t="s">
        <v>97</v>
      </c>
    </row>
    <row r="8" spans="1:1" x14ac:dyDescent="0.45">
      <c r="A8" s="2" t="s">
        <v>122</v>
      </c>
    </row>
    <row r="10" spans="1:1" x14ac:dyDescent="0.45">
      <c r="A10" t="s">
        <v>98</v>
      </c>
    </row>
    <row r="11" spans="1:1" x14ac:dyDescent="0.45">
      <c r="A11" t="s">
        <v>99</v>
      </c>
    </row>
    <row r="12" spans="1:1" x14ac:dyDescent="0.45">
      <c r="A12" t="s">
        <v>100</v>
      </c>
    </row>
    <row r="13" spans="1:1" x14ac:dyDescent="0.45">
      <c r="A13" t="s">
        <v>101</v>
      </c>
    </row>
    <row r="14" spans="1:1" x14ac:dyDescent="0.45">
      <c r="A14" t="s">
        <v>102</v>
      </c>
    </row>
    <row r="16" spans="1:1" x14ac:dyDescent="0.45">
      <c r="A16" s="2" t="s">
        <v>123</v>
      </c>
    </row>
    <row r="18" spans="1:1" x14ac:dyDescent="0.45">
      <c r="A18" t="s">
        <v>103</v>
      </c>
    </row>
    <row r="19" spans="1:1" x14ac:dyDescent="0.45">
      <c r="A19" t="s">
        <v>104</v>
      </c>
    </row>
    <row r="20" spans="1:1" x14ac:dyDescent="0.45">
      <c r="A20" t="s">
        <v>105</v>
      </c>
    </row>
    <row r="21" spans="1:1" x14ac:dyDescent="0.45">
      <c r="A21" t="s">
        <v>106</v>
      </c>
    </row>
    <row r="23" spans="1:1" x14ac:dyDescent="0.45">
      <c r="A23" s="2" t="s">
        <v>124</v>
      </c>
    </row>
    <row r="25" spans="1:1" x14ac:dyDescent="0.45">
      <c r="A25" t="s">
        <v>100</v>
      </c>
    </row>
    <row r="26" spans="1:1" x14ac:dyDescent="0.45">
      <c r="A26" t="s">
        <v>107</v>
      </c>
    </row>
    <row r="27" spans="1:1" x14ac:dyDescent="0.45">
      <c r="A27" t="s">
        <v>108</v>
      </c>
    </row>
    <row r="28" spans="1:1" x14ac:dyDescent="0.45">
      <c r="A28" t="s">
        <v>109</v>
      </c>
    </row>
    <row r="29" spans="1:1" x14ac:dyDescent="0.45">
      <c r="A29" t="s">
        <v>110</v>
      </c>
    </row>
    <row r="30" spans="1:1" x14ac:dyDescent="0.45">
      <c r="A30" t="s">
        <v>111</v>
      </c>
    </row>
    <row r="31" spans="1:1" x14ac:dyDescent="0.45">
      <c r="A31" t="s">
        <v>112</v>
      </c>
    </row>
    <row r="32" spans="1:1" x14ac:dyDescent="0.45">
      <c r="A32" t="s">
        <v>113</v>
      </c>
    </row>
    <row r="33" spans="1:1" x14ac:dyDescent="0.45">
      <c r="A33" t="s">
        <v>114</v>
      </c>
    </row>
    <row r="34" spans="1:1" x14ac:dyDescent="0.45">
      <c r="A34" t="s">
        <v>115</v>
      </c>
    </row>
    <row r="36" spans="1:1" x14ac:dyDescent="0.45">
      <c r="A36" s="2" t="s">
        <v>125</v>
      </c>
    </row>
    <row r="38" spans="1:1" x14ac:dyDescent="0.45">
      <c r="A38" t="s">
        <v>116</v>
      </c>
    </row>
    <row r="40" spans="1:1" x14ac:dyDescent="0.45">
      <c r="A40" s="2" t="s">
        <v>126</v>
      </c>
    </row>
    <row r="42" spans="1:1" x14ac:dyDescent="0.45">
      <c r="A42" t="s">
        <v>117</v>
      </c>
    </row>
    <row r="43" spans="1:1" x14ac:dyDescent="0.45">
      <c r="A43" t="s">
        <v>127</v>
      </c>
    </row>
    <row r="44" spans="1:1" x14ac:dyDescent="0.45">
      <c r="A44" t="s">
        <v>128</v>
      </c>
    </row>
    <row r="45" spans="1:1" x14ac:dyDescent="0.45">
      <c r="A45" t="s">
        <v>129</v>
      </c>
    </row>
    <row r="46" spans="1:1" x14ac:dyDescent="0.45">
      <c r="A46" t="s">
        <v>130</v>
      </c>
    </row>
    <row r="47" spans="1:1" x14ac:dyDescent="0.45">
      <c r="A47" t="s">
        <v>118</v>
      </c>
    </row>
    <row r="48" spans="1:1" x14ac:dyDescent="0.45">
      <c r="A48" t="s">
        <v>119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2022-02-28T09:45:17Z</dcterms:modified>
</cp:coreProperties>
</file>