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danie\OneDrive - ue-varna.bg\Работен плот\Statistics\"/>
    </mc:Choice>
  </mc:AlternateContent>
  <xr:revisionPtr revIDLastSave="0" documentId="13_ncr:1_{05060B5D-4F3F-43E4-9F38-AFEA5529B953}" xr6:coauthVersionLast="47" xr6:coauthVersionMax="47" xr10:uidLastSave="{00000000-0000-0000-0000-000000000000}"/>
  <bookViews>
    <workbookView xWindow="45960" yWindow="-2205" windowWidth="29040" windowHeight="15720" activeTab="1" xr2:uid="{00000000-000D-0000-FFFF-FFFF00000000}"/>
  </bookViews>
  <sheets>
    <sheet name="Задача 1" sheetId="1" r:id="rId1"/>
    <sheet name="Задача 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F9" i="1"/>
  <c r="C10" i="4" l="1"/>
  <c r="B8" i="4"/>
</calcChain>
</file>

<file path=xl/sharedStrings.xml><?xml version="1.0" encoding="utf-8"?>
<sst xmlns="http://schemas.openxmlformats.org/spreadsheetml/2006/main" count="38" uniqueCount="37">
  <si>
    <t>Възраст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</si>
  <si>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</si>
  <si>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</si>
  <si>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</si>
  <si>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</si>
  <si>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</si>
  <si>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</si>
  <si>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</si>
  <si>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</si>
  <si>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</si>
  <si>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</si>
  <si>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</si>
  <si>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</si>
  <si>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</si>
  <si>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</si>
  <si>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Половината са под 29г и другата половина са над 29г</t>
  </si>
  <si>
    <t>Най-много са на 24г</t>
  </si>
  <si>
    <t>Средна възраст по формула 1</t>
  </si>
  <si>
    <t>Стандартно отклонение по формула 14 показва средно с 12г се различава възрастта от средната възраст в извадката</t>
  </si>
  <si>
    <t>Знака "+" показва над нормален ексцес формула 23</t>
  </si>
  <si>
    <t>Знака "+" показва дясно изместване(дясна асиметрия) формула 22</t>
  </si>
  <si>
    <t>Стандартна грешка  по формула 29</t>
  </si>
  <si>
    <t>С 95% вероятност може да се твърди, че средната възраст на лицата в съвкупността е между 27 и 37 години.</t>
  </si>
  <si>
    <t>Бр. членове</t>
  </si>
  <si>
    <t>Потр. на месо(кг)</t>
  </si>
  <si>
    <t>Формула 53</t>
  </si>
  <si>
    <t>коеф. детерм.</t>
  </si>
  <si>
    <t>Останалите 36% показват други фактори, които не изследваме</t>
  </si>
  <si>
    <t>64%. Зависият от броя на членовете</t>
  </si>
  <si>
    <t>Обратна връзка под 0</t>
  </si>
  <si>
    <t>Липса на връзка на 0</t>
  </si>
  <si>
    <t>Права връзка над 0</t>
  </si>
  <si>
    <t>Слаба връзка корелация &lt; 0.3</t>
  </si>
  <si>
    <t>Силна връзка корелация &gt; 0.7</t>
  </si>
  <si>
    <t>≈ 0.8</t>
  </si>
  <si>
    <t>Умерена връзка</t>
  </si>
  <si>
    <t>Има силна права връзка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</si>
</sst>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Continuous"/>
    </xf>
    <xf numFmtId="2" fontId="0" fillId="0" borderId="0" xfId="0" applyNumberFormat="1" applyAlignment="1">
      <alignment horizontal="right"/>
    </xf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workbookViewId="0">
      <selection activeCell="F19" sqref="F19"/>
    </sheetView>
  </sheetViews>
  <sheetFormatPr defaultRowHeight="14.25" x14ac:dyDescent="0.45"/>
  <cols>
    <col min="3" max="3" width="9.53125" customWidth="1"/>
    <col min="4" max="4" width="20.1328125" bestFit="1" customWidth="1"/>
    <col min="5" max="5" width="11.73046875" bestFit="1" customWidth="1"/>
    <col min="6" max="6" width="123.33203125" bestFit="1" customWidth="1"/>
  </cols>
  <sheetData>
    <row r="1" spans="1:6" ht="14.65" thickBot="1" x14ac:dyDescent="0.5">
      <c r="A1" t="s">
        <v>0</v>
      </c>
    </row>
    <row r="2" spans="1:6" x14ac:dyDescent="0.45">
      <c r="A2">
        <v>18</v>
      </c>
      <c r="D2" s="2" t="s">
        <v>0</v>
      </c>
      <c r="E2" s="2"/>
      <c r="F2" s="3"/>
    </row>
    <row r="3" spans="1:6" x14ac:dyDescent="0.45">
      <c r="A3">
        <v>20</v>
      </c>
    </row>
    <row r="4" spans="1:6" x14ac:dyDescent="0.45">
      <c r="A4">
        <v>23</v>
      </c>
      <c r="D4" t="s">
        <v>1</v>
      </c>
      <c r="E4">
        <v>31.96</v>
      </c>
      <c r="F4" t="s">
        <v>17</v>
      </c>
    </row>
    <row r="5" spans="1:6" x14ac:dyDescent="0.45">
      <c r="A5">
        <v>22</v>
      </c>
      <c r="D5" t="s">
        <v>2</v>
      </c>
      <c r="E5">
        <v>2.4572884785199038</v>
      </c>
      <c r="F5" t="s">
        <v>21</v>
      </c>
    </row>
    <row r="6" spans="1:6" x14ac:dyDescent="0.45">
      <c r="A6">
        <v>24</v>
      </c>
      <c r="D6" t="s">
        <v>3</v>
      </c>
      <c r="E6">
        <v>29</v>
      </c>
      <c r="F6" t="s">
        <v>15</v>
      </c>
    </row>
    <row r="7" spans="1:6" x14ac:dyDescent="0.45">
      <c r="A7">
        <v>35</v>
      </c>
      <c r="D7" t="s">
        <v>4</v>
      </c>
      <c r="E7">
        <v>24</v>
      </c>
      <c r="F7" t="s">
        <v>16</v>
      </c>
    </row>
    <row r="8" spans="1:6" x14ac:dyDescent="0.45">
      <c r="A8">
        <v>37</v>
      </c>
      <c r="D8" t="s">
        <v>5</v>
      </c>
      <c r="E8">
        <v>12.28644239259952</v>
      </c>
      <c r="F8" t="s">
        <v>18</v>
      </c>
    </row>
    <row r="9" spans="1:6" x14ac:dyDescent="0.45">
      <c r="A9">
        <v>20</v>
      </c>
      <c r="D9" t="s">
        <v>6</v>
      </c>
      <c r="E9">
        <v>150.95666666666662</v>
      </c>
      <c r="F9" t="str">
        <f>_xlfn.CONCAT("Дисперсия по формула 16. ","Коеф. на вариация по формула 18(разликата на възрастта от средната възраст е: ",E8/E4*100, "%")</f>
        <v>Дисперсия по формула 16. Коеф. на вариация по формула 18(разликата на възрастта от средната възраст е: 38.4431864599484%</v>
      </c>
    </row>
    <row r="10" spans="1:6" x14ac:dyDescent="0.45">
      <c r="A10">
        <v>36</v>
      </c>
      <c r="D10" t="s">
        <v>7</v>
      </c>
      <c r="E10">
        <v>0.63918908646326233</v>
      </c>
      <c r="F10" t="s">
        <v>19</v>
      </c>
    </row>
    <row r="11" spans="1:6" x14ac:dyDescent="0.45">
      <c r="A11">
        <v>37</v>
      </c>
      <c r="D11" t="s">
        <v>8</v>
      </c>
      <c r="E11">
        <v>1.0720725316002262</v>
      </c>
      <c r="F11" t="s">
        <v>20</v>
      </c>
    </row>
    <row r="12" spans="1:6" x14ac:dyDescent="0.45">
      <c r="A12">
        <v>40</v>
      </c>
      <c r="D12" t="s">
        <v>9</v>
      </c>
      <c r="E12">
        <v>45</v>
      </c>
    </row>
    <row r="13" spans="1:6" x14ac:dyDescent="0.45">
      <c r="A13">
        <v>19</v>
      </c>
      <c r="D13" t="s">
        <v>10</v>
      </c>
      <c r="E13">
        <v>18</v>
      </c>
    </row>
    <row r="14" spans="1:6" x14ac:dyDescent="0.45">
      <c r="A14">
        <v>23</v>
      </c>
      <c r="D14" t="s">
        <v>11</v>
      </c>
      <c r="E14">
        <v>63</v>
      </c>
    </row>
    <row r="15" spans="1:6" x14ac:dyDescent="0.45">
      <c r="A15">
        <v>24</v>
      </c>
      <c r="D15" t="s">
        <v>12</v>
      </c>
      <c r="E15">
        <v>799</v>
      </c>
    </row>
    <row r="16" spans="1:6" x14ac:dyDescent="0.45">
      <c r="A16">
        <v>37</v>
      </c>
      <c r="D16" t="s">
        <v>13</v>
      </c>
      <c r="E16">
        <v>25</v>
      </c>
    </row>
    <row r="17" spans="1:6" ht="14.65" thickBot="1" x14ac:dyDescent="0.5">
      <c r="A17">
        <v>38</v>
      </c>
      <c r="D17" s="1" t="s">
        <v>14</v>
      </c>
      <c r="E17" s="1">
        <v>5.071594156322349</v>
      </c>
      <c r="F17" s="4" t="str">
        <f>_xlfn.CONCAT("≈ 5г формула 34     32-5 ≤ µ ≤ 32+5      формула 36     ", _xlfn.T.INV(0.95,10))</f>
        <v>≈ 5г формула 34     32-5 ≤ µ ≤ 32+5      формула 36     1.81246112281168</v>
      </c>
    </row>
    <row r="18" spans="1:6" x14ac:dyDescent="0.45">
      <c r="A18">
        <v>21</v>
      </c>
    </row>
    <row r="19" spans="1:6" x14ac:dyDescent="0.45">
      <c r="A19">
        <v>52</v>
      </c>
      <c r="F19" t="s">
        <v>22</v>
      </c>
    </row>
    <row r="20" spans="1:6" x14ac:dyDescent="0.45">
      <c r="A20">
        <v>63</v>
      </c>
    </row>
    <row r="21" spans="1:6" x14ac:dyDescent="0.45">
      <c r="A21">
        <v>24</v>
      </c>
    </row>
    <row r="22" spans="1:6" x14ac:dyDescent="0.45">
      <c r="A22">
        <v>25</v>
      </c>
    </row>
    <row r="23" spans="1:6" x14ac:dyDescent="0.45">
      <c r="A23">
        <v>58</v>
      </c>
    </row>
    <row r="24" spans="1:6" x14ac:dyDescent="0.45">
      <c r="A24">
        <v>42</v>
      </c>
    </row>
    <row r="25" spans="1:6" x14ac:dyDescent="0.45">
      <c r="A25">
        <v>32</v>
      </c>
    </row>
    <row r="26" spans="1:6" x14ac:dyDescent="0.45">
      <c r="A26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078CA-021B-47F5-A8AA-08A9F90FE618}">
  <dimension ref="A1:D20"/>
  <sheetViews>
    <sheetView tabSelected="1" workbookViewId="0">
      <selection activeCell="C10" sqref="C10"/>
    </sheetView>
  </sheetViews>
  <sheetFormatPr defaultRowHeight="14.25" x14ac:dyDescent="0.45"/>
  <cols>
    <col min="1" max="1" width="10.53125" bestFit="1" customWidth="1"/>
    <col min="2" max="2" width="14.9296875" bestFit="1" customWidth="1"/>
    <col min="4" max="4" width="53.6640625" bestFit="1" customWidth="1"/>
  </cols>
  <sheetData>
    <row r="1" spans="1:4" x14ac:dyDescent="0.45">
      <c r="A1" t="s">
        <v>23</v>
      </c>
      <c r="B1" t="s">
        <v>24</v>
      </c>
    </row>
    <row r="2" spans="1:4" x14ac:dyDescent="0.45">
      <c r="A2">
        <v>1</v>
      </c>
      <c r="B2">
        <v>3</v>
      </c>
    </row>
    <row r="3" spans="1:4" x14ac:dyDescent="0.45">
      <c r="A3">
        <v>2</v>
      </c>
      <c r="B3">
        <v>7</v>
      </c>
    </row>
    <row r="4" spans="1:4" x14ac:dyDescent="0.45">
      <c r="A4">
        <v>3</v>
      </c>
      <c r="B4">
        <v>5</v>
      </c>
    </row>
    <row r="5" spans="1:4" x14ac:dyDescent="0.45">
      <c r="A5">
        <v>4</v>
      </c>
      <c r="B5">
        <v>6</v>
      </c>
    </row>
    <row r="6" spans="1:4" x14ac:dyDescent="0.45">
      <c r="A6">
        <v>5</v>
      </c>
      <c r="B6">
        <v>9</v>
      </c>
    </row>
    <row r="8" spans="1:4" x14ac:dyDescent="0.45">
      <c r="B8">
        <f>CORREL(A2:A6,B2:B6)</f>
        <v>0.7778174593052023</v>
      </c>
      <c r="C8" s="5" t="s">
        <v>34</v>
      </c>
      <c r="D8" t="s">
        <v>25</v>
      </c>
    </row>
    <row r="10" spans="1:4" x14ac:dyDescent="0.45">
      <c r="B10" t="s">
        <v>26</v>
      </c>
      <c r="C10">
        <f>(0.8)^2*100</f>
        <v>64.000000000000014</v>
      </c>
      <c r="D10" t="s">
        <v>28</v>
      </c>
    </row>
    <row r="11" spans="1:4" x14ac:dyDescent="0.45">
      <c r="D11" t="s">
        <v>27</v>
      </c>
    </row>
    <row r="12" spans="1:4" x14ac:dyDescent="0.45">
      <c r="D12" t="s">
        <v>36</v>
      </c>
    </row>
    <row r="14" spans="1:4" x14ac:dyDescent="0.45">
      <c r="D14" t="s">
        <v>31</v>
      </c>
    </row>
    <row r="15" spans="1:4" x14ac:dyDescent="0.45">
      <c r="D15" t="s">
        <v>29</v>
      </c>
    </row>
    <row r="16" spans="1:4" x14ac:dyDescent="0.45">
      <c r="D16" t="s">
        <v>30</v>
      </c>
    </row>
    <row r="18" spans="4:4" x14ac:dyDescent="0.45">
      <c r="D18" t="s">
        <v>33</v>
      </c>
    </row>
    <row r="19" spans="4:4" x14ac:dyDescent="0.45">
      <c r="D19" t="s">
        <v>35</v>
      </c>
    </row>
    <row r="20" spans="4:4" x14ac:dyDescent="0.45">
      <c r="D20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Задача 1</vt:lpstr>
      <vt:lpstr>Задача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Usr</dc:creator>
  <cp:lastModifiedBy>Daniel Nikolov</cp:lastModifiedBy>
  <dcterms:created xsi:type="dcterms:W3CDTF">2022-08-07T10:16:06Z</dcterms:created>
  <dcterms:modified xsi:type="dcterms:W3CDTF">2024-11-02T14:10:24Z</dcterms:modified>
</cp:coreProperties>
</file>