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 activeTab="2"/>
  </bookViews>
  <sheets>
    <sheet name="Gráfico2" sheetId="1" r:id="rId1"/>
    <sheet name="Macro1" sheetId="2" r:id="rId2"/>
    <sheet name="Hoja1" sheetId="3" r:id="rId3"/>
    <sheet name="Hoja2" sheetId="4" r:id="rId4"/>
    <sheet name="Hoja3" sheetId="5" r:id="rId5"/>
  </sheets>
  <calcPr calcId="145621"/>
</workbook>
</file>

<file path=xl/calcChain.xml><?xml version="1.0" encoding="utf-8"?>
<calcChain xmlns="http://schemas.openxmlformats.org/spreadsheetml/2006/main">
  <c r="AS139" i="3" l="1"/>
  <c r="AW138" i="3"/>
  <c r="AV138" i="3"/>
  <c r="AU138" i="3"/>
  <c r="AT138" i="3"/>
  <c r="AS138" i="3"/>
  <c r="AW137" i="3"/>
  <c r="AV137" i="3"/>
  <c r="AU137" i="3"/>
  <c r="AT137" i="3"/>
  <c r="AS137" i="3"/>
  <c r="AW136" i="3"/>
  <c r="AV136" i="3"/>
  <c r="AU136" i="3"/>
  <c r="AT136" i="3"/>
  <c r="AS136" i="3"/>
  <c r="AW135" i="3"/>
  <c r="AV135" i="3"/>
  <c r="AU135" i="3"/>
  <c r="AT135" i="3"/>
  <c r="AS135" i="3"/>
  <c r="AW134" i="3"/>
  <c r="AV134" i="3"/>
  <c r="AU134" i="3"/>
  <c r="AT134" i="3"/>
  <c r="AS134" i="3"/>
  <c r="AW133" i="3"/>
  <c r="AV133" i="3"/>
  <c r="AU133" i="3"/>
  <c r="AT133" i="3"/>
  <c r="AS133" i="3"/>
  <c r="AW132" i="3"/>
  <c r="AV132" i="3"/>
  <c r="AU132" i="3"/>
  <c r="AT132" i="3"/>
  <c r="AS132" i="3"/>
  <c r="AW131" i="3"/>
  <c r="AV131" i="3"/>
  <c r="AU131" i="3"/>
  <c r="AT131" i="3"/>
  <c r="AS131" i="3"/>
  <c r="AW130" i="3"/>
  <c r="AV130" i="3"/>
  <c r="AU130" i="3"/>
  <c r="AT130" i="3"/>
  <c r="AS130" i="3"/>
  <c r="AW129" i="3"/>
  <c r="AV129" i="3"/>
  <c r="AU129" i="3"/>
  <c r="AT129" i="3"/>
  <c r="AS129" i="3"/>
  <c r="AW128" i="3"/>
  <c r="AV128" i="3"/>
  <c r="AU128" i="3"/>
  <c r="AT128" i="3"/>
  <c r="AS128" i="3"/>
  <c r="AW127" i="3"/>
  <c r="AV127" i="3"/>
  <c r="AU127" i="3"/>
  <c r="AT127" i="3"/>
  <c r="AS127" i="3"/>
  <c r="AW126" i="3"/>
  <c r="AV126" i="3"/>
  <c r="AU126" i="3"/>
  <c r="AT126" i="3"/>
  <c r="AS126" i="3"/>
  <c r="AW125" i="3"/>
  <c r="AV125" i="3"/>
  <c r="AU125" i="3"/>
  <c r="AT125" i="3"/>
  <c r="AS125" i="3"/>
  <c r="AW124" i="3"/>
  <c r="AV124" i="3"/>
  <c r="AU124" i="3"/>
  <c r="AT124" i="3"/>
  <c r="AS124" i="3"/>
  <c r="AW123" i="3"/>
  <c r="AV123" i="3"/>
  <c r="AU123" i="3"/>
  <c r="AT123" i="3"/>
  <c r="AS123" i="3"/>
  <c r="AW122" i="3"/>
  <c r="AV122" i="3"/>
  <c r="AU122" i="3"/>
  <c r="AT122" i="3"/>
  <c r="AS122" i="3"/>
  <c r="AW121" i="3"/>
  <c r="AV121" i="3"/>
  <c r="AU121" i="3"/>
  <c r="AT121" i="3"/>
  <c r="AS121" i="3"/>
  <c r="AW120" i="3"/>
  <c r="AV120" i="3"/>
  <c r="AU120" i="3"/>
  <c r="AT120" i="3"/>
  <c r="AS120" i="3"/>
  <c r="AW119" i="3"/>
  <c r="AV119" i="3"/>
  <c r="AU119" i="3"/>
  <c r="AT119" i="3"/>
  <c r="AS119" i="3"/>
  <c r="AW118" i="3"/>
  <c r="AV118" i="3"/>
  <c r="AU118" i="3"/>
  <c r="AT118" i="3"/>
  <c r="AS118" i="3"/>
  <c r="AW117" i="3"/>
  <c r="AV117" i="3"/>
  <c r="AU117" i="3"/>
  <c r="AT117" i="3"/>
  <c r="AS117" i="3"/>
  <c r="AW116" i="3"/>
  <c r="AV116" i="3"/>
  <c r="AU116" i="3"/>
  <c r="AT116" i="3"/>
  <c r="AS116" i="3"/>
  <c r="AW115" i="3"/>
  <c r="AV115" i="3"/>
  <c r="AU115" i="3"/>
  <c r="AT115" i="3"/>
  <c r="AS115" i="3"/>
  <c r="AW114" i="3"/>
  <c r="AV114" i="3"/>
  <c r="AU114" i="3"/>
  <c r="AT114" i="3"/>
  <c r="AS114" i="3"/>
  <c r="AW106" i="3"/>
  <c r="AV106" i="3"/>
  <c r="AU106" i="3"/>
  <c r="AT106" i="3"/>
  <c r="AS106" i="3"/>
  <c r="AW105" i="3"/>
  <c r="AV105" i="3"/>
  <c r="AU105" i="3"/>
  <c r="AT105" i="3"/>
  <c r="AS105" i="3"/>
  <c r="AW104" i="3"/>
  <c r="AV104" i="3"/>
  <c r="AU104" i="3"/>
  <c r="AT104" i="3"/>
  <c r="AS104" i="3"/>
  <c r="AW103" i="3"/>
  <c r="AV103" i="3"/>
  <c r="AU103" i="3"/>
  <c r="AT103" i="3"/>
  <c r="AS103" i="3"/>
  <c r="AW102" i="3"/>
  <c r="AV102" i="3"/>
  <c r="AU102" i="3"/>
  <c r="AT102" i="3"/>
  <c r="AS102" i="3"/>
  <c r="AW101" i="3"/>
  <c r="AV101" i="3"/>
  <c r="AU101" i="3"/>
  <c r="AT101" i="3"/>
  <c r="AS101" i="3"/>
  <c r="AW100" i="3"/>
  <c r="AV100" i="3"/>
  <c r="AU100" i="3"/>
  <c r="AT100" i="3"/>
  <c r="AS100" i="3"/>
  <c r="AW99" i="3"/>
  <c r="AV99" i="3"/>
  <c r="AU99" i="3"/>
  <c r="AT99" i="3"/>
  <c r="AS99" i="3"/>
  <c r="AW98" i="3"/>
  <c r="AV98" i="3"/>
  <c r="AU98" i="3"/>
  <c r="AT98" i="3"/>
  <c r="AS98" i="3"/>
  <c r="AW97" i="3"/>
  <c r="AV97" i="3"/>
  <c r="AU97" i="3"/>
  <c r="AT97" i="3"/>
  <c r="AS97" i="3"/>
  <c r="AW96" i="3"/>
  <c r="AV96" i="3"/>
  <c r="AU96" i="3"/>
  <c r="AT96" i="3"/>
  <c r="AS96" i="3"/>
  <c r="AW95" i="3"/>
  <c r="AV95" i="3"/>
  <c r="AU95" i="3"/>
  <c r="AT95" i="3"/>
  <c r="AS95" i="3"/>
  <c r="AW94" i="3"/>
  <c r="AV94" i="3"/>
  <c r="AU94" i="3"/>
  <c r="AT94" i="3"/>
  <c r="AS94" i="3"/>
  <c r="AW93" i="3"/>
  <c r="AV93" i="3"/>
  <c r="AU93" i="3"/>
  <c r="AT93" i="3"/>
  <c r="AS93" i="3"/>
  <c r="AW92" i="3"/>
  <c r="AV92" i="3"/>
  <c r="AU92" i="3"/>
  <c r="AT92" i="3"/>
  <c r="AS92" i="3"/>
  <c r="AW91" i="3"/>
  <c r="AV91" i="3"/>
  <c r="AU91" i="3"/>
  <c r="AT91" i="3"/>
  <c r="AS91" i="3"/>
  <c r="AW90" i="3"/>
  <c r="AV90" i="3"/>
  <c r="AU90" i="3"/>
  <c r="AT90" i="3"/>
  <c r="AS90" i="3"/>
  <c r="AW89" i="3"/>
  <c r="AV89" i="3"/>
  <c r="AU89" i="3"/>
  <c r="AT89" i="3"/>
  <c r="AS89" i="3"/>
  <c r="AW88" i="3"/>
  <c r="AV88" i="3"/>
  <c r="AU88" i="3"/>
  <c r="AT88" i="3"/>
  <c r="AS88" i="3"/>
  <c r="AW87" i="3"/>
  <c r="AV87" i="3"/>
  <c r="AU87" i="3"/>
  <c r="AT87" i="3"/>
  <c r="AS87" i="3"/>
  <c r="AW79" i="3"/>
  <c r="AV79" i="3"/>
  <c r="AU79" i="3"/>
  <c r="AT79" i="3"/>
  <c r="AS79" i="3"/>
  <c r="AW78" i="3"/>
  <c r="AV78" i="3"/>
  <c r="AU78" i="3"/>
  <c r="AT78" i="3"/>
  <c r="AS78" i="3"/>
  <c r="AW77" i="3"/>
  <c r="AV77" i="3"/>
  <c r="AU77" i="3"/>
  <c r="AT77" i="3"/>
  <c r="AS77" i="3"/>
  <c r="AW76" i="3"/>
  <c r="AV76" i="3"/>
  <c r="AU76" i="3"/>
  <c r="AT76" i="3"/>
  <c r="AS76" i="3"/>
  <c r="AW75" i="3"/>
  <c r="AV75" i="3"/>
  <c r="AU75" i="3"/>
  <c r="AT75" i="3"/>
  <c r="AS75" i="3"/>
  <c r="AW74" i="3"/>
  <c r="AV74" i="3"/>
  <c r="AU74" i="3"/>
  <c r="AT74" i="3"/>
  <c r="AS74" i="3"/>
  <c r="AW73" i="3"/>
  <c r="AV73" i="3"/>
  <c r="AU73" i="3"/>
  <c r="AT73" i="3"/>
  <c r="AS73" i="3"/>
  <c r="AW72" i="3"/>
  <c r="AV72" i="3"/>
  <c r="AU72" i="3"/>
  <c r="AT72" i="3"/>
  <c r="AS72" i="3"/>
  <c r="AW71" i="3"/>
  <c r="AV71" i="3"/>
  <c r="AU71" i="3"/>
  <c r="AT71" i="3"/>
  <c r="AS71" i="3"/>
  <c r="AW70" i="3"/>
  <c r="AV70" i="3"/>
  <c r="AU70" i="3"/>
  <c r="AT70" i="3"/>
  <c r="AS70" i="3"/>
  <c r="AW69" i="3"/>
  <c r="AV69" i="3"/>
  <c r="AU69" i="3"/>
  <c r="AT69" i="3"/>
  <c r="AS69" i="3"/>
  <c r="AW68" i="3"/>
  <c r="AV68" i="3"/>
  <c r="AU68" i="3"/>
  <c r="AT68" i="3"/>
  <c r="AS68" i="3"/>
  <c r="AW67" i="3"/>
  <c r="AV67" i="3"/>
  <c r="AU67" i="3"/>
  <c r="AT67" i="3"/>
  <c r="AS67" i="3"/>
  <c r="AW66" i="3"/>
  <c r="AV66" i="3"/>
  <c r="AU66" i="3"/>
  <c r="AT66" i="3"/>
  <c r="AS66" i="3"/>
  <c r="AW65" i="3"/>
  <c r="AV65" i="3"/>
  <c r="AU65" i="3"/>
  <c r="AT65" i="3"/>
  <c r="AS65" i="3"/>
  <c r="AW64" i="3"/>
  <c r="AV64" i="3"/>
  <c r="AU64" i="3"/>
  <c r="AT64" i="3"/>
  <c r="AS64" i="3"/>
  <c r="AW63" i="3"/>
  <c r="AV63" i="3"/>
  <c r="AU63" i="3"/>
  <c r="AT63" i="3"/>
  <c r="AS63" i="3"/>
  <c r="AW62" i="3"/>
  <c r="AV62" i="3"/>
  <c r="AU62" i="3"/>
  <c r="AT62" i="3"/>
  <c r="AS62" i="3"/>
  <c r="AW61" i="3"/>
  <c r="AV61" i="3"/>
  <c r="AU61" i="3"/>
  <c r="AT61" i="3"/>
  <c r="AS61" i="3"/>
  <c r="AW60" i="3"/>
  <c r="AV60" i="3"/>
  <c r="AU60" i="3"/>
  <c r="AT60" i="3"/>
  <c r="AS60" i="3"/>
  <c r="AW52" i="3"/>
  <c r="AV52" i="3"/>
  <c r="AU52" i="3"/>
  <c r="AT52" i="3"/>
  <c r="AS52" i="3"/>
  <c r="AW51" i="3"/>
  <c r="AV51" i="3"/>
  <c r="AU51" i="3"/>
  <c r="AT51" i="3"/>
  <c r="AS51" i="3"/>
  <c r="AW50" i="3"/>
  <c r="AV50" i="3"/>
  <c r="AU50" i="3"/>
  <c r="AT50" i="3"/>
  <c r="AS50" i="3"/>
  <c r="AW49" i="3"/>
  <c r="AV49" i="3"/>
  <c r="AU49" i="3"/>
  <c r="AT49" i="3"/>
  <c r="AS49" i="3"/>
  <c r="AW48" i="3"/>
  <c r="AV48" i="3"/>
  <c r="AU48" i="3"/>
  <c r="AT48" i="3"/>
  <c r="AS48" i="3"/>
  <c r="AW47" i="3"/>
  <c r="AV47" i="3"/>
  <c r="AU47" i="3"/>
  <c r="AT47" i="3"/>
  <c r="AS47" i="3"/>
  <c r="AW46" i="3"/>
  <c r="AV46" i="3"/>
  <c r="AU46" i="3"/>
  <c r="AT46" i="3"/>
  <c r="AS46" i="3"/>
  <c r="AW45" i="3"/>
  <c r="AV45" i="3"/>
  <c r="AU45" i="3"/>
  <c r="AT45" i="3"/>
  <c r="AS45" i="3"/>
  <c r="AW44" i="3"/>
  <c r="AV44" i="3"/>
  <c r="AU44" i="3"/>
  <c r="AT44" i="3"/>
  <c r="AS44" i="3"/>
  <c r="AW43" i="3"/>
  <c r="AV43" i="3"/>
  <c r="AU43" i="3"/>
  <c r="AT43" i="3"/>
  <c r="AS43" i="3"/>
  <c r="AW42" i="3"/>
  <c r="AV42" i="3"/>
  <c r="AU42" i="3"/>
  <c r="AT42" i="3"/>
  <c r="AS42" i="3"/>
  <c r="AW41" i="3"/>
  <c r="AV41" i="3"/>
  <c r="AU41" i="3"/>
  <c r="AT41" i="3"/>
  <c r="AS41" i="3"/>
  <c r="AW40" i="3"/>
  <c r="AV40" i="3"/>
  <c r="AU40" i="3"/>
  <c r="AT40" i="3"/>
  <c r="AS40" i="3"/>
  <c r="AW39" i="3"/>
  <c r="AV39" i="3"/>
  <c r="AU39" i="3"/>
  <c r="AT39" i="3"/>
  <c r="AS39" i="3"/>
  <c r="AW38" i="3"/>
  <c r="AV38" i="3"/>
  <c r="AU38" i="3"/>
  <c r="AT38" i="3"/>
  <c r="AS38" i="3"/>
  <c r="AW37" i="3"/>
  <c r="AV37" i="3"/>
  <c r="AU37" i="3"/>
  <c r="AT37" i="3"/>
  <c r="AS37" i="3"/>
  <c r="AW36" i="3"/>
  <c r="AV36" i="3"/>
  <c r="AU36" i="3"/>
  <c r="AT36" i="3"/>
  <c r="AS36" i="3"/>
  <c r="AW35" i="3"/>
  <c r="AV35" i="3"/>
  <c r="AU35" i="3"/>
  <c r="AT35" i="3"/>
  <c r="AS35" i="3"/>
  <c r="AW34" i="3"/>
  <c r="AV34" i="3"/>
  <c r="AU34" i="3"/>
  <c r="AT34" i="3"/>
  <c r="AS34" i="3"/>
  <c r="AW33" i="3"/>
  <c r="AV33" i="3"/>
  <c r="AU33" i="3"/>
  <c r="AT33" i="3"/>
  <c r="AS33" i="3"/>
  <c r="AW25" i="3"/>
  <c r="AV25" i="3"/>
  <c r="AU25" i="3"/>
  <c r="AT25" i="3"/>
  <c r="AS25" i="3"/>
  <c r="AW24" i="3"/>
  <c r="AV24" i="3"/>
  <c r="AU24" i="3"/>
  <c r="AT24" i="3"/>
  <c r="AS24" i="3"/>
  <c r="AW23" i="3"/>
  <c r="AV23" i="3"/>
  <c r="AU23" i="3"/>
  <c r="AT23" i="3"/>
  <c r="AS23" i="3"/>
  <c r="AW22" i="3"/>
  <c r="AV22" i="3"/>
  <c r="AU22" i="3"/>
  <c r="AT22" i="3"/>
  <c r="AS22" i="3"/>
  <c r="AW21" i="3"/>
  <c r="AV21" i="3"/>
  <c r="AU21" i="3"/>
  <c r="AT21" i="3"/>
  <c r="AS21" i="3"/>
  <c r="AW20" i="3"/>
  <c r="AV20" i="3"/>
  <c r="AU20" i="3"/>
  <c r="AT20" i="3"/>
  <c r="AS20" i="3"/>
  <c r="AW19" i="3"/>
  <c r="AV19" i="3"/>
  <c r="AU19" i="3"/>
  <c r="AT19" i="3"/>
  <c r="AS19" i="3"/>
  <c r="AW18" i="3"/>
  <c r="AV18" i="3"/>
  <c r="AU18" i="3"/>
  <c r="AT18" i="3"/>
  <c r="AS18" i="3"/>
  <c r="AW17" i="3"/>
  <c r="AV17" i="3"/>
  <c r="AU17" i="3"/>
  <c r="AT17" i="3"/>
  <c r="AS17" i="3"/>
  <c r="AW16" i="3"/>
  <c r="AV16" i="3"/>
  <c r="AU16" i="3"/>
  <c r="AT16" i="3"/>
  <c r="AS16" i="3"/>
  <c r="AW15" i="3"/>
  <c r="AV15" i="3"/>
  <c r="AU15" i="3"/>
  <c r="AT15" i="3"/>
  <c r="AS15" i="3"/>
  <c r="AW14" i="3"/>
  <c r="AV14" i="3"/>
  <c r="AU14" i="3"/>
  <c r="AT14" i="3"/>
  <c r="AS14" i="3"/>
  <c r="AW13" i="3"/>
  <c r="AV13" i="3"/>
  <c r="AU13" i="3"/>
  <c r="AT13" i="3"/>
  <c r="AS13" i="3"/>
  <c r="AW12" i="3"/>
  <c r="AV12" i="3"/>
  <c r="AU12" i="3"/>
  <c r="AT12" i="3"/>
  <c r="AS12" i="3"/>
  <c r="AW11" i="3"/>
  <c r="AV11" i="3"/>
  <c r="AU11" i="3"/>
  <c r="AT11" i="3"/>
  <c r="AS11" i="3"/>
  <c r="AW10" i="3"/>
  <c r="AV10" i="3"/>
  <c r="AU10" i="3"/>
  <c r="AT10" i="3"/>
  <c r="AS10" i="3"/>
  <c r="AW9" i="3"/>
  <c r="AV9" i="3"/>
  <c r="AU9" i="3"/>
  <c r="AT9" i="3"/>
  <c r="AS9" i="3"/>
  <c r="AW8" i="3"/>
  <c r="AV8" i="3"/>
  <c r="AU8" i="3"/>
  <c r="AT8" i="3"/>
  <c r="AS8" i="3"/>
  <c r="AW7" i="3"/>
  <c r="AV7" i="3"/>
  <c r="AU7" i="3"/>
  <c r="AT7" i="3"/>
  <c r="AS7" i="3"/>
  <c r="AW6" i="3"/>
  <c r="AV6" i="3"/>
  <c r="AU6" i="3"/>
  <c r="AT6" i="3"/>
  <c r="AS6" i="3"/>
</calcChain>
</file>

<file path=xl/sharedStrings.xml><?xml version="1.0" encoding="utf-8"?>
<sst xmlns="http://schemas.openxmlformats.org/spreadsheetml/2006/main" count="296" uniqueCount="143">
  <si>
    <t>COMPAÑÍA N°      1ªCia                                               MES DE : ENERO</t>
  </si>
  <si>
    <t>Cuerpo de Bomberos de Valdivia</t>
  </si>
  <si>
    <t>CLAVE</t>
  </si>
  <si>
    <t>LISTA CORRIDA</t>
  </si>
  <si>
    <t>LLAMADAS</t>
  </si>
  <si>
    <t>ASISTENCIA</t>
  </si>
  <si>
    <t>FALTAS</t>
  </si>
  <si>
    <t>LICENCIAS</t>
  </si>
  <si>
    <t>SUSPENSION</t>
  </si>
  <si>
    <t xml:space="preserve">      C O M A N D A N C I A</t>
  </si>
  <si>
    <t>CODIGO</t>
  </si>
  <si>
    <t>FECHA</t>
  </si>
  <si>
    <t>NOMBRE</t>
  </si>
  <si>
    <t>CARGO</t>
  </si>
  <si>
    <t>HORA</t>
  </si>
  <si>
    <t>Enrique Molina B.</t>
  </si>
  <si>
    <t>Director Honorario</t>
  </si>
  <si>
    <t>A</t>
  </si>
  <si>
    <t>Julio Grob S.</t>
  </si>
  <si>
    <t>Ewaldo Busse M.</t>
  </si>
  <si>
    <t>a</t>
  </si>
  <si>
    <t>Ricardo Beckdorf P.</t>
  </si>
  <si>
    <t>Dr. Claus Grob B.</t>
  </si>
  <si>
    <t>Enrique Nuss A.</t>
  </si>
  <si>
    <t>Rolando Horzella R.</t>
  </si>
  <si>
    <t>Voluntario</t>
  </si>
  <si>
    <t>Eduardo Zülch H.</t>
  </si>
  <si>
    <t>Carlos Tobar S.</t>
  </si>
  <si>
    <t>Dr. Eberhardt Schultz H.</t>
  </si>
  <si>
    <t>Adolfo Kaehni B.</t>
  </si>
  <si>
    <t>Gustavo Pabst C.</t>
  </si>
  <si>
    <t>Javier San Juan R.</t>
  </si>
  <si>
    <t>Enrique Paredes H.</t>
  </si>
  <si>
    <t>Ricardo Nass L.</t>
  </si>
  <si>
    <t>Tomas Erber R.</t>
  </si>
  <si>
    <t>Sergio Lathrop U.</t>
  </si>
  <si>
    <t>Jorge Peters S.</t>
  </si>
  <si>
    <t>Roberto Beckdorf S.</t>
  </si>
  <si>
    <t>Oscar Roepke H.</t>
  </si>
  <si>
    <t>Dr.Rodolfo Avendaño H.</t>
  </si>
  <si>
    <t>Fernando Schultz O.</t>
  </si>
  <si>
    <t>Francisco Gayoso D.</t>
  </si>
  <si>
    <t>Secretario</t>
  </si>
  <si>
    <t>Eduardo Escudero C.</t>
  </si>
  <si>
    <t>Helmut Huber G.</t>
  </si>
  <si>
    <t>Director</t>
  </si>
  <si>
    <t>Marcelo Guzman G.</t>
  </si>
  <si>
    <t>Tesorero</t>
  </si>
  <si>
    <t>Andrés Hager H.</t>
  </si>
  <si>
    <t>Bruno Widemann B.</t>
  </si>
  <si>
    <t>Christian Menzel F.</t>
  </si>
  <si>
    <t>Patricio Luzzi H.</t>
  </si>
  <si>
    <t xml:space="preserve"> </t>
  </si>
  <si>
    <t>Claudio Gesche M.</t>
  </si>
  <si>
    <t>Carlos Oettinger D.</t>
  </si>
  <si>
    <t>Andrés Ciampi Sch.</t>
  </si>
  <si>
    <t>Dr. Francisco Hornig A.</t>
  </si>
  <si>
    <t>Medico</t>
  </si>
  <si>
    <t>Rodrigo Torrealba W.</t>
  </si>
  <si>
    <t>Cristián Escudero C.</t>
  </si>
  <si>
    <t>Carlos Boekemeyer M.</t>
  </si>
  <si>
    <t>Jan Köster G.</t>
  </si>
  <si>
    <t>Cristián Stegmaier del P.</t>
  </si>
  <si>
    <t>Roberto Ciampi Sch.</t>
  </si>
  <si>
    <t>Juan E. Kunstmann C.</t>
  </si>
  <si>
    <t>Dr. Francisco Silva V.</t>
  </si>
  <si>
    <t>Dr. Cristián Jara D.</t>
  </si>
  <si>
    <t>Marco Guarda N.</t>
  </si>
  <si>
    <t>Felipe Slebe C.</t>
  </si>
  <si>
    <t>Christian Fiegelist O.</t>
  </si>
  <si>
    <t>Claudio Aravena B.</t>
  </si>
  <si>
    <t>Abogado Cia</t>
  </si>
  <si>
    <t>Francisco Hurtado R.</t>
  </si>
  <si>
    <t>Ernesto Kuschel C.</t>
  </si>
  <si>
    <t>Felipe Oettinger D.</t>
  </si>
  <si>
    <t>Felipe Baeza L.</t>
  </si>
  <si>
    <t>Ricardo Boudon Z.</t>
  </si>
  <si>
    <t>Raimundo Cirano R.</t>
  </si>
  <si>
    <t>J. Pablo Proboste C.</t>
  </si>
  <si>
    <t>Andrés Ludwig v. C.</t>
  </si>
  <si>
    <t>Capitan</t>
  </si>
  <si>
    <t>Diego Saldías S.</t>
  </si>
  <si>
    <t>Emilio Henriquez M.</t>
  </si>
  <si>
    <t>Teniente 1º</t>
  </si>
  <si>
    <t>Nelson Sanhueza K.</t>
  </si>
  <si>
    <t>Carlos Kunstmann B.</t>
  </si>
  <si>
    <t>Christian Erber W.</t>
  </si>
  <si>
    <t>J. Pablo Oyarzún H.</t>
  </si>
  <si>
    <t>Odontologo Cia</t>
  </si>
  <si>
    <t>Matías Correa H.</t>
  </si>
  <si>
    <t>Felipe Ludwig v.C</t>
  </si>
  <si>
    <t>Nicolás Jara D.</t>
  </si>
  <si>
    <t xml:space="preserve">Stefan Stolzenbach S. </t>
  </si>
  <si>
    <t>Sebastián Araneda A.</t>
  </si>
  <si>
    <t>Vicente Schild W.</t>
  </si>
  <si>
    <t>Adolfo Wulf L.</t>
  </si>
  <si>
    <t>Teniente 3º</t>
  </si>
  <si>
    <t>Hernán Zerené B.</t>
  </si>
  <si>
    <t>Manuel Kunstmann C</t>
  </si>
  <si>
    <t>Teniente 2º</t>
  </si>
  <si>
    <t>Gabriel Kunstmann C</t>
  </si>
  <si>
    <t>Alfonso Salazar H.</t>
  </si>
  <si>
    <t>Fernando Slebe C,</t>
  </si>
  <si>
    <t>Ignacio Jacque de la B.</t>
  </si>
  <si>
    <t>Jean Paul Hirschkowitz le B.</t>
  </si>
  <si>
    <t>Felipe Westermeyer K.</t>
  </si>
  <si>
    <t>Claudio Valenzuela I.</t>
  </si>
  <si>
    <t>Rodrigo Muñoz C.</t>
  </si>
  <si>
    <t>Benjamin Sanz W.</t>
  </si>
  <si>
    <t>intendete</t>
  </si>
  <si>
    <t>Francisco Grob B.</t>
  </si>
  <si>
    <t>Felipe Esteyes F.</t>
  </si>
  <si>
    <t>Teninete 4º</t>
  </si>
  <si>
    <t>Pablo Vergara M.</t>
  </si>
  <si>
    <t>Ing Compañía</t>
  </si>
  <si>
    <t>Mauricio Lira V.</t>
  </si>
  <si>
    <t>Ayudante 1º</t>
  </si>
  <si>
    <t>Christian Alvarado V.</t>
  </si>
  <si>
    <t>Tomas Wagemann S.</t>
  </si>
  <si>
    <t>Clemente Heinrich A.</t>
  </si>
  <si>
    <t>Teninete de Maquinas</t>
  </si>
  <si>
    <t>Nicolas Giunio C</t>
  </si>
  <si>
    <t>Ayudante 2º</t>
  </si>
  <si>
    <t>Mauricio Scheuch</t>
  </si>
  <si>
    <t>Gabriel Heinrich</t>
  </si>
  <si>
    <t>ASPIRANTES</t>
  </si>
  <si>
    <t>Marcelo Lagos V</t>
  </si>
  <si>
    <t>Thomas Wagner C</t>
  </si>
  <si>
    <t>Miguel Moreira A</t>
  </si>
  <si>
    <t>Cristobal Troncoso D</t>
  </si>
  <si>
    <t>Canjes</t>
  </si>
  <si>
    <t>Peter Kunstmann T.</t>
  </si>
  <si>
    <t>Christian Vhymesister</t>
  </si>
  <si>
    <t>Cristobal Leal</t>
  </si>
  <si>
    <t>Daniel Eprecht</t>
  </si>
  <si>
    <t>Luis Pablo Hervé</t>
  </si>
  <si>
    <t>Javier Lama</t>
  </si>
  <si>
    <t>Alejandro Hennicke</t>
  </si>
  <si>
    <t>Franco Caiozzi</t>
  </si>
  <si>
    <t>Fernando Cavalitto</t>
  </si>
  <si>
    <t>Joaquin Broussain</t>
  </si>
  <si>
    <t>CAPIITAN</t>
  </si>
  <si>
    <t xml:space="preserve">     AYUDANTE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</si>
</sst>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4"/>
      <name val="Arial"/>
    </font>
    <font>
      <sz val="14"/>
      <name val="Arial"/>
    </font>
    <font>
      <sz val="10"/>
      <name val="Arial"/>
    </font>
    <font>
      <sz val="14"/>
      <name val="Times New Roman"/>
    </font>
    <font>
      <sz val="14"/>
      <name val="Arimo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/>
    <xf numFmtId="49" fontId="2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/>
    </xf>
    <xf numFmtId="49" fontId="2" fillId="0" borderId="0" xfId="0" applyNumberFormat="1" applyFont="1"/>
    <xf numFmtId="49" fontId="1" fillId="0" borderId="4" xfId="0" applyNumberFormat="1" applyFont="1" applyBorder="1"/>
    <xf numFmtId="0" fontId="2" fillId="0" borderId="7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4" fillId="4" borderId="5" xfId="0" applyFont="1" applyFill="1" applyBorder="1"/>
    <xf numFmtId="0" fontId="4" fillId="2" borderId="5" xfId="0" applyFont="1" applyFill="1" applyBorder="1"/>
    <xf numFmtId="0" fontId="1" fillId="0" borderId="7" xfId="0" applyFont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0" fontId="4" fillId="3" borderId="5" xfId="0" applyFont="1" applyFill="1" applyBorder="1"/>
    <xf numFmtId="0" fontId="5" fillId="0" borderId="5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0" xfId="0" applyFont="1" applyAlignment="1">
      <alignment wrapText="1"/>
    </xf>
    <xf numFmtId="0" fontId="2" fillId="0" borderId="11" xfId="0" applyFont="1" applyBorder="1" applyAlignment="1">
      <alignment wrapText="1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6" fillId="0" borderId="0" xfId="0" applyFont="1"/>
    <xf numFmtId="0" fontId="2" fillId="0" borderId="6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0" borderId="6" xfId="0" applyFont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2" fillId="7" borderId="5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20" fontId="2" fillId="6" borderId="5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6" borderId="0" xfId="0" applyFont="1" applyFill="1"/>
    <xf numFmtId="0" fontId="2" fillId="7" borderId="0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Hoja1!$B$3:$B$25</c:f>
              <c:numCache>
                <c:formatCode>General</c:formatCode>
                <c:ptCount val="2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993366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Hoja1!$C$3:$C$25</c:f>
              <c:numCache>
                <c:formatCode>General</c:formatCode>
                <c:ptCount val="23"/>
                <c:pt idx="0" formatCode="@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808080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Hoja1!$D$3:$D$25</c:f>
              <c:numCache>
                <c:formatCode>General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spPr>
            <a:solidFill>
              <a:srgbClr val="666699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Hoja1!$E$3:$E$25</c:f>
              <c:numCache>
                <c:formatCode>General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spPr>
            <a:solidFill>
              <a:srgbClr val="339966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Hoja1!$F$3:$F$25</c:f>
              <c:numCache>
                <c:formatCode>General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spPr>
            <a:solidFill>
              <a:srgbClr val="FF8080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Hoja1!$G$3:$G$25</c:f>
              <c:numCache>
                <c:formatCode>General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spPr>
            <a:solidFill>
              <a:srgbClr val="666699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Hoja1!$H$3:$H$25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spPr>
            <a:solidFill>
              <a:srgbClr val="993366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Hoja1!$I$3:$I$25</c:f>
              <c:numCache>
                <c:formatCode>General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spPr>
            <a:solidFill>
              <a:srgbClr val="969696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Hoja1!$J$3:$J$25</c:f>
              <c:numCache>
                <c:formatCode>General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spPr>
            <a:solidFill>
              <a:srgbClr val="316395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Hoja1!$K$3:$K$25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spPr>
            <a:solidFill>
              <a:srgbClr val="994499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Hoja1!$L$3:$L$25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spPr>
            <a:solidFill>
              <a:srgbClr val="22AA99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Hoja1!$M$3:$M$25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spPr>
            <a:solidFill>
              <a:srgbClr val="AAAA11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Hoja1!$N$3:$N$25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spPr>
            <a:solidFill>
              <a:srgbClr val="6633CC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Hoja1!$O$3:$O$25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spPr>
            <a:solidFill>
              <a:srgbClr val="E67300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Hoja1!$P$3:$P$25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5"/>
          <c:order val="15"/>
          <c:spPr>
            <a:solidFill>
              <a:srgbClr val="8B0707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Hoja1!$Q$3:$Q$25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6"/>
          <c:order val="16"/>
          <c:spPr>
            <a:solidFill>
              <a:srgbClr val="651067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Hoja1!$R$3:$R$25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7"/>
          <c:order val="17"/>
          <c:spPr>
            <a:solidFill>
              <a:srgbClr val="329262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Hoja1!$S$3:$S$25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8"/>
          <c:order val="18"/>
          <c:spPr>
            <a:solidFill>
              <a:srgbClr val="5574A6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Hoja1!$T$3:$T$25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9"/>
          <c:order val="19"/>
          <c:spPr>
            <a:solidFill>
              <a:srgbClr val="3B3EAC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Hoja1!$U$3:$U$25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0"/>
          <c:order val="20"/>
          <c:spPr>
            <a:solidFill>
              <a:srgbClr val="B77322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Hoja1!$V$3:$V$25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1"/>
          <c:order val="21"/>
          <c:spPr>
            <a:solidFill>
              <a:srgbClr val="16D620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Hoja1!$W$3:$W$25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2"/>
          <c:order val="22"/>
          <c:spPr>
            <a:solidFill>
              <a:srgbClr val="B91383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Hoja1!$X$3:$X$25</c:f>
              <c:numCache>
                <c:formatCode>General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3"/>
          <c:order val="23"/>
          <c:spPr>
            <a:solidFill>
              <a:srgbClr val="F4359E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Hoja1!$Y$3:$Y$25</c:f>
              <c:numCache>
                <c:formatCode>General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4"/>
          <c:order val="24"/>
          <c:spPr>
            <a:solidFill>
              <a:srgbClr val="9C5935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Hoja1!$Z$3:$Z$25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5"/>
          <c:order val="25"/>
          <c:spPr>
            <a:solidFill>
              <a:srgbClr val="A9C413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Hoja1!$AA$3:$AA$25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6"/>
          <c:order val="26"/>
          <c:spPr>
            <a:solidFill>
              <a:srgbClr val="2A778D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Hoja1!$AB$3:$AB$25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7"/>
          <c:order val="27"/>
          <c:spPr>
            <a:solidFill>
              <a:srgbClr val="668D1C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Hoja1!$AC$3:$AC$25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8"/>
          <c:order val="28"/>
          <c:spPr>
            <a:solidFill>
              <a:srgbClr val="BEA413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Hoja1!$AD$3:$AD$25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9"/>
          <c:order val="29"/>
          <c:spPr>
            <a:solidFill>
              <a:srgbClr val="0C5922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Hoja1!$AG$3:$AG$25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0"/>
          <c:order val="30"/>
          <c:spPr>
            <a:solidFill>
              <a:srgbClr val="743411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Hoja1!$AK$3:$AK$25</c:f>
              <c:numCache>
                <c:formatCode>@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1"/>
          <c:order val="31"/>
          <c:spPr>
            <a:solidFill>
              <a:srgbClr val="3366CC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Hoja1!$AR$3:$AR$25</c:f>
              <c:numCache>
                <c:formatCode>General</c:formatCode>
                <c:ptCount val="2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2"/>
          <c:order val="32"/>
          <c:spPr>
            <a:solidFill>
              <a:srgbClr val="DC3912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Hoja1!$AS$3:$AS$25</c:f>
              <c:numCache>
                <c:formatCode>General</c:formatCode>
                <c:ptCount val="2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3"/>
          <c:order val="33"/>
          <c:spPr>
            <a:solidFill>
              <a:srgbClr val="FF9900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Hoja1!$AT$3:$AT$25</c:f>
              <c:numCache>
                <c:formatCode>General</c:formatCode>
                <c:ptCount val="2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4"/>
          <c:order val="34"/>
          <c:spPr>
            <a:solidFill>
              <a:srgbClr val="109618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Hoja1!$AU$3:$AU$25</c:f>
              <c:numCache>
                <c:formatCode>General</c:formatCode>
                <c:ptCount val="2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5"/>
          <c:order val="35"/>
          <c:spPr>
            <a:solidFill>
              <a:srgbClr val="990099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Hoja1!$AV$3:$AV$25</c:f>
              <c:numCache>
                <c:formatCode>General</c:formatCode>
                <c:ptCount val="2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6"/>
          <c:order val="36"/>
          <c:spPr>
            <a:solidFill>
              <a:srgbClr val="0099C6"/>
            </a:solidFill>
          </c:spPr>
          <c:invertIfNegative val="1"/>
          <c:cat>
            <c:strRef>
              <c:f>Hoja1!$A$3:$A$25</c:f>
              <c:strCache>
                <c:ptCount val="23"/>
                <c:pt idx="0">
                  <c:v>      C O M A N D A N C I A</c:v>
                </c:pt>
                <c:pt idx="2">
                  <c:v>NOMBRE</c:v>
                </c:pt>
                <c:pt idx="3">
                  <c:v>Enrique Molina B.</c:v>
                </c:pt>
                <c:pt idx="4">
                  <c:v>Julio Grob S.</c:v>
                </c:pt>
                <c:pt idx="5">
                  <c:v>Ewaldo Busse M.</c:v>
                </c:pt>
                <c:pt idx="6">
                  <c:v>Ricardo Beckdorf P.</c:v>
                </c:pt>
                <c:pt idx="7">
                  <c:v>Dr. Claus Grob B.</c:v>
                </c:pt>
                <c:pt idx="8">
                  <c:v>Enrique Nuss A.</c:v>
                </c:pt>
                <c:pt idx="9">
                  <c:v>Rolando Horzella R.</c:v>
                </c:pt>
                <c:pt idx="10">
                  <c:v>Eduardo Zülch H.</c:v>
                </c:pt>
                <c:pt idx="11">
                  <c:v>Carlos Tobar S.</c:v>
                </c:pt>
                <c:pt idx="12">
                  <c:v>Dr. Eberhardt Schultz H.</c:v>
                </c:pt>
                <c:pt idx="13">
                  <c:v>Adolfo Kaehni B.</c:v>
                </c:pt>
                <c:pt idx="14">
                  <c:v>Gustavo Pabst C.</c:v>
                </c:pt>
                <c:pt idx="15">
                  <c:v>Javier San Juan R.</c:v>
                </c:pt>
                <c:pt idx="16">
                  <c:v>Enrique Paredes H.</c:v>
                </c:pt>
                <c:pt idx="17">
                  <c:v>Ricardo Nass L.</c:v>
                </c:pt>
                <c:pt idx="18">
                  <c:v>Tomas Erber R.</c:v>
                </c:pt>
                <c:pt idx="19">
                  <c:v>Sergio Lathrop U.</c:v>
                </c:pt>
                <c:pt idx="20">
                  <c:v>Jorge Peters S.</c:v>
                </c:pt>
                <c:pt idx="21">
                  <c:v>Roberto Beckdorf S.</c:v>
                </c:pt>
                <c:pt idx="22">
                  <c:v>Oscar Roepke H.</c:v>
                </c:pt>
              </c:strCache>
            </c:strRef>
          </c:cat>
          <c:val>
            <c:numRef>
              <c:f>Hoja1!$AW$3:$AW$25</c:f>
              <c:numCache>
                <c:formatCode>General</c:formatCode>
                <c:ptCount val="2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23584"/>
        <c:axId val="187125120"/>
      </c:barChart>
      <c:catAx>
        <c:axId val="18712358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L"/>
          </a:p>
        </c:txPr>
        <c:crossAx val="187125120"/>
        <c:crosses val="autoZero"/>
        <c:auto val="1"/>
        <c:lblAlgn val="ctr"/>
        <c:lblOffset val="100"/>
        <c:noMultiLvlLbl val="1"/>
      </c:catAx>
      <c:valAx>
        <c:axId val="18712512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L"/>
          </a:p>
        </c:txPr>
        <c:crossAx val="18712358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descr="Chart 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7.285156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0"/>
  <sheetViews>
    <sheetView tabSelected="1" topLeftCell="A93" zoomScale="55" zoomScaleNormal="55" workbookViewId="0">
      <selection activeCell="J7" sqref="J7"/>
    </sheetView>
  </sheetViews>
  <sheetFormatPr baseColWidth="10" defaultColWidth="17.28515625" defaultRowHeight="15" customHeight="1" x14ac:dyDescent="0.2"/>
  <cols>
    <col min="1" max="1" width="22.42578125" customWidth="1"/>
    <col min="2" max="2" width="29.140625" customWidth="1"/>
    <col min="3" max="3" width="13" customWidth="1"/>
    <col min="4" max="4" width="7.42578125" customWidth="1"/>
    <col min="5" max="5" width="8" customWidth="1"/>
    <col min="6" max="8" width="8.7109375" customWidth="1"/>
    <col min="9" max="10" width="7" customWidth="1"/>
    <col min="11" max="11" width="9.140625" customWidth="1"/>
    <col min="12" max="12" width="8.7109375" customWidth="1"/>
    <col min="13" max="13" width="7.5703125" customWidth="1"/>
    <col min="14" max="16" width="8.7109375" customWidth="1"/>
    <col min="17" max="17" width="7.5703125" customWidth="1"/>
    <col min="18" max="21" width="8.7109375" customWidth="1"/>
    <col min="22" max="22" width="9.140625" customWidth="1"/>
    <col min="23" max="23" width="8.7109375" customWidth="1"/>
    <col min="24" max="24" width="8" customWidth="1"/>
    <col min="25" max="25" width="8.140625" customWidth="1"/>
    <col min="26" max="29" width="8.7109375" customWidth="1"/>
    <col min="30" max="32" width="9.140625" customWidth="1"/>
    <col min="33" max="43" width="8.7109375" customWidth="1"/>
    <col min="44" max="44" width="3.140625" customWidth="1"/>
    <col min="45" max="45" width="5.140625" customWidth="1"/>
    <col min="46" max="46" width="5.42578125" customWidth="1"/>
    <col min="47" max="47" width="5" customWidth="1"/>
    <col min="48" max="48" width="5.7109375" customWidth="1"/>
    <col min="49" max="49" width="5.5703125" customWidth="1"/>
  </cols>
  <sheetData>
    <row r="1" spans="1:49" ht="20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"/>
      <c r="AW1" s="2"/>
    </row>
    <row r="2" spans="1:49" ht="24.75" customHeight="1" x14ac:dyDescent="0.25">
      <c r="A2" s="3" t="s">
        <v>1</v>
      </c>
      <c r="B2" s="4"/>
      <c r="C2" s="5" t="s">
        <v>2</v>
      </c>
      <c r="D2" s="37"/>
      <c r="E2" s="38"/>
      <c r="F2" s="37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9"/>
      <c r="AD2" s="39"/>
      <c r="AE2" s="39"/>
      <c r="AF2" s="39"/>
      <c r="AG2" s="38"/>
      <c r="AH2" s="38"/>
      <c r="AI2" s="38"/>
      <c r="AJ2" s="38"/>
      <c r="AK2" s="38"/>
      <c r="AL2" s="38"/>
      <c r="AM2" s="38"/>
      <c r="AN2" s="38"/>
      <c r="AO2" s="38"/>
      <c r="AP2" s="37"/>
      <c r="AQ2" s="38"/>
      <c r="AR2" s="33" t="s">
        <v>3</v>
      </c>
      <c r="AS2" s="36" t="s">
        <v>4</v>
      </c>
      <c r="AT2" s="36" t="s">
        <v>5</v>
      </c>
      <c r="AU2" s="36" t="s">
        <v>6</v>
      </c>
      <c r="AV2" s="36" t="s">
        <v>7</v>
      </c>
      <c r="AW2" s="36" t="s">
        <v>8</v>
      </c>
    </row>
    <row r="3" spans="1:49" ht="24.75" customHeight="1" x14ac:dyDescent="0.25">
      <c r="A3" s="7" t="s">
        <v>9</v>
      </c>
      <c r="B3" s="8"/>
      <c r="C3" s="9" t="s">
        <v>10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40"/>
      <c r="Y3" s="40"/>
      <c r="Z3" s="38"/>
      <c r="AA3" s="38"/>
      <c r="AB3" s="38"/>
      <c r="AC3" s="39"/>
      <c r="AD3" s="39"/>
      <c r="AE3" s="39"/>
      <c r="AF3" s="39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4"/>
      <c r="AS3" s="34"/>
      <c r="AT3" s="34"/>
      <c r="AU3" s="34"/>
      <c r="AV3" s="34"/>
      <c r="AW3" s="34"/>
    </row>
    <row r="4" spans="1:49" ht="24.75" customHeight="1" x14ac:dyDescent="0.25">
      <c r="A4" s="10"/>
      <c r="B4" s="2"/>
      <c r="C4" s="5" t="s">
        <v>11</v>
      </c>
      <c r="D4" s="41"/>
      <c r="E4" s="41"/>
      <c r="F4" s="41"/>
      <c r="G4" s="41"/>
      <c r="H4" s="38"/>
      <c r="I4" s="41"/>
      <c r="J4" s="41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41"/>
      <c r="Y4" s="41"/>
      <c r="Z4" s="38"/>
      <c r="AA4" s="38"/>
      <c r="AB4" s="38"/>
      <c r="AC4" s="39"/>
      <c r="AD4" s="39"/>
      <c r="AE4" s="39"/>
      <c r="AF4" s="39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4"/>
      <c r="AS4" s="34"/>
      <c r="AT4" s="34"/>
      <c r="AU4" s="34"/>
      <c r="AV4" s="34"/>
      <c r="AW4" s="34"/>
    </row>
    <row r="5" spans="1:49" ht="24.75" customHeight="1" x14ac:dyDescent="0.25">
      <c r="A5" s="11" t="s">
        <v>12</v>
      </c>
      <c r="B5" s="12" t="s">
        <v>13</v>
      </c>
      <c r="C5" s="5" t="s">
        <v>14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42"/>
      <c r="Y5" s="42"/>
      <c r="Z5" s="38"/>
      <c r="AA5" s="38"/>
      <c r="AB5" s="38"/>
      <c r="AC5" s="39"/>
      <c r="AD5" s="39"/>
      <c r="AE5" s="39"/>
      <c r="AF5" s="39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5"/>
      <c r="AS5" s="35"/>
      <c r="AT5" s="35"/>
      <c r="AU5" s="35"/>
      <c r="AV5" s="35"/>
      <c r="AW5" s="35"/>
    </row>
    <row r="6" spans="1:49" ht="24.75" customHeight="1" x14ac:dyDescent="0.3">
      <c r="A6" s="13" t="s">
        <v>15</v>
      </c>
      <c r="B6" s="14" t="s">
        <v>16</v>
      </c>
      <c r="C6" s="14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/>
      <c r="AD6" s="44"/>
      <c r="AE6" s="44"/>
      <c r="AF6" s="44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14"/>
      <c r="AS6" s="16">
        <f t="shared" ref="AS6:AS25" si="0">SUMPRODUCT(--EXACT(D6:AP6,"F"))+SUMPRODUCT(--EXACT(D6:AP6,"A"))+SUMPRODUCT(--EXACT(D6:AP6,"L"))+SUMPRODUCT(--EXACT(D6:AP6,"S"))</f>
        <v>0</v>
      </c>
      <c r="AT6" s="16">
        <f t="shared" ref="AT6:AT25" si="1">SUMPRODUCT(--EXACT(D6:AP6,"a"))+SUMPRODUCT(--EXACT(D6:AP6,"A"))</f>
        <v>0</v>
      </c>
      <c r="AU6" s="16">
        <f t="shared" ref="AU6:AU25" si="2">SUMPRODUCT(--EXACT(D6:AP6,"F"))+SUMPRODUCT(--EXACT(D6:AP6,"L"))</f>
        <v>0</v>
      </c>
      <c r="AV6" s="12">
        <f t="shared" ref="AV6:AV25" si="3">SUMPRODUCT(--EXACT(D6:AP6,"L"))</f>
        <v>0</v>
      </c>
      <c r="AW6" s="12">
        <f t="shared" ref="AW6:AW25" si="4">SUMPRODUCT(--EXACT(D6:AP6,"S"))</f>
        <v>0</v>
      </c>
    </row>
    <row r="7" spans="1:49" ht="24.75" customHeight="1" x14ac:dyDescent="0.3">
      <c r="A7" s="13" t="s">
        <v>18</v>
      </c>
      <c r="B7" s="14" t="s">
        <v>16</v>
      </c>
      <c r="C7" s="14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4"/>
      <c r="AD7" s="44"/>
      <c r="AE7" s="44"/>
      <c r="AF7" s="44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14"/>
      <c r="AS7" s="16">
        <f t="shared" si="0"/>
        <v>0</v>
      </c>
      <c r="AT7" s="16">
        <f t="shared" si="1"/>
        <v>0</v>
      </c>
      <c r="AU7" s="16">
        <f t="shared" si="2"/>
        <v>0</v>
      </c>
      <c r="AV7" s="12">
        <f t="shared" si="3"/>
        <v>0</v>
      </c>
      <c r="AW7" s="12">
        <f t="shared" si="4"/>
        <v>0</v>
      </c>
    </row>
    <row r="8" spans="1:49" ht="24.75" customHeight="1" x14ac:dyDescent="0.3">
      <c r="A8" s="13" t="s">
        <v>19</v>
      </c>
      <c r="B8" s="14" t="s">
        <v>16</v>
      </c>
      <c r="C8" s="14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4"/>
      <c r="AD8" s="44"/>
      <c r="AE8" s="44"/>
      <c r="AF8" s="44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14"/>
      <c r="AS8" s="16">
        <f t="shared" si="0"/>
        <v>0</v>
      </c>
      <c r="AT8" s="16">
        <f t="shared" si="1"/>
        <v>0</v>
      </c>
      <c r="AU8" s="16">
        <f t="shared" si="2"/>
        <v>0</v>
      </c>
      <c r="AV8" s="12">
        <f t="shared" si="3"/>
        <v>0</v>
      </c>
      <c r="AW8" s="12">
        <f t="shared" si="4"/>
        <v>0</v>
      </c>
    </row>
    <row r="9" spans="1:49" ht="24.75" customHeight="1" x14ac:dyDescent="0.3">
      <c r="A9" s="13" t="s">
        <v>21</v>
      </c>
      <c r="B9" s="14" t="s">
        <v>16</v>
      </c>
      <c r="C9" s="14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4"/>
      <c r="AD9" s="44"/>
      <c r="AE9" s="44"/>
      <c r="AF9" s="44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14"/>
      <c r="AS9" s="16">
        <f t="shared" si="0"/>
        <v>0</v>
      </c>
      <c r="AT9" s="16">
        <f t="shared" si="1"/>
        <v>0</v>
      </c>
      <c r="AU9" s="16">
        <f t="shared" si="2"/>
        <v>0</v>
      </c>
      <c r="AV9" s="12">
        <f t="shared" si="3"/>
        <v>0</v>
      </c>
      <c r="AW9" s="12">
        <f t="shared" si="4"/>
        <v>0</v>
      </c>
    </row>
    <row r="10" spans="1:49" ht="24.75" customHeight="1" x14ac:dyDescent="0.3">
      <c r="A10" s="13" t="s">
        <v>22</v>
      </c>
      <c r="B10" s="14" t="s">
        <v>16</v>
      </c>
      <c r="C10" s="14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4"/>
      <c r="AD10" s="44"/>
      <c r="AE10" s="44"/>
      <c r="AF10" s="44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14"/>
      <c r="AS10" s="16">
        <f t="shared" si="0"/>
        <v>0</v>
      </c>
      <c r="AT10" s="16">
        <f t="shared" si="1"/>
        <v>0</v>
      </c>
      <c r="AU10" s="16">
        <f t="shared" si="2"/>
        <v>0</v>
      </c>
      <c r="AV10" s="12">
        <f t="shared" si="3"/>
        <v>0</v>
      </c>
      <c r="AW10" s="12">
        <f t="shared" si="4"/>
        <v>0</v>
      </c>
    </row>
    <row r="11" spans="1:49" ht="24.75" customHeight="1" x14ac:dyDescent="0.3">
      <c r="A11" s="13" t="s">
        <v>23</v>
      </c>
      <c r="B11" s="14" t="s">
        <v>16</v>
      </c>
      <c r="C11" s="14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4"/>
      <c r="AD11" s="44"/>
      <c r="AE11" s="44"/>
      <c r="AF11" s="44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14"/>
      <c r="AS11" s="16">
        <f t="shared" si="0"/>
        <v>0</v>
      </c>
      <c r="AT11" s="16">
        <f t="shared" si="1"/>
        <v>0</v>
      </c>
      <c r="AU11" s="16">
        <f t="shared" si="2"/>
        <v>0</v>
      </c>
      <c r="AV11" s="12">
        <f t="shared" si="3"/>
        <v>0</v>
      </c>
      <c r="AW11" s="12">
        <f t="shared" si="4"/>
        <v>0</v>
      </c>
    </row>
    <row r="12" spans="1:49" ht="24.75" customHeight="1" x14ac:dyDescent="0.3">
      <c r="A12" s="17" t="s">
        <v>24</v>
      </c>
      <c r="B12" s="14" t="s">
        <v>25</v>
      </c>
      <c r="C12" s="14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4"/>
      <c r="AD12" s="44"/>
      <c r="AE12" s="44"/>
      <c r="AF12" s="44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14"/>
      <c r="AS12" s="16">
        <f t="shared" si="0"/>
        <v>0</v>
      </c>
      <c r="AT12" s="16">
        <f t="shared" si="1"/>
        <v>0</v>
      </c>
      <c r="AU12" s="16">
        <f t="shared" si="2"/>
        <v>0</v>
      </c>
      <c r="AV12" s="12">
        <f t="shared" si="3"/>
        <v>0</v>
      </c>
      <c r="AW12" s="12">
        <f t="shared" si="4"/>
        <v>0</v>
      </c>
    </row>
    <row r="13" spans="1:49" ht="24.75" customHeight="1" x14ac:dyDescent="0.3">
      <c r="A13" s="17" t="s">
        <v>26</v>
      </c>
      <c r="B13" s="14" t="s">
        <v>25</v>
      </c>
      <c r="C13" s="14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4"/>
      <c r="AD13" s="44"/>
      <c r="AE13" s="44"/>
      <c r="AF13" s="44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14"/>
      <c r="AS13" s="16">
        <f t="shared" si="0"/>
        <v>0</v>
      </c>
      <c r="AT13" s="16">
        <f t="shared" si="1"/>
        <v>0</v>
      </c>
      <c r="AU13" s="16">
        <f t="shared" si="2"/>
        <v>0</v>
      </c>
      <c r="AV13" s="12">
        <f t="shared" si="3"/>
        <v>0</v>
      </c>
      <c r="AW13" s="12">
        <f t="shared" si="4"/>
        <v>0</v>
      </c>
    </row>
    <row r="14" spans="1:49" ht="24.75" customHeight="1" x14ac:dyDescent="0.3">
      <c r="A14" s="17" t="s">
        <v>27</v>
      </c>
      <c r="B14" s="14" t="s">
        <v>25</v>
      </c>
      <c r="C14" s="14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4"/>
      <c r="AD14" s="44"/>
      <c r="AE14" s="44"/>
      <c r="AF14" s="44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14"/>
      <c r="AS14" s="16">
        <f t="shared" si="0"/>
        <v>0</v>
      </c>
      <c r="AT14" s="16">
        <f t="shared" si="1"/>
        <v>0</v>
      </c>
      <c r="AU14" s="16">
        <f t="shared" si="2"/>
        <v>0</v>
      </c>
      <c r="AV14" s="12">
        <f t="shared" si="3"/>
        <v>0</v>
      </c>
      <c r="AW14" s="12">
        <f t="shared" si="4"/>
        <v>0</v>
      </c>
    </row>
    <row r="15" spans="1:49" ht="24.75" customHeight="1" x14ac:dyDescent="0.3">
      <c r="A15" s="17" t="s">
        <v>28</v>
      </c>
      <c r="B15" s="14" t="s">
        <v>25</v>
      </c>
      <c r="C15" s="14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4"/>
      <c r="AD15" s="44"/>
      <c r="AE15" s="44"/>
      <c r="AF15" s="44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14"/>
      <c r="AS15" s="16">
        <f t="shared" si="0"/>
        <v>0</v>
      </c>
      <c r="AT15" s="16">
        <f t="shared" si="1"/>
        <v>0</v>
      </c>
      <c r="AU15" s="16">
        <f t="shared" si="2"/>
        <v>0</v>
      </c>
      <c r="AV15" s="12">
        <f t="shared" si="3"/>
        <v>0</v>
      </c>
      <c r="AW15" s="12">
        <f t="shared" si="4"/>
        <v>0</v>
      </c>
    </row>
    <row r="16" spans="1:49" ht="24.75" customHeight="1" x14ac:dyDescent="0.3">
      <c r="A16" s="17" t="s">
        <v>29</v>
      </c>
      <c r="B16" s="14" t="s">
        <v>25</v>
      </c>
      <c r="C16" s="14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4"/>
      <c r="AD16" s="44"/>
      <c r="AE16" s="44"/>
      <c r="AF16" s="44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14"/>
      <c r="AS16" s="16">
        <f t="shared" si="0"/>
        <v>0</v>
      </c>
      <c r="AT16" s="16">
        <f t="shared" si="1"/>
        <v>0</v>
      </c>
      <c r="AU16" s="16">
        <f t="shared" si="2"/>
        <v>0</v>
      </c>
      <c r="AV16" s="12">
        <f t="shared" si="3"/>
        <v>0</v>
      </c>
      <c r="AW16" s="12">
        <f t="shared" si="4"/>
        <v>0</v>
      </c>
    </row>
    <row r="17" spans="1:49" ht="24.75" customHeight="1" x14ac:dyDescent="0.3">
      <c r="A17" s="17" t="s">
        <v>30</v>
      </c>
      <c r="B17" s="14" t="s">
        <v>25</v>
      </c>
      <c r="C17" s="14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4"/>
      <c r="AD17" s="44"/>
      <c r="AE17" s="44"/>
      <c r="AF17" s="44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14"/>
      <c r="AS17" s="16">
        <f t="shared" si="0"/>
        <v>0</v>
      </c>
      <c r="AT17" s="16">
        <f t="shared" si="1"/>
        <v>0</v>
      </c>
      <c r="AU17" s="16">
        <f t="shared" si="2"/>
        <v>0</v>
      </c>
      <c r="AV17" s="12">
        <f t="shared" si="3"/>
        <v>0</v>
      </c>
      <c r="AW17" s="12">
        <f t="shared" si="4"/>
        <v>0</v>
      </c>
    </row>
    <row r="18" spans="1:49" ht="24.75" customHeight="1" x14ac:dyDescent="0.3">
      <c r="A18" s="18" t="s">
        <v>31</v>
      </c>
      <c r="B18" s="14" t="s">
        <v>25</v>
      </c>
      <c r="C18" s="14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4"/>
      <c r="AD18" s="44"/>
      <c r="AE18" s="44"/>
      <c r="AF18" s="44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14"/>
      <c r="AS18" s="16">
        <f t="shared" si="0"/>
        <v>0</v>
      </c>
      <c r="AT18" s="16">
        <f t="shared" si="1"/>
        <v>0</v>
      </c>
      <c r="AU18" s="16">
        <f t="shared" si="2"/>
        <v>0</v>
      </c>
      <c r="AV18" s="12">
        <f t="shared" si="3"/>
        <v>0</v>
      </c>
      <c r="AW18" s="12">
        <f t="shared" si="4"/>
        <v>0</v>
      </c>
    </row>
    <row r="19" spans="1:49" ht="24.75" customHeight="1" x14ac:dyDescent="0.3">
      <c r="A19" s="18" t="s">
        <v>32</v>
      </c>
      <c r="B19" s="14" t="s">
        <v>25</v>
      </c>
      <c r="C19" s="1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4"/>
      <c r="AD19" s="44"/>
      <c r="AE19" s="44"/>
      <c r="AF19" s="44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14"/>
      <c r="AS19" s="16">
        <f t="shared" si="0"/>
        <v>0</v>
      </c>
      <c r="AT19" s="16">
        <f t="shared" si="1"/>
        <v>0</v>
      </c>
      <c r="AU19" s="16">
        <f t="shared" si="2"/>
        <v>0</v>
      </c>
      <c r="AV19" s="12">
        <f t="shared" si="3"/>
        <v>0</v>
      </c>
      <c r="AW19" s="12">
        <f t="shared" si="4"/>
        <v>0</v>
      </c>
    </row>
    <row r="20" spans="1:49" ht="24.75" customHeight="1" x14ac:dyDescent="0.3">
      <c r="A20" s="18" t="s">
        <v>33</v>
      </c>
      <c r="B20" s="14" t="s">
        <v>25</v>
      </c>
      <c r="C20" s="14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4"/>
      <c r="AD20" s="44"/>
      <c r="AE20" s="44"/>
      <c r="AF20" s="44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14"/>
      <c r="AS20" s="16">
        <f t="shared" si="0"/>
        <v>0</v>
      </c>
      <c r="AT20" s="16">
        <f t="shared" si="1"/>
        <v>0</v>
      </c>
      <c r="AU20" s="16">
        <f t="shared" si="2"/>
        <v>0</v>
      </c>
      <c r="AV20" s="12">
        <f t="shared" si="3"/>
        <v>0</v>
      </c>
      <c r="AW20" s="12">
        <f t="shared" si="4"/>
        <v>0</v>
      </c>
    </row>
    <row r="21" spans="1:49" ht="24.75" customHeight="1" x14ac:dyDescent="0.3">
      <c r="A21" s="19" t="s">
        <v>34</v>
      </c>
      <c r="B21" s="14" t="s">
        <v>25</v>
      </c>
      <c r="C21" s="14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4"/>
      <c r="AD21" s="44"/>
      <c r="AE21" s="44"/>
      <c r="AF21" s="44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14"/>
      <c r="AS21" s="16">
        <f t="shared" si="0"/>
        <v>0</v>
      </c>
      <c r="AT21" s="16">
        <f t="shared" si="1"/>
        <v>0</v>
      </c>
      <c r="AU21" s="16">
        <f t="shared" si="2"/>
        <v>0</v>
      </c>
      <c r="AV21" s="12">
        <f t="shared" si="3"/>
        <v>0</v>
      </c>
      <c r="AW21" s="12">
        <f t="shared" si="4"/>
        <v>0</v>
      </c>
    </row>
    <row r="22" spans="1:49" ht="24.75" customHeight="1" x14ac:dyDescent="0.3">
      <c r="A22" s="18" t="s">
        <v>35</v>
      </c>
      <c r="B22" s="14" t="s">
        <v>25</v>
      </c>
      <c r="C22" s="14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4"/>
      <c r="AD22" s="44"/>
      <c r="AE22" s="44"/>
      <c r="AF22" s="44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14"/>
      <c r="AS22" s="16">
        <f t="shared" si="0"/>
        <v>0</v>
      </c>
      <c r="AT22" s="16">
        <f t="shared" si="1"/>
        <v>0</v>
      </c>
      <c r="AU22" s="16">
        <f t="shared" si="2"/>
        <v>0</v>
      </c>
      <c r="AV22" s="12">
        <f t="shared" si="3"/>
        <v>0</v>
      </c>
      <c r="AW22" s="12">
        <f t="shared" si="4"/>
        <v>0</v>
      </c>
    </row>
    <row r="23" spans="1:49" ht="24.75" customHeight="1" x14ac:dyDescent="0.3">
      <c r="A23" s="20" t="s">
        <v>36</v>
      </c>
      <c r="B23" s="14" t="s">
        <v>25</v>
      </c>
      <c r="C23" s="14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4"/>
      <c r="AD23" s="44"/>
      <c r="AE23" s="44"/>
      <c r="AF23" s="44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14"/>
      <c r="AS23" s="16">
        <f t="shared" si="0"/>
        <v>0</v>
      </c>
      <c r="AT23" s="16">
        <f t="shared" si="1"/>
        <v>0</v>
      </c>
      <c r="AU23" s="16">
        <f t="shared" si="2"/>
        <v>0</v>
      </c>
      <c r="AV23" s="12">
        <f t="shared" si="3"/>
        <v>0</v>
      </c>
      <c r="AW23" s="12">
        <f t="shared" si="4"/>
        <v>0</v>
      </c>
    </row>
    <row r="24" spans="1:49" ht="24.75" customHeight="1" x14ac:dyDescent="0.3">
      <c r="A24" s="18" t="s">
        <v>37</v>
      </c>
      <c r="B24" s="14" t="s">
        <v>25</v>
      </c>
      <c r="C24" s="14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4"/>
      <c r="AD24" s="44"/>
      <c r="AE24" s="44"/>
      <c r="AF24" s="44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14"/>
      <c r="AS24" s="16">
        <f t="shared" si="0"/>
        <v>0</v>
      </c>
      <c r="AT24" s="16">
        <f t="shared" si="1"/>
        <v>0</v>
      </c>
      <c r="AU24" s="16">
        <f t="shared" si="2"/>
        <v>0</v>
      </c>
      <c r="AV24" s="12">
        <f t="shared" si="3"/>
        <v>0</v>
      </c>
      <c r="AW24" s="12">
        <f t="shared" si="4"/>
        <v>0</v>
      </c>
    </row>
    <row r="25" spans="1:49" ht="24.75" customHeight="1" x14ac:dyDescent="0.3">
      <c r="A25" s="18" t="s">
        <v>38</v>
      </c>
      <c r="B25" s="14" t="s">
        <v>25</v>
      </c>
      <c r="C25" s="14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4"/>
      <c r="AD25" s="44"/>
      <c r="AE25" s="44"/>
      <c r="AF25" s="44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14"/>
      <c r="AS25" s="16">
        <f t="shared" si="0"/>
        <v>0</v>
      </c>
      <c r="AT25" s="16">
        <f t="shared" si="1"/>
        <v>0</v>
      </c>
      <c r="AU25" s="16">
        <f t="shared" si="2"/>
        <v>0</v>
      </c>
      <c r="AV25" s="12">
        <f t="shared" si="3"/>
        <v>0</v>
      </c>
      <c r="AW25" s="12">
        <f t="shared" si="4"/>
        <v>0</v>
      </c>
    </row>
    <row r="26" spans="1:49" ht="18" hidden="1" customHeight="1" x14ac:dyDescent="0.25">
      <c r="A26" s="2"/>
      <c r="B26" s="2"/>
      <c r="C26" s="2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6"/>
      <c r="AC26" s="46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2"/>
      <c r="AS26" s="2"/>
      <c r="AT26" s="2"/>
      <c r="AU26" s="2"/>
      <c r="AV26" s="2"/>
      <c r="AW26" s="2"/>
    </row>
    <row r="27" spans="1:49" ht="18" hidden="1" customHeight="1" x14ac:dyDescent="0.25">
      <c r="A27" s="2"/>
      <c r="B27" s="2"/>
      <c r="C27" s="2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6"/>
      <c r="AC27" s="46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2"/>
      <c r="AS27" s="2"/>
      <c r="AT27" s="2"/>
      <c r="AU27" s="2"/>
      <c r="AV27" s="2"/>
      <c r="AW27" s="2"/>
    </row>
    <row r="28" spans="1:49" ht="20.25" hidden="1" customHeight="1" x14ac:dyDescent="0.25">
      <c r="A28" s="1" t="s">
        <v>0</v>
      </c>
      <c r="B28" s="1"/>
      <c r="C28" s="1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5"/>
      <c r="T28" s="47"/>
      <c r="U28" s="47"/>
      <c r="V28" s="47"/>
      <c r="W28" s="47"/>
      <c r="X28" s="47"/>
      <c r="Y28" s="47"/>
      <c r="Z28" s="47"/>
      <c r="AA28" s="47"/>
      <c r="AB28" s="48"/>
      <c r="AC28" s="48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1"/>
      <c r="AS28" s="1"/>
      <c r="AT28" s="1"/>
      <c r="AU28" s="1"/>
      <c r="AV28" s="2"/>
      <c r="AW28" s="2"/>
    </row>
    <row r="29" spans="1:49" ht="24.75" hidden="1" customHeight="1" x14ac:dyDescent="0.25">
      <c r="A29" s="3" t="s">
        <v>1</v>
      </c>
      <c r="B29" s="4"/>
      <c r="C29" s="5" t="s">
        <v>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3" t="s">
        <v>3</v>
      </c>
      <c r="AS29" s="36" t="s">
        <v>4</v>
      </c>
      <c r="AT29" s="36" t="s">
        <v>5</v>
      </c>
      <c r="AU29" s="36" t="s">
        <v>6</v>
      </c>
      <c r="AV29" s="36" t="s">
        <v>7</v>
      </c>
      <c r="AW29" s="36" t="s">
        <v>8</v>
      </c>
    </row>
    <row r="30" spans="1:49" ht="24.75" hidden="1" customHeight="1" x14ac:dyDescent="0.25">
      <c r="A30" s="21" t="s">
        <v>9</v>
      </c>
      <c r="B30" s="2"/>
      <c r="C30" s="5" t="s">
        <v>10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40"/>
      <c r="Y30" s="40"/>
      <c r="Z30" s="38"/>
      <c r="AA30" s="38"/>
      <c r="AB30" s="38"/>
      <c r="AC30" s="39"/>
      <c r="AD30" s="39"/>
      <c r="AE30" s="39"/>
      <c r="AF30" s="39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4"/>
      <c r="AS30" s="34"/>
      <c r="AT30" s="34"/>
      <c r="AU30" s="34"/>
      <c r="AV30" s="34"/>
      <c r="AW30" s="34"/>
    </row>
    <row r="31" spans="1:49" ht="24.75" hidden="1" customHeight="1" x14ac:dyDescent="0.25">
      <c r="A31" s="10"/>
      <c r="B31" s="2"/>
      <c r="C31" s="5" t="s">
        <v>11</v>
      </c>
      <c r="D31" s="41"/>
      <c r="E31" s="41"/>
      <c r="F31" s="41"/>
      <c r="G31" s="41"/>
      <c r="H31" s="38"/>
      <c r="I31" s="41"/>
      <c r="J31" s="41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41"/>
      <c r="Y31" s="41"/>
      <c r="Z31" s="38"/>
      <c r="AA31" s="38"/>
      <c r="AB31" s="38"/>
      <c r="AC31" s="39"/>
      <c r="AD31" s="39"/>
      <c r="AE31" s="39"/>
      <c r="AF31" s="39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4"/>
      <c r="AS31" s="34"/>
      <c r="AT31" s="34"/>
      <c r="AU31" s="34"/>
      <c r="AV31" s="34"/>
      <c r="AW31" s="34"/>
    </row>
    <row r="32" spans="1:49" ht="24.75" hidden="1" customHeight="1" x14ac:dyDescent="0.25">
      <c r="A32" s="11" t="s">
        <v>12</v>
      </c>
      <c r="B32" s="12" t="s">
        <v>13</v>
      </c>
      <c r="C32" s="5" t="s">
        <v>14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42"/>
      <c r="Y32" s="42"/>
      <c r="Z32" s="38"/>
      <c r="AA32" s="38"/>
      <c r="AB32" s="38"/>
      <c r="AC32" s="39"/>
      <c r="AD32" s="39"/>
      <c r="AE32" s="39"/>
      <c r="AF32" s="39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5"/>
      <c r="AS32" s="35"/>
      <c r="AT32" s="35"/>
      <c r="AU32" s="35"/>
      <c r="AV32" s="35"/>
      <c r="AW32" s="35"/>
    </row>
    <row r="33" spans="1:49" ht="24.75" customHeight="1" x14ac:dyDescent="0.3">
      <c r="A33" s="22" t="s">
        <v>39</v>
      </c>
      <c r="B33" s="14" t="s">
        <v>25</v>
      </c>
      <c r="C33" s="14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  <c r="AC33" s="44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14"/>
      <c r="AS33" s="16">
        <f t="shared" ref="AS33:AS52" si="5">SUMPRODUCT(--EXACT(D33:AP33,"F"))+SUMPRODUCT(--EXACT(D33:AP33,"A"))+SUMPRODUCT(--EXACT(D33:AP33,"L"))+SUMPRODUCT(--EXACT(D33:AP33,"S"))</f>
        <v>0</v>
      </c>
      <c r="AT33" s="16">
        <f t="shared" ref="AT33:AT52" si="6">SUMPRODUCT(--EXACT(D33:AP33,"a"))+SUMPRODUCT(--EXACT(D33:AP33,"A"))</f>
        <v>0</v>
      </c>
      <c r="AU33" s="16">
        <f t="shared" ref="AU33:AU52" si="7">SUMPRODUCT(--EXACT(D33:AP33,"F"))+SUMPRODUCT(--EXACT(D33:AP33,"L"))</f>
        <v>0</v>
      </c>
      <c r="AV33" s="12">
        <f t="shared" ref="AV33:AV52" si="8">SUMPRODUCT(--EXACT(D33:AP33,"L"))</f>
        <v>0</v>
      </c>
      <c r="AW33" s="12">
        <f t="shared" ref="AW33:AW52" si="9">SUMPRODUCT(--EXACT(D33:AP33,"S"))</f>
        <v>0</v>
      </c>
    </row>
    <row r="34" spans="1:49" ht="24.75" customHeight="1" x14ac:dyDescent="0.3">
      <c r="A34" s="18" t="s">
        <v>40</v>
      </c>
      <c r="B34" s="14" t="s">
        <v>25</v>
      </c>
      <c r="C34" s="1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  <c r="AC34" s="44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14"/>
      <c r="AS34" s="16">
        <f t="shared" si="5"/>
        <v>0</v>
      </c>
      <c r="AT34" s="16">
        <f t="shared" si="6"/>
        <v>0</v>
      </c>
      <c r="AU34" s="16">
        <f t="shared" si="7"/>
        <v>0</v>
      </c>
      <c r="AV34" s="12">
        <f t="shared" si="8"/>
        <v>0</v>
      </c>
      <c r="AW34" s="12">
        <f t="shared" si="9"/>
        <v>0</v>
      </c>
    </row>
    <row r="35" spans="1:49" ht="24.75" customHeight="1" x14ac:dyDescent="0.3">
      <c r="A35" s="23" t="s">
        <v>41</v>
      </c>
      <c r="B35" s="14" t="s">
        <v>42</v>
      </c>
      <c r="C35" s="14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4"/>
      <c r="AD35" s="44"/>
      <c r="AE35" s="44"/>
      <c r="AF35" s="44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14"/>
      <c r="AS35" s="16">
        <f t="shared" si="5"/>
        <v>0</v>
      </c>
      <c r="AT35" s="16">
        <f t="shared" si="6"/>
        <v>0</v>
      </c>
      <c r="AU35" s="16">
        <f t="shared" si="7"/>
        <v>0</v>
      </c>
      <c r="AV35" s="12">
        <f t="shared" si="8"/>
        <v>0</v>
      </c>
      <c r="AW35" s="12">
        <f t="shared" si="9"/>
        <v>0</v>
      </c>
    </row>
    <row r="36" spans="1:49" ht="24.75" customHeight="1" x14ac:dyDescent="0.3">
      <c r="A36" s="19" t="s">
        <v>43</v>
      </c>
      <c r="B36" s="14" t="s">
        <v>25</v>
      </c>
      <c r="C36" s="14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4"/>
      <c r="AD36" s="44"/>
      <c r="AE36" s="44"/>
      <c r="AF36" s="44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14"/>
      <c r="AS36" s="16">
        <f t="shared" si="5"/>
        <v>0</v>
      </c>
      <c r="AT36" s="16">
        <f t="shared" si="6"/>
        <v>0</v>
      </c>
      <c r="AU36" s="16">
        <f t="shared" si="7"/>
        <v>0</v>
      </c>
      <c r="AV36" s="12">
        <f t="shared" si="8"/>
        <v>0</v>
      </c>
      <c r="AW36" s="12">
        <f t="shared" si="9"/>
        <v>0</v>
      </c>
    </row>
    <row r="37" spans="1:49" ht="24.75" customHeight="1" x14ac:dyDescent="0.3">
      <c r="A37" s="23" t="s">
        <v>44</v>
      </c>
      <c r="B37" s="14" t="s">
        <v>45</v>
      </c>
      <c r="C37" s="14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4"/>
      <c r="AD37" s="44"/>
      <c r="AE37" s="44"/>
      <c r="AF37" s="44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14"/>
      <c r="AS37" s="16">
        <f t="shared" si="5"/>
        <v>0</v>
      </c>
      <c r="AT37" s="16">
        <f t="shared" si="6"/>
        <v>0</v>
      </c>
      <c r="AU37" s="16">
        <f t="shared" si="7"/>
        <v>0</v>
      </c>
      <c r="AV37" s="12">
        <f t="shared" si="8"/>
        <v>0</v>
      </c>
      <c r="AW37" s="12">
        <f t="shared" si="9"/>
        <v>0</v>
      </c>
    </row>
    <row r="38" spans="1:49" ht="24.75" customHeight="1" x14ac:dyDescent="0.3">
      <c r="A38" s="23" t="s">
        <v>46</v>
      </c>
      <c r="B38" s="14" t="s">
        <v>47</v>
      </c>
      <c r="C38" s="14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4"/>
      <c r="AD38" s="44"/>
      <c r="AE38" s="44"/>
      <c r="AF38" s="44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14"/>
      <c r="AS38" s="16">
        <f t="shared" si="5"/>
        <v>0</v>
      </c>
      <c r="AT38" s="16">
        <f t="shared" si="6"/>
        <v>0</v>
      </c>
      <c r="AU38" s="16">
        <f t="shared" si="7"/>
        <v>0</v>
      </c>
      <c r="AV38" s="12">
        <f t="shared" si="8"/>
        <v>0</v>
      </c>
      <c r="AW38" s="12">
        <f t="shared" si="9"/>
        <v>0</v>
      </c>
    </row>
    <row r="39" spans="1:49" ht="24.75" customHeight="1" x14ac:dyDescent="0.3">
      <c r="A39" s="20" t="s">
        <v>48</v>
      </c>
      <c r="B39" s="14" t="s">
        <v>25</v>
      </c>
      <c r="C39" s="14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4"/>
      <c r="AD39" s="44"/>
      <c r="AE39" s="44"/>
      <c r="AF39" s="44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14"/>
      <c r="AS39" s="16">
        <f t="shared" si="5"/>
        <v>0</v>
      </c>
      <c r="AT39" s="16">
        <f t="shared" si="6"/>
        <v>0</v>
      </c>
      <c r="AU39" s="16">
        <f t="shared" si="7"/>
        <v>0</v>
      </c>
      <c r="AV39" s="12">
        <f t="shared" si="8"/>
        <v>0</v>
      </c>
      <c r="AW39" s="12">
        <f t="shared" si="9"/>
        <v>0</v>
      </c>
    </row>
    <row r="40" spans="1:49" ht="24.75" customHeight="1" x14ac:dyDescent="0.3">
      <c r="A40" s="18" t="s">
        <v>49</v>
      </c>
      <c r="B40" s="14" t="s">
        <v>25</v>
      </c>
      <c r="C40" s="14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4"/>
      <c r="AD40" s="44"/>
      <c r="AE40" s="44"/>
      <c r="AF40" s="44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14"/>
      <c r="AS40" s="16">
        <f t="shared" si="5"/>
        <v>0</v>
      </c>
      <c r="AT40" s="16">
        <f t="shared" si="6"/>
        <v>0</v>
      </c>
      <c r="AU40" s="16">
        <f t="shared" si="7"/>
        <v>0</v>
      </c>
      <c r="AV40" s="12">
        <f t="shared" si="8"/>
        <v>0</v>
      </c>
      <c r="AW40" s="12">
        <f t="shared" si="9"/>
        <v>0</v>
      </c>
    </row>
    <row r="41" spans="1:49" ht="24.75" customHeight="1" x14ac:dyDescent="0.3">
      <c r="A41" s="18" t="s">
        <v>50</v>
      </c>
      <c r="B41" s="14" t="s">
        <v>25</v>
      </c>
      <c r="C41" s="14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4"/>
      <c r="AD41" s="44"/>
      <c r="AE41" s="44"/>
      <c r="AF41" s="44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14"/>
      <c r="AS41" s="16">
        <f t="shared" si="5"/>
        <v>0</v>
      </c>
      <c r="AT41" s="16">
        <f t="shared" si="6"/>
        <v>0</v>
      </c>
      <c r="AU41" s="16">
        <f t="shared" si="7"/>
        <v>0</v>
      </c>
      <c r="AV41" s="12">
        <f t="shared" si="8"/>
        <v>0</v>
      </c>
      <c r="AW41" s="12">
        <f t="shared" si="9"/>
        <v>0</v>
      </c>
    </row>
    <row r="42" spans="1:49" ht="24.75" customHeight="1" x14ac:dyDescent="0.3">
      <c r="A42" s="20" t="s">
        <v>51</v>
      </c>
      <c r="B42" s="14" t="s">
        <v>25</v>
      </c>
      <c r="C42" s="14" t="s">
        <v>52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4"/>
      <c r="AD42" s="44"/>
      <c r="AE42" s="44"/>
      <c r="AF42" s="44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14"/>
      <c r="AS42" s="16">
        <f t="shared" si="5"/>
        <v>0</v>
      </c>
      <c r="AT42" s="16">
        <f t="shared" si="6"/>
        <v>0</v>
      </c>
      <c r="AU42" s="16">
        <f t="shared" si="7"/>
        <v>0</v>
      </c>
      <c r="AV42" s="12">
        <f t="shared" si="8"/>
        <v>0</v>
      </c>
      <c r="AW42" s="12">
        <f t="shared" si="9"/>
        <v>0</v>
      </c>
    </row>
    <row r="43" spans="1:49" ht="24.75" customHeight="1" x14ac:dyDescent="0.3">
      <c r="A43" s="19" t="s">
        <v>53</v>
      </c>
      <c r="B43" s="14" t="s">
        <v>25</v>
      </c>
      <c r="C43" s="14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4"/>
      <c r="AD43" s="44"/>
      <c r="AE43" s="44"/>
      <c r="AF43" s="44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14"/>
      <c r="AS43" s="16">
        <f t="shared" si="5"/>
        <v>0</v>
      </c>
      <c r="AT43" s="16">
        <f t="shared" si="6"/>
        <v>0</v>
      </c>
      <c r="AU43" s="16">
        <f t="shared" si="7"/>
        <v>0</v>
      </c>
      <c r="AV43" s="12">
        <f t="shared" si="8"/>
        <v>0</v>
      </c>
      <c r="AW43" s="12">
        <f t="shared" si="9"/>
        <v>0</v>
      </c>
    </row>
    <row r="44" spans="1:49" ht="24.75" customHeight="1" x14ac:dyDescent="0.3">
      <c r="A44" s="18" t="s">
        <v>54</v>
      </c>
      <c r="B44" s="14" t="s">
        <v>25</v>
      </c>
      <c r="C44" s="14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4"/>
      <c r="AD44" s="44"/>
      <c r="AE44" s="44"/>
      <c r="AF44" s="44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14"/>
      <c r="AS44" s="16">
        <f t="shared" si="5"/>
        <v>0</v>
      </c>
      <c r="AT44" s="16">
        <f t="shared" si="6"/>
        <v>0</v>
      </c>
      <c r="AU44" s="16">
        <f t="shared" si="7"/>
        <v>0</v>
      </c>
      <c r="AV44" s="12">
        <f t="shared" si="8"/>
        <v>0</v>
      </c>
      <c r="AW44" s="12">
        <f t="shared" si="9"/>
        <v>0</v>
      </c>
    </row>
    <row r="45" spans="1:49" ht="24.75" customHeight="1" x14ac:dyDescent="0.3">
      <c r="A45" s="20" t="s">
        <v>55</v>
      </c>
      <c r="B45" s="14" t="s">
        <v>25</v>
      </c>
      <c r="C45" s="14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4"/>
      <c r="AD45" s="44"/>
      <c r="AE45" s="44"/>
      <c r="AF45" s="44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14"/>
      <c r="AS45" s="16">
        <f t="shared" si="5"/>
        <v>0</v>
      </c>
      <c r="AT45" s="16">
        <f t="shared" si="6"/>
        <v>0</v>
      </c>
      <c r="AU45" s="16">
        <f t="shared" si="7"/>
        <v>0</v>
      </c>
      <c r="AV45" s="12">
        <f t="shared" si="8"/>
        <v>0</v>
      </c>
      <c r="AW45" s="12">
        <f t="shared" si="9"/>
        <v>0</v>
      </c>
    </row>
    <row r="46" spans="1:49" ht="24.75" customHeight="1" x14ac:dyDescent="0.3">
      <c r="A46" s="23" t="s">
        <v>56</v>
      </c>
      <c r="B46" s="14" t="s">
        <v>57</v>
      </c>
      <c r="C46" s="14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4"/>
      <c r="AD46" s="44"/>
      <c r="AE46" s="44"/>
      <c r="AF46" s="44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14"/>
      <c r="AS46" s="16">
        <f t="shared" si="5"/>
        <v>0</v>
      </c>
      <c r="AT46" s="16">
        <f t="shared" si="6"/>
        <v>0</v>
      </c>
      <c r="AU46" s="16">
        <f t="shared" si="7"/>
        <v>0</v>
      </c>
      <c r="AV46" s="12">
        <f t="shared" si="8"/>
        <v>0</v>
      </c>
      <c r="AW46" s="12">
        <f t="shared" si="9"/>
        <v>0</v>
      </c>
    </row>
    <row r="47" spans="1:49" ht="24.75" customHeight="1" x14ac:dyDescent="0.3">
      <c r="A47" s="18" t="s">
        <v>58</v>
      </c>
      <c r="B47" s="14" t="s">
        <v>25</v>
      </c>
      <c r="C47" s="14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4"/>
      <c r="AD47" s="44"/>
      <c r="AE47" s="44"/>
      <c r="AF47" s="44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14"/>
      <c r="AS47" s="16">
        <f t="shared" si="5"/>
        <v>0</v>
      </c>
      <c r="AT47" s="16">
        <f t="shared" si="6"/>
        <v>0</v>
      </c>
      <c r="AU47" s="16">
        <f t="shared" si="7"/>
        <v>0</v>
      </c>
      <c r="AV47" s="12">
        <f t="shared" si="8"/>
        <v>0</v>
      </c>
      <c r="AW47" s="12">
        <f t="shared" si="9"/>
        <v>0</v>
      </c>
    </row>
    <row r="48" spans="1:49" ht="24.75" customHeight="1" x14ac:dyDescent="0.3">
      <c r="A48" s="18" t="s">
        <v>59</v>
      </c>
      <c r="B48" s="14" t="s">
        <v>25</v>
      </c>
      <c r="C48" s="14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4"/>
      <c r="AD48" s="44"/>
      <c r="AE48" s="44"/>
      <c r="AF48" s="44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14"/>
      <c r="AS48" s="16">
        <f t="shared" si="5"/>
        <v>0</v>
      </c>
      <c r="AT48" s="16">
        <f t="shared" si="6"/>
        <v>0</v>
      </c>
      <c r="AU48" s="16">
        <f t="shared" si="7"/>
        <v>0</v>
      </c>
      <c r="AV48" s="12">
        <f t="shared" si="8"/>
        <v>0</v>
      </c>
      <c r="AW48" s="12">
        <f t="shared" si="9"/>
        <v>0</v>
      </c>
    </row>
    <row r="49" spans="1:49" ht="24.75" customHeight="1" x14ac:dyDescent="0.3">
      <c r="A49" s="18" t="s">
        <v>60</v>
      </c>
      <c r="B49" s="14" t="s">
        <v>25</v>
      </c>
      <c r="C49" s="1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4"/>
      <c r="AD49" s="44"/>
      <c r="AE49" s="44"/>
      <c r="AF49" s="44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14"/>
      <c r="AS49" s="16">
        <f t="shared" si="5"/>
        <v>0</v>
      </c>
      <c r="AT49" s="16">
        <f t="shared" si="6"/>
        <v>0</v>
      </c>
      <c r="AU49" s="16">
        <f t="shared" si="7"/>
        <v>0</v>
      </c>
      <c r="AV49" s="12">
        <f t="shared" si="8"/>
        <v>0</v>
      </c>
      <c r="AW49" s="12">
        <f t="shared" si="9"/>
        <v>0</v>
      </c>
    </row>
    <row r="50" spans="1:49" ht="24.75" customHeight="1" x14ac:dyDescent="0.3">
      <c r="A50" s="19" t="s">
        <v>61</v>
      </c>
      <c r="B50" s="14" t="s">
        <v>25</v>
      </c>
      <c r="C50" s="14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4"/>
      <c r="AD50" s="44"/>
      <c r="AE50" s="44"/>
      <c r="AF50" s="44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14"/>
      <c r="AS50" s="16">
        <f t="shared" si="5"/>
        <v>0</v>
      </c>
      <c r="AT50" s="16">
        <f t="shared" si="6"/>
        <v>0</v>
      </c>
      <c r="AU50" s="16">
        <f t="shared" si="7"/>
        <v>0</v>
      </c>
      <c r="AV50" s="12">
        <f t="shared" si="8"/>
        <v>0</v>
      </c>
      <c r="AW50" s="12">
        <f t="shared" si="9"/>
        <v>0</v>
      </c>
    </row>
    <row r="51" spans="1:49" ht="24.75" customHeight="1" x14ac:dyDescent="0.3">
      <c r="A51" s="18" t="s">
        <v>62</v>
      </c>
      <c r="B51" s="14" t="s">
        <v>25</v>
      </c>
      <c r="C51" s="1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4"/>
      <c r="AD51" s="44"/>
      <c r="AE51" s="44"/>
      <c r="AF51" s="44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14"/>
      <c r="AS51" s="16">
        <f t="shared" si="5"/>
        <v>0</v>
      </c>
      <c r="AT51" s="16">
        <f t="shared" si="6"/>
        <v>0</v>
      </c>
      <c r="AU51" s="16">
        <f t="shared" si="7"/>
        <v>0</v>
      </c>
      <c r="AV51" s="12">
        <f t="shared" si="8"/>
        <v>0</v>
      </c>
      <c r="AW51" s="12">
        <f t="shared" si="9"/>
        <v>0</v>
      </c>
    </row>
    <row r="52" spans="1:49" ht="24.75" customHeight="1" x14ac:dyDescent="0.3">
      <c r="A52" s="18" t="s">
        <v>63</v>
      </c>
      <c r="B52" s="14" t="s">
        <v>25</v>
      </c>
      <c r="C52" s="1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4"/>
      <c r="AD52" s="44"/>
      <c r="AE52" s="44"/>
      <c r="AF52" s="44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14"/>
      <c r="AS52" s="16">
        <f t="shared" si="5"/>
        <v>0</v>
      </c>
      <c r="AT52" s="16">
        <f t="shared" si="6"/>
        <v>0</v>
      </c>
      <c r="AU52" s="16">
        <f t="shared" si="7"/>
        <v>0</v>
      </c>
      <c r="AV52" s="12">
        <f t="shared" si="8"/>
        <v>0</v>
      </c>
      <c r="AW52" s="12">
        <f t="shared" si="9"/>
        <v>0</v>
      </c>
    </row>
    <row r="53" spans="1:49" ht="18" customHeight="1" x14ac:dyDescent="0.25">
      <c r="A53" s="2"/>
      <c r="B53" s="2"/>
      <c r="C53" s="2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6"/>
      <c r="AC53" s="46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2"/>
      <c r="AS53" s="2"/>
      <c r="AT53" s="2"/>
      <c r="AU53" s="2"/>
      <c r="AV53" s="2"/>
      <c r="AW53" s="2"/>
    </row>
    <row r="54" spans="1:49" ht="18" customHeight="1" x14ac:dyDescent="0.25">
      <c r="A54" s="2"/>
      <c r="B54" s="2"/>
      <c r="C54" s="2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6"/>
      <c r="AC54" s="46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2"/>
      <c r="AS54" s="2"/>
      <c r="AT54" s="2"/>
      <c r="AU54" s="2"/>
      <c r="AV54" s="2"/>
      <c r="AW54" s="2"/>
    </row>
    <row r="55" spans="1:49" ht="20.25" customHeight="1" x14ac:dyDescent="0.25">
      <c r="A55" s="1" t="s">
        <v>0</v>
      </c>
      <c r="B55" s="1"/>
      <c r="C55" s="1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5"/>
      <c r="T55" s="47"/>
      <c r="U55" s="47"/>
      <c r="V55" s="47"/>
      <c r="W55" s="47"/>
      <c r="X55" s="47"/>
      <c r="Y55" s="47"/>
      <c r="Z55" s="47"/>
      <c r="AA55" s="47"/>
      <c r="AB55" s="48"/>
      <c r="AC55" s="48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1"/>
      <c r="AS55" s="1"/>
      <c r="AT55" s="1"/>
      <c r="AU55" s="1"/>
      <c r="AV55" s="2"/>
      <c r="AW55" s="2"/>
    </row>
    <row r="56" spans="1:49" ht="24.75" customHeight="1" x14ac:dyDescent="0.25">
      <c r="A56" s="3" t="s">
        <v>1</v>
      </c>
      <c r="B56" s="4"/>
      <c r="C56" s="5" t="s">
        <v>2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9"/>
      <c r="AD56" s="39"/>
      <c r="AE56" s="39"/>
      <c r="AF56" s="39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3" t="s">
        <v>3</v>
      </c>
      <c r="AS56" s="36" t="s">
        <v>4</v>
      </c>
      <c r="AT56" s="36" t="s">
        <v>5</v>
      </c>
      <c r="AU56" s="36" t="s">
        <v>6</v>
      </c>
      <c r="AV56" s="36" t="s">
        <v>7</v>
      </c>
      <c r="AW56" s="36" t="s">
        <v>8</v>
      </c>
    </row>
    <row r="57" spans="1:49" ht="24.75" customHeight="1" x14ac:dyDescent="0.25">
      <c r="A57" s="21" t="s">
        <v>9</v>
      </c>
      <c r="B57" s="2"/>
      <c r="C57" s="5" t="s">
        <v>10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40"/>
      <c r="Y57" s="40"/>
      <c r="Z57" s="38"/>
      <c r="AA57" s="38"/>
      <c r="AB57" s="38"/>
      <c r="AC57" s="39"/>
      <c r="AD57" s="39"/>
      <c r="AE57" s="39"/>
      <c r="AF57" s="39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4"/>
      <c r="AS57" s="34"/>
      <c r="AT57" s="34"/>
      <c r="AU57" s="34"/>
      <c r="AV57" s="34"/>
      <c r="AW57" s="34"/>
    </row>
    <row r="58" spans="1:49" ht="24.75" customHeight="1" x14ac:dyDescent="0.25">
      <c r="A58" s="10"/>
      <c r="B58" s="2"/>
      <c r="C58" s="5" t="s">
        <v>11</v>
      </c>
      <c r="D58" s="41"/>
      <c r="E58" s="41"/>
      <c r="F58" s="41"/>
      <c r="G58" s="41"/>
      <c r="H58" s="38"/>
      <c r="I58" s="41"/>
      <c r="J58" s="41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41"/>
      <c r="Y58" s="41"/>
      <c r="Z58" s="38"/>
      <c r="AA58" s="38"/>
      <c r="AB58" s="38"/>
      <c r="AC58" s="39"/>
      <c r="AD58" s="39"/>
      <c r="AE58" s="39"/>
      <c r="AF58" s="39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4"/>
      <c r="AS58" s="34"/>
      <c r="AT58" s="34"/>
      <c r="AU58" s="34"/>
      <c r="AV58" s="34"/>
      <c r="AW58" s="34"/>
    </row>
    <row r="59" spans="1:49" ht="24.75" customHeight="1" x14ac:dyDescent="0.25">
      <c r="A59" s="11" t="s">
        <v>12</v>
      </c>
      <c r="B59" s="12" t="s">
        <v>13</v>
      </c>
      <c r="C59" s="5" t="s">
        <v>14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42"/>
      <c r="Y59" s="42"/>
      <c r="Z59" s="38"/>
      <c r="AA59" s="38"/>
      <c r="AB59" s="38"/>
      <c r="AC59" s="39"/>
      <c r="AD59" s="39"/>
      <c r="AE59" s="39"/>
      <c r="AF59" s="39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5"/>
      <c r="AS59" s="35"/>
      <c r="AT59" s="35"/>
      <c r="AU59" s="35"/>
      <c r="AV59" s="35"/>
      <c r="AW59" s="35"/>
    </row>
    <row r="60" spans="1:49" ht="24.75" customHeight="1" x14ac:dyDescent="0.3">
      <c r="A60" s="20" t="s">
        <v>64</v>
      </c>
      <c r="B60" s="14" t="s">
        <v>25</v>
      </c>
      <c r="C60" s="1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4"/>
      <c r="AD60" s="44"/>
      <c r="AE60" s="44"/>
      <c r="AF60" s="44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14"/>
      <c r="AS60" s="16">
        <f t="shared" ref="AS60:AS79" si="10">SUMPRODUCT(--EXACT(D60:AP60,"F"))+SUMPRODUCT(--EXACT(D60:AP60,"A"))+SUMPRODUCT(--EXACT(D60:AP60,"L"))+SUMPRODUCT(--EXACT(D60:AP60,"S"))</f>
        <v>0</v>
      </c>
      <c r="AT60" s="16">
        <f t="shared" ref="AT60:AT79" si="11">SUMPRODUCT(--EXACT(D60:AP60,"a"))+SUMPRODUCT(--EXACT(D60:AP60,"A"))</f>
        <v>0</v>
      </c>
      <c r="AU60" s="16">
        <f t="shared" ref="AU60:AU79" si="12">SUMPRODUCT(--EXACT(D60:AP60,"F"))+SUMPRODUCT(--EXACT(D60:AP60,"L"))</f>
        <v>0</v>
      </c>
      <c r="AV60" s="12">
        <f t="shared" ref="AV60:AV79" si="13">SUMPRODUCT(--EXACT(D60:AP60,"L"))</f>
        <v>0</v>
      </c>
      <c r="AW60" s="12">
        <f t="shared" ref="AW60:AW79" si="14">SUMPRODUCT(--EXACT(D60:AP60,"S"))</f>
        <v>0</v>
      </c>
    </row>
    <row r="61" spans="1:49" ht="24.75" customHeight="1" x14ac:dyDescent="0.3">
      <c r="A61" s="20" t="s">
        <v>65</v>
      </c>
      <c r="B61" s="14" t="s">
        <v>25</v>
      </c>
      <c r="C61" s="1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4"/>
      <c r="AD61" s="44"/>
      <c r="AE61" s="44"/>
      <c r="AF61" s="44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14"/>
      <c r="AS61" s="16">
        <f t="shared" si="10"/>
        <v>0</v>
      </c>
      <c r="AT61" s="16">
        <f t="shared" si="11"/>
        <v>0</v>
      </c>
      <c r="AU61" s="16">
        <f t="shared" si="12"/>
        <v>0</v>
      </c>
      <c r="AV61" s="12">
        <f t="shared" si="13"/>
        <v>0</v>
      </c>
      <c r="AW61" s="12">
        <f t="shared" si="14"/>
        <v>0</v>
      </c>
    </row>
    <row r="62" spans="1:49" ht="24.75" customHeight="1" x14ac:dyDescent="0.3">
      <c r="A62" s="23" t="s">
        <v>66</v>
      </c>
      <c r="B62" s="14" t="s">
        <v>57</v>
      </c>
      <c r="C62" s="1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4"/>
      <c r="AD62" s="44"/>
      <c r="AE62" s="44"/>
      <c r="AF62" s="44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14"/>
      <c r="AS62" s="16">
        <f t="shared" si="10"/>
        <v>0</v>
      </c>
      <c r="AT62" s="16">
        <f t="shared" si="11"/>
        <v>0</v>
      </c>
      <c r="AU62" s="16">
        <f t="shared" si="12"/>
        <v>0</v>
      </c>
      <c r="AV62" s="12">
        <f t="shared" si="13"/>
        <v>0</v>
      </c>
      <c r="AW62" s="12">
        <f t="shared" si="14"/>
        <v>0</v>
      </c>
    </row>
    <row r="63" spans="1:49" ht="24.75" customHeight="1" x14ac:dyDescent="0.3">
      <c r="A63" s="20" t="s">
        <v>67</v>
      </c>
      <c r="B63" s="14" t="s">
        <v>25</v>
      </c>
      <c r="C63" s="1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4"/>
      <c r="AD63" s="44"/>
      <c r="AE63" s="44"/>
      <c r="AF63" s="44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14"/>
      <c r="AS63" s="16">
        <f t="shared" si="10"/>
        <v>0</v>
      </c>
      <c r="AT63" s="16">
        <f t="shared" si="11"/>
        <v>0</v>
      </c>
      <c r="AU63" s="16">
        <f t="shared" si="12"/>
        <v>0</v>
      </c>
      <c r="AV63" s="12">
        <f t="shared" si="13"/>
        <v>0</v>
      </c>
      <c r="AW63" s="12">
        <f t="shared" si="14"/>
        <v>0</v>
      </c>
    </row>
    <row r="64" spans="1:49" ht="24.75" customHeight="1" x14ac:dyDescent="0.3">
      <c r="A64" s="18" t="s">
        <v>68</v>
      </c>
      <c r="B64" s="14" t="s">
        <v>25</v>
      </c>
      <c r="C64" s="1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4"/>
      <c r="AD64" s="44"/>
      <c r="AE64" s="44"/>
      <c r="AF64" s="44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14"/>
      <c r="AS64" s="16">
        <f t="shared" si="10"/>
        <v>0</v>
      </c>
      <c r="AT64" s="16">
        <f t="shared" si="11"/>
        <v>0</v>
      </c>
      <c r="AU64" s="16">
        <f t="shared" si="12"/>
        <v>0</v>
      </c>
      <c r="AV64" s="12">
        <f t="shared" si="13"/>
        <v>0</v>
      </c>
      <c r="AW64" s="12">
        <f t="shared" si="14"/>
        <v>0</v>
      </c>
    </row>
    <row r="65" spans="1:49" ht="24.75" customHeight="1" x14ac:dyDescent="0.3">
      <c r="A65" s="18" t="s">
        <v>69</v>
      </c>
      <c r="B65" s="14" t="s">
        <v>25</v>
      </c>
      <c r="C65" s="1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4"/>
      <c r="AD65" s="44"/>
      <c r="AE65" s="44"/>
      <c r="AF65" s="44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14"/>
      <c r="AS65" s="16">
        <f t="shared" si="10"/>
        <v>0</v>
      </c>
      <c r="AT65" s="16">
        <f t="shared" si="11"/>
        <v>0</v>
      </c>
      <c r="AU65" s="16">
        <f t="shared" si="12"/>
        <v>0</v>
      </c>
      <c r="AV65" s="12">
        <f t="shared" si="13"/>
        <v>0</v>
      </c>
      <c r="AW65" s="12">
        <f t="shared" si="14"/>
        <v>0</v>
      </c>
    </row>
    <row r="66" spans="1:49" ht="24.75" customHeight="1" x14ac:dyDescent="0.3">
      <c r="A66" s="23" t="s">
        <v>70</v>
      </c>
      <c r="B66" s="14" t="s">
        <v>71</v>
      </c>
      <c r="C66" s="1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4"/>
      <c r="AD66" s="44"/>
      <c r="AE66" s="44"/>
      <c r="AF66" s="44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14"/>
      <c r="AS66" s="16">
        <f t="shared" si="10"/>
        <v>0</v>
      </c>
      <c r="AT66" s="16">
        <f t="shared" si="11"/>
        <v>0</v>
      </c>
      <c r="AU66" s="16">
        <f t="shared" si="12"/>
        <v>0</v>
      </c>
      <c r="AV66" s="12">
        <f t="shared" si="13"/>
        <v>0</v>
      </c>
      <c r="AW66" s="12">
        <f t="shared" si="14"/>
        <v>0</v>
      </c>
    </row>
    <row r="67" spans="1:49" ht="24.75" customHeight="1" x14ac:dyDescent="0.3">
      <c r="A67" s="18" t="s">
        <v>72</v>
      </c>
      <c r="B67" s="14" t="s">
        <v>25</v>
      </c>
      <c r="C67" s="1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4"/>
      <c r="AD67" s="44"/>
      <c r="AE67" s="44"/>
      <c r="AF67" s="44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14"/>
      <c r="AS67" s="16">
        <f t="shared" si="10"/>
        <v>0</v>
      </c>
      <c r="AT67" s="16">
        <f t="shared" si="11"/>
        <v>0</v>
      </c>
      <c r="AU67" s="16">
        <f t="shared" si="12"/>
        <v>0</v>
      </c>
      <c r="AV67" s="12">
        <f t="shared" si="13"/>
        <v>0</v>
      </c>
      <c r="AW67" s="12">
        <f t="shared" si="14"/>
        <v>0</v>
      </c>
    </row>
    <row r="68" spans="1:49" ht="24.75" customHeight="1" x14ac:dyDescent="0.3">
      <c r="A68" s="18" t="s">
        <v>73</v>
      </c>
      <c r="B68" s="14" t="s">
        <v>25</v>
      </c>
      <c r="C68" s="1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4"/>
      <c r="AD68" s="44"/>
      <c r="AE68" s="44"/>
      <c r="AF68" s="44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14"/>
      <c r="AS68" s="16">
        <f t="shared" si="10"/>
        <v>0</v>
      </c>
      <c r="AT68" s="16">
        <f t="shared" si="11"/>
        <v>0</v>
      </c>
      <c r="AU68" s="16">
        <f t="shared" si="12"/>
        <v>0</v>
      </c>
      <c r="AV68" s="12">
        <f t="shared" si="13"/>
        <v>0</v>
      </c>
      <c r="AW68" s="12">
        <f t="shared" si="14"/>
        <v>0</v>
      </c>
    </row>
    <row r="69" spans="1:49" ht="24.75" customHeight="1" x14ac:dyDescent="0.3">
      <c r="A69" s="18" t="s">
        <v>74</v>
      </c>
      <c r="B69" s="14" t="s">
        <v>25</v>
      </c>
      <c r="C69" s="14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4"/>
      <c r="AD69" s="44"/>
      <c r="AE69" s="44"/>
      <c r="AF69" s="44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14"/>
      <c r="AS69" s="16">
        <f t="shared" si="10"/>
        <v>0</v>
      </c>
      <c r="AT69" s="16">
        <f t="shared" si="11"/>
        <v>0</v>
      </c>
      <c r="AU69" s="16">
        <f t="shared" si="12"/>
        <v>0</v>
      </c>
      <c r="AV69" s="12">
        <f t="shared" si="13"/>
        <v>0</v>
      </c>
      <c r="AW69" s="12">
        <f t="shared" si="14"/>
        <v>0</v>
      </c>
    </row>
    <row r="70" spans="1:49" ht="24.75" customHeight="1" x14ac:dyDescent="0.3">
      <c r="A70" s="18" t="s">
        <v>75</v>
      </c>
      <c r="B70" s="14" t="s">
        <v>25</v>
      </c>
      <c r="C70" s="14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4"/>
      <c r="AD70" s="44"/>
      <c r="AE70" s="44"/>
      <c r="AF70" s="44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14"/>
      <c r="AS70" s="16">
        <f t="shared" si="10"/>
        <v>0</v>
      </c>
      <c r="AT70" s="16">
        <f t="shared" si="11"/>
        <v>0</v>
      </c>
      <c r="AU70" s="16">
        <f t="shared" si="12"/>
        <v>0</v>
      </c>
      <c r="AV70" s="12">
        <f t="shared" si="13"/>
        <v>0</v>
      </c>
      <c r="AW70" s="12">
        <f t="shared" si="14"/>
        <v>0</v>
      </c>
    </row>
    <row r="71" spans="1:49" ht="24.75" customHeight="1" x14ac:dyDescent="0.3">
      <c r="A71" s="18" t="s">
        <v>76</v>
      </c>
      <c r="B71" s="14" t="s">
        <v>25</v>
      </c>
      <c r="C71" s="14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4"/>
      <c r="AD71" s="44"/>
      <c r="AE71" s="44"/>
      <c r="AF71" s="44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14"/>
      <c r="AS71" s="16">
        <f t="shared" si="10"/>
        <v>0</v>
      </c>
      <c r="AT71" s="16">
        <f t="shared" si="11"/>
        <v>0</v>
      </c>
      <c r="AU71" s="16">
        <f t="shared" si="12"/>
        <v>0</v>
      </c>
      <c r="AV71" s="12">
        <f t="shared" si="13"/>
        <v>0</v>
      </c>
      <c r="AW71" s="12">
        <f t="shared" si="14"/>
        <v>0</v>
      </c>
    </row>
    <row r="72" spans="1:49" ht="24.75" customHeight="1" x14ac:dyDescent="0.3">
      <c r="A72" s="19" t="s">
        <v>77</v>
      </c>
      <c r="B72" s="14" t="s">
        <v>25</v>
      </c>
      <c r="C72" s="14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4"/>
      <c r="AD72" s="44"/>
      <c r="AE72" s="44"/>
      <c r="AF72" s="44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14"/>
      <c r="AS72" s="16">
        <f t="shared" si="10"/>
        <v>0</v>
      </c>
      <c r="AT72" s="16">
        <f t="shared" si="11"/>
        <v>0</v>
      </c>
      <c r="AU72" s="16">
        <f t="shared" si="12"/>
        <v>0</v>
      </c>
      <c r="AV72" s="12">
        <f t="shared" si="13"/>
        <v>0</v>
      </c>
      <c r="AW72" s="12">
        <f t="shared" si="14"/>
        <v>0</v>
      </c>
    </row>
    <row r="73" spans="1:49" ht="24.75" customHeight="1" x14ac:dyDescent="0.3">
      <c r="A73" s="18" t="s">
        <v>78</v>
      </c>
      <c r="B73" s="14" t="s">
        <v>25</v>
      </c>
      <c r="C73" s="14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4"/>
      <c r="AD73" s="44"/>
      <c r="AE73" s="44"/>
      <c r="AF73" s="44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14"/>
      <c r="AS73" s="16">
        <f t="shared" si="10"/>
        <v>0</v>
      </c>
      <c r="AT73" s="16">
        <f t="shared" si="11"/>
        <v>0</v>
      </c>
      <c r="AU73" s="16">
        <f t="shared" si="12"/>
        <v>0</v>
      </c>
      <c r="AV73" s="12">
        <f t="shared" si="13"/>
        <v>0</v>
      </c>
      <c r="AW73" s="12">
        <f t="shared" si="14"/>
        <v>0</v>
      </c>
    </row>
    <row r="74" spans="1:49" ht="24.75" customHeight="1" x14ac:dyDescent="0.3">
      <c r="A74" s="18" t="s">
        <v>79</v>
      </c>
      <c r="B74" s="14" t="s">
        <v>80</v>
      </c>
      <c r="C74" s="14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4"/>
      <c r="AD74" s="44"/>
      <c r="AE74" s="44"/>
      <c r="AF74" s="44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14"/>
      <c r="AS74" s="16">
        <f t="shared" si="10"/>
        <v>0</v>
      </c>
      <c r="AT74" s="16">
        <f t="shared" si="11"/>
        <v>0</v>
      </c>
      <c r="AU74" s="16">
        <f t="shared" si="12"/>
        <v>0</v>
      </c>
      <c r="AV74" s="12">
        <f t="shared" si="13"/>
        <v>0</v>
      </c>
      <c r="AW74" s="12">
        <f t="shared" si="14"/>
        <v>0</v>
      </c>
    </row>
    <row r="75" spans="1:49" ht="24.75" customHeight="1" x14ac:dyDescent="0.3">
      <c r="A75" s="18" t="s">
        <v>81</v>
      </c>
      <c r="B75" s="14" t="s">
        <v>25</v>
      </c>
      <c r="C75" s="14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4"/>
      <c r="AD75" s="44"/>
      <c r="AE75" s="44"/>
      <c r="AF75" s="44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14"/>
      <c r="AS75" s="16">
        <f t="shared" si="10"/>
        <v>0</v>
      </c>
      <c r="AT75" s="16">
        <f t="shared" si="11"/>
        <v>0</v>
      </c>
      <c r="AU75" s="16">
        <f t="shared" si="12"/>
        <v>0</v>
      </c>
      <c r="AV75" s="12">
        <f t="shared" si="13"/>
        <v>0</v>
      </c>
      <c r="AW75" s="12">
        <f t="shared" si="14"/>
        <v>0</v>
      </c>
    </row>
    <row r="76" spans="1:49" ht="24.75" customHeight="1" x14ac:dyDescent="0.3">
      <c r="A76" s="18" t="s">
        <v>82</v>
      </c>
      <c r="B76" s="14" t="s">
        <v>83</v>
      </c>
      <c r="C76" s="1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4"/>
      <c r="AD76" s="44"/>
      <c r="AE76" s="44"/>
      <c r="AF76" s="44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14"/>
      <c r="AS76" s="16">
        <f t="shared" si="10"/>
        <v>0</v>
      </c>
      <c r="AT76" s="16">
        <f t="shared" si="11"/>
        <v>0</v>
      </c>
      <c r="AU76" s="16">
        <f t="shared" si="12"/>
        <v>0</v>
      </c>
      <c r="AV76" s="12">
        <f t="shared" si="13"/>
        <v>0</v>
      </c>
      <c r="AW76" s="12">
        <f t="shared" si="14"/>
        <v>0</v>
      </c>
    </row>
    <row r="77" spans="1:49" ht="24.75" customHeight="1" x14ac:dyDescent="0.3">
      <c r="A77" s="18" t="s">
        <v>84</v>
      </c>
      <c r="B77" s="14" t="s">
        <v>25</v>
      </c>
      <c r="C77" s="1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4"/>
      <c r="AD77" s="44"/>
      <c r="AE77" s="44"/>
      <c r="AF77" s="44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14"/>
      <c r="AS77" s="16">
        <f t="shared" si="10"/>
        <v>0</v>
      </c>
      <c r="AT77" s="16">
        <f t="shared" si="11"/>
        <v>0</v>
      </c>
      <c r="AU77" s="16">
        <f t="shared" si="12"/>
        <v>0</v>
      </c>
      <c r="AV77" s="12">
        <f t="shared" si="13"/>
        <v>0</v>
      </c>
      <c r="AW77" s="12">
        <f t="shared" si="14"/>
        <v>0</v>
      </c>
    </row>
    <row r="78" spans="1:49" ht="24.75" customHeight="1" x14ac:dyDescent="0.3">
      <c r="A78" s="19" t="s">
        <v>85</v>
      </c>
      <c r="B78" s="14" t="s">
        <v>25</v>
      </c>
      <c r="C78" s="1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4"/>
      <c r="AD78" s="44"/>
      <c r="AE78" s="44"/>
      <c r="AF78" s="44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14"/>
      <c r="AS78" s="16">
        <f t="shared" si="10"/>
        <v>0</v>
      </c>
      <c r="AT78" s="16">
        <f t="shared" si="11"/>
        <v>0</v>
      </c>
      <c r="AU78" s="16">
        <f t="shared" si="12"/>
        <v>0</v>
      </c>
      <c r="AV78" s="12">
        <f t="shared" si="13"/>
        <v>0</v>
      </c>
      <c r="AW78" s="12">
        <f t="shared" si="14"/>
        <v>0</v>
      </c>
    </row>
    <row r="79" spans="1:49" ht="24.75" customHeight="1" x14ac:dyDescent="0.3">
      <c r="A79" s="20" t="s">
        <v>86</v>
      </c>
      <c r="B79" s="14" t="s">
        <v>25</v>
      </c>
      <c r="C79" s="1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4"/>
      <c r="AD79" s="44"/>
      <c r="AE79" s="44"/>
      <c r="AF79" s="44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14"/>
      <c r="AS79" s="16">
        <f t="shared" si="10"/>
        <v>0</v>
      </c>
      <c r="AT79" s="16">
        <f t="shared" si="11"/>
        <v>0</v>
      </c>
      <c r="AU79" s="16">
        <f t="shared" si="12"/>
        <v>0</v>
      </c>
      <c r="AV79" s="12">
        <f t="shared" si="13"/>
        <v>0</v>
      </c>
      <c r="AW79" s="12">
        <f t="shared" si="14"/>
        <v>0</v>
      </c>
    </row>
    <row r="80" spans="1:49" ht="18" hidden="1" customHeight="1" x14ac:dyDescent="0.25">
      <c r="A80" s="2"/>
      <c r="B80" s="2"/>
      <c r="C80" s="2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6"/>
      <c r="AC80" s="46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2"/>
      <c r="AS80" s="2"/>
      <c r="AT80" s="2"/>
      <c r="AU80" s="2"/>
      <c r="AV80" s="2"/>
      <c r="AW80" s="2"/>
    </row>
    <row r="81" spans="1:49" ht="18" hidden="1" customHeight="1" x14ac:dyDescent="0.25">
      <c r="A81" s="2"/>
      <c r="B81" s="2"/>
      <c r="C81" s="2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6"/>
      <c r="AC81" s="46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2"/>
      <c r="AS81" s="2"/>
      <c r="AT81" s="2"/>
      <c r="AU81" s="2"/>
      <c r="AV81" s="2"/>
      <c r="AW81" s="2"/>
    </row>
    <row r="82" spans="1:49" ht="20.25" hidden="1" customHeight="1" x14ac:dyDescent="0.25">
      <c r="A82" s="1" t="s">
        <v>0</v>
      </c>
      <c r="B82" s="1"/>
      <c r="C82" s="1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5"/>
      <c r="T82" s="47"/>
      <c r="U82" s="47"/>
      <c r="V82" s="47"/>
      <c r="W82" s="47"/>
      <c r="X82" s="47"/>
      <c r="Y82" s="47"/>
      <c r="Z82" s="47"/>
      <c r="AA82" s="47"/>
      <c r="AB82" s="48"/>
      <c r="AC82" s="48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1"/>
      <c r="AS82" s="1"/>
      <c r="AT82" s="1"/>
      <c r="AU82" s="1"/>
      <c r="AV82" s="2"/>
      <c r="AW82" s="2"/>
    </row>
    <row r="83" spans="1:49" ht="24.75" hidden="1" customHeight="1" x14ac:dyDescent="0.25">
      <c r="A83" s="3" t="s">
        <v>1</v>
      </c>
      <c r="B83" s="4"/>
      <c r="C83" s="5" t="s">
        <v>2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9"/>
      <c r="AD83" s="39"/>
      <c r="AE83" s="39"/>
      <c r="AF83" s="39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3" t="s">
        <v>3</v>
      </c>
      <c r="AS83" s="36" t="s">
        <v>4</v>
      </c>
      <c r="AT83" s="36" t="s">
        <v>5</v>
      </c>
      <c r="AU83" s="36" t="s">
        <v>6</v>
      </c>
      <c r="AV83" s="36" t="s">
        <v>7</v>
      </c>
      <c r="AW83" s="36" t="s">
        <v>8</v>
      </c>
    </row>
    <row r="84" spans="1:49" ht="24.75" hidden="1" customHeight="1" x14ac:dyDescent="0.25">
      <c r="A84" s="21" t="s">
        <v>9</v>
      </c>
      <c r="B84" s="2"/>
      <c r="C84" s="5" t="s">
        <v>10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40"/>
      <c r="Y84" s="40"/>
      <c r="Z84" s="38"/>
      <c r="AA84" s="38"/>
      <c r="AB84" s="38"/>
      <c r="AC84" s="39"/>
      <c r="AD84" s="39"/>
      <c r="AE84" s="39"/>
      <c r="AF84" s="39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4"/>
      <c r="AS84" s="34"/>
      <c r="AT84" s="34"/>
      <c r="AU84" s="34"/>
      <c r="AV84" s="34"/>
      <c r="AW84" s="34"/>
    </row>
    <row r="85" spans="1:49" ht="24.75" hidden="1" customHeight="1" x14ac:dyDescent="0.25">
      <c r="A85" s="10"/>
      <c r="B85" s="2"/>
      <c r="C85" s="5" t="s">
        <v>11</v>
      </c>
      <c r="D85" s="41"/>
      <c r="E85" s="41"/>
      <c r="F85" s="41"/>
      <c r="G85" s="41"/>
      <c r="H85" s="38"/>
      <c r="I85" s="41"/>
      <c r="J85" s="41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41"/>
      <c r="Y85" s="41"/>
      <c r="Z85" s="38"/>
      <c r="AA85" s="38"/>
      <c r="AB85" s="38"/>
      <c r="AC85" s="39"/>
      <c r="AD85" s="39"/>
      <c r="AE85" s="39"/>
      <c r="AF85" s="39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4"/>
      <c r="AS85" s="34"/>
      <c r="AT85" s="34"/>
      <c r="AU85" s="34"/>
      <c r="AV85" s="34"/>
      <c r="AW85" s="34"/>
    </row>
    <row r="86" spans="1:49" ht="24.75" hidden="1" customHeight="1" x14ac:dyDescent="0.25">
      <c r="A86" s="11" t="s">
        <v>12</v>
      </c>
      <c r="B86" s="12" t="s">
        <v>13</v>
      </c>
      <c r="C86" s="5" t="s">
        <v>14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42"/>
      <c r="Y86" s="42"/>
      <c r="Z86" s="38"/>
      <c r="AA86" s="38"/>
      <c r="AB86" s="38"/>
      <c r="AC86" s="39"/>
      <c r="AD86" s="39"/>
      <c r="AE86" s="39"/>
      <c r="AF86" s="39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5"/>
      <c r="AS86" s="35"/>
      <c r="AT86" s="35"/>
      <c r="AU86" s="35"/>
      <c r="AV86" s="35"/>
      <c r="AW86" s="35"/>
    </row>
    <row r="87" spans="1:49" ht="24.75" customHeight="1" x14ac:dyDescent="0.3">
      <c r="A87" s="23" t="s">
        <v>87</v>
      </c>
      <c r="B87" s="14" t="s">
        <v>88</v>
      </c>
      <c r="C87" s="14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3"/>
      <c r="S87" s="43"/>
      <c r="T87" s="43"/>
      <c r="U87" s="43"/>
      <c r="V87" s="43"/>
      <c r="W87" s="43"/>
      <c r="X87" s="41"/>
      <c r="Y87" s="41"/>
      <c r="Z87" s="43"/>
      <c r="AA87" s="43"/>
      <c r="AB87" s="43"/>
      <c r="AC87" s="44"/>
      <c r="AD87" s="44"/>
      <c r="AE87" s="44"/>
      <c r="AF87" s="44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14"/>
      <c r="AS87" s="16">
        <f t="shared" ref="AS87:AS106" si="15">SUMPRODUCT(--EXACT(D87:AP87,"F"))+SUMPRODUCT(--EXACT(D87:AP87,"A"))+SUMPRODUCT(--EXACT(D87:AP87,"L"))+SUMPRODUCT(--EXACT(D87:AP87,"S"))</f>
        <v>0</v>
      </c>
      <c r="AT87" s="16">
        <f t="shared" ref="AT87:AT106" si="16">SUMPRODUCT(--EXACT(D87:AP87,"a"))+SUMPRODUCT(--EXACT(D87:AP87,"A"))</f>
        <v>0</v>
      </c>
      <c r="AU87" s="16">
        <f t="shared" ref="AU87:AU106" si="17">SUMPRODUCT(--EXACT(D87:AP87,"F"))+SUMPRODUCT(--EXACT(D87:AP87,"L"))</f>
        <v>0</v>
      </c>
      <c r="AV87" s="12">
        <f t="shared" ref="AV87:AV106" si="18">SUMPRODUCT(--EXACT(D87:AP87,"L"))</f>
        <v>0</v>
      </c>
      <c r="AW87" s="12">
        <f t="shared" ref="AW87:AW106" si="19">SUMPRODUCT(--EXACT(D87:AP87,"S"))</f>
        <v>0</v>
      </c>
    </row>
    <row r="88" spans="1:49" ht="24.75" customHeight="1" x14ac:dyDescent="0.3">
      <c r="A88" s="18" t="s">
        <v>89</v>
      </c>
      <c r="B88" s="14" t="s">
        <v>25</v>
      </c>
      <c r="C88" s="14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3"/>
      <c r="S88" s="43"/>
      <c r="T88" s="43"/>
      <c r="U88" s="43"/>
      <c r="V88" s="43"/>
      <c r="W88" s="43"/>
      <c r="X88" s="41"/>
      <c r="Y88" s="41"/>
      <c r="Z88" s="43"/>
      <c r="AA88" s="43"/>
      <c r="AB88" s="43"/>
      <c r="AC88" s="44"/>
      <c r="AD88" s="44"/>
      <c r="AE88" s="44"/>
      <c r="AF88" s="44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14"/>
      <c r="AS88" s="16">
        <f t="shared" si="15"/>
        <v>0</v>
      </c>
      <c r="AT88" s="16">
        <f t="shared" si="16"/>
        <v>0</v>
      </c>
      <c r="AU88" s="16">
        <f t="shared" si="17"/>
        <v>0</v>
      </c>
      <c r="AV88" s="12">
        <f t="shared" si="18"/>
        <v>0</v>
      </c>
      <c r="AW88" s="12">
        <f t="shared" si="19"/>
        <v>0</v>
      </c>
    </row>
    <row r="89" spans="1:49" ht="24.75" customHeight="1" x14ac:dyDescent="0.3">
      <c r="A89" s="18" t="s">
        <v>90</v>
      </c>
      <c r="B89" s="14" t="s">
        <v>25</v>
      </c>
      <c r="C89" s="14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3"/>
      <c r="S89" s="43"/>
      <c r="T89" s="43"/>
      <c r="U89" s="43"/>
      <c r="V89" s="43"/>
      <c r="W89" s="43"/>
      <c r="X89" s="41"/>
      <c r="Y89" s="41"/>
      <c r="Z89" s="43"/>
      <c r="AA89" s="43"/>
      <c r="AB89" s="43"/>
      <c r="AC89" s="44"/>
      <c r="AD89" s="44"/>
      <c r="AE89" s="44"/>
      <c r="AF89" s="44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14"/>
      <c r="AS89" s="16">
        <f t="shared" si="15"/>
        <v>0</v>
      </c>
      <c r="AT89" s="16">
        <f t="shared" si="16"/>
        <v>0</v>
      </c>
      <c r="AU89" s="16">
        <f t="shared" si="17"/>
        <v>0</v>
      </c>
      <c r="AV89" s="12">
        <f t="shared" si="18"/>
        <v>0</v>
      </c>
      <c r="AW89" s="12">
        <f t="shared" si="19"/>
        <v>0</v>
      </c>
    </row>
    <row r="90" spans="1:49" ht="24.75" customHeight="1" x14ac:dyDescent="0.3">
      <c r="A90" s="17" t="s">
        <v>91</v>
      </c>
      <c r="B90" s="14" t="s">
        <v>25</v>
      </c>
      <c r="C90" s="14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3"/>
      <c r="S90" s="43"/>
      <c r="T90" s="43"/>
      <c r="U90" s="43"/>
      <c r="V90" s="43"/>
      <c r="W90" s="43"/>
      <c r="X90" s="41"/>
      <c r="Y90" s="41"/>
      <c r="Z90" s="43"/>
      <c r="AA90" s="43"/>
      <c r="AB90" s="43"/>
      <c r="AC90" s="44"/>
      <c r="AD90" s="44"/>
      <c r="AE90" s="44"/>
      <c r="AF90" s="44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14"/>
      <c r="AS90" s="16">
        <f t="shared" si="15"/>
        <v>0</v>
      </c>
      <c r="AT90" s="16">
        <f t="shared" si="16"/>
        <v>0</v>
      </c>
      <c r="AU90" s="16">
        <f t="shared" si="17"/>
        <v>0</v>
      </c>
      <c r="AV90" s="12">
        <f t="shared" si="18"/>
        <v>0</v>
      </c>
      <c r="AW90" s="12">
        <f t="shared" si="19"/>
        <v>0</v>
      </c>
    </row>
    <row r="91" spans="1:49" ht="24.75" customHeight="1" x14ac:dyDescent="0.3">
      <c r="A91" s="18" t="s">
        <v>92</v>
      </c>
      <c r="B91" s="14" t="s">
        <v>25</v>
      </c>
      <c r="C91" s="14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3"/>
      <c r="S91" s="43"/>
      <c r="T91" s="43"/>
      <c r="U91" s="43"/>
      <c r="V91" s="43"/>
      <c r="W91" s="43"/>
      <c r="X91" s="41"/>
      <c r="Y91" s="41"/>
      <c r="Z91" s="43"/>
      <c r="AA91" s="43"/>
      <c r="AB91" s="43"/>
      <c r="AC91" s="44"/>
      <c r="AD91" s="44"/>
      <c r="AE91" s="44"/>
      <c r="AF91" s="44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14"/>
      <c r="AS91" s="16">
        <f t="shared" si="15"/>
        <v>0</v>
      </c>
      <c r="AT91" s="16">
        <f t="shared" si="16"/>
        <v>0</v>
      </c>
      <c r="AU91" s="16">
        <f t="shared" si="17"/>
        <v>0</v>
      </c>
      <c r="AV91" s="12">
        <f t="shared" si="18"/>
        <v>0</v>
      </c>
      <c r="AW91" s="12">
        <f t="shared" si="19"/>
        <v>0</v>
      </c>
    </row>
    <row r="92" spans="1:49" ht="24.75" customHeight="1" x14ac:dyDescent="0.3">
      <c r="A92" s="18" t="s">
        <v>93</v>
      </c>
      <c r="B92" s="14" t="s">
        <v>25</v>
      </c>
      <c r="C92" s="14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3"/>
      <c r="S92" s="43"/>
      <c r="T92" s="43"/>
      <c r="U92" s="43"/>
      <c r="V92" s="43"/>
      <c r="W92" s="43"/>
      <c r="X92" s="41"/>
      <c r="Y92" s="41"/>
      <c r="Z92" s="43"/>
      <c r="AA92" s="43"/>
      <c r="AB92" s="43"/>
      <c r="AC92" s="44"/>
      <c r="AD92" s="44"/>
      <c r="AE92" s="44"/>
      <c r="AF92" s="44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14"/>
      <c r="AS92" s="16">
        <f t="shared" si="15"/>
        <v>0</v>
      </c>
      <c r="AT92" s="16">
        <f t="shared" si="16"/>
        <v>0</v>
      </c>
      <c r="AU92" s="16">
        <f t="shared" si="17"/>
        <v>0</v>
      </c>
      <c r="AV92" s="12">
        <f t="shared" si="18"/>
        <v>0</v>
      </c>
      <c r="AW92" s="12">
        <f t="shared" si="19"/>
        <v>0</v>
      </c>
    </row>
    <row r="93" spans="1:49" ht="24.75" customHeight="1" x14ac:dyDescent="0.3">
      <c r="A93" s="18" t="s">
        <v>94</v>
      </c>
      <c r="B93" s="14" t="s">
        <v>25</v>
      </c>
      <c r="C93" s="14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3"/>
      <c r="S93" s="43"/>
      <c r="T93" s="43"/>
      <c r="U93" s="43"/>
      <c r="V93" s="43"/>
      <c r="W93" s="43"/>
      <c r="X93" s="41"/>
      <c r="Y93" s="41"/>
      <c r="Z93" s="43"/>
      <c r="AA93" s="43"/>
      <c r="AB93" s="43"/>
      <c r="AC93" s="44"/>
      <c r="AD93" s="44"/>
      <c r="AE93" s="44"/>
      <c r="AF93" s="44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14"/>
      <c r="AS93" s="16">
        <f t="shared" si="15"/>
        <v>0</v>
      </c>
      <c r="AT93" s="16">
        <f t="shared" si="16"/>
        <v>0</v>
      </c>
      <c r="AU93" s="16">
        <f t="shared" si="17"/>
        <v>0</v>
      </c>
      <c r="AV93" s="12">
        <f t="shared" si="18"/>
        <v>0</v>
      </c>
      <c r="AW93" s="12">
        <f t="shared" si="19"/>
        <v>0</v>
      </c>
    </row>
    <row r="94" spans="1:49" ht="24.75" customHeight="1" x14ac:dyDescent="0.3">
      <c r="A94" s="18" t="s">
        <v>95</v>
      </c>
      <c r="B94" s="14" t="s">
        <v>96</v>
      </c>
      <c r="C94" s="14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3"/>
      <c r="S94" s="43"/>
      <c r="T94" s="43"/>
      <c r="U94" s="43"/>
      <c r="V94" s="43"/>
      <c r="W94" s="43"/>
      <c r="X94" s="41"/>
      <c r="Y94" s="41"/>
      <c r="Z94" s="43"/>
      <c r="AA94" s="43"/>
      <c r="AB94" s="43"/>
      <c r="AC94" s="44"/>
      <c r="AD94" s="44"/>
      <c r="AE94" s="44"/>
      <c r="AF94" s="44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14"/>
      <c r="AS94" s="16">
        <f t="shared" si="15"/>
        <v>0</v>
      </c>
      <c r="AT94" s="16">
        <f t="shared" si="16"/>
        <v>0</v>
      </c>
      <c r="AU94" s="16">
        <f t="shared" si="17"/>
        <v>0</v>
      </c>
      <c r="AV94" s="12">
        <f t="shared" si="18"/>
        <v>0</v>
      </c>
      <c r="AW94" s="12">
        <f t="shared" si="19"/>
        <v>0</v>
      </c>
    </row>
    <row r="95" spans="1:49" ht="24.75" customHeight="1" x14ac:dyDescent="0.3">
      <c r="A95" s="18" t="s">
        <v>97</v>
      </c>
      <c r="B95" s="14" t="s">
        <v>25</v>
      </c>
      <c r="C95" s="14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3"/>
      <c r="S95" s="43"/>
      <c r="T95" s="43"/>
      <c r="U95" s="43"/>
      <c r="V95" s="43"/>
      <c r="W95" s="43"/>
      <c r="X95" s="41"/>
      <c r="Y95" s="41"/>
      <c r="Z95" s="43"/>
      <c r="AA95" s="43"/>
      <c r="AB95" s="43"/>
      <c r="AC95" s="44"/>
      <c r="AD95" s="44"/>
      <c r="AE95" s="44"/>
      <c r="AF95" s="44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14"/>
      <c r="AS95" s="16">
        <f t="shared" si="15"/>
        <v>0</v>
      </c>
      <c r="AT95" s="16">
        <f t="shared" si="16"/>
        <v>0</v>
      </c>
      <c r="AU95" s="16">
        <f t="shared" si="17"/>
        <v>0</v>
      </c>
      <c r="AV95" s="12">
        <f t="shared" si="18"/>
        <v>0</v>
      </c>
      <c r="AW95" s="12">
        <f t="shared" si="19"/>
        <v>0</v>
      </c>
    </row>
    <row r="96" spans="1:49" ht="24.75" customHeight="1" x14ac:dyDescent="0.3">
      <c r="A96" s="18" t="s">
        <v>98</v>
      </c>
      <c r="B96" s="14" t="s">
        <v>99</v>
      </c>
      <c r="C96" s="14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3"/>
      <c r="S96" s="43"/>
      <c r="T96" s="43"/>
      <c r="U96" s="43"/>
      <c r="V96" s="43"/>
      <c r="W96" s="43"/>
      <c r="X96" s="41"/>
      <c r="Y96" s="41"/>
      <c r="Z96" s="43"/>
      <c r="AA96" s="43"/>
      <c r="AB96" s="43"/>
      <c r="AC96" s="44"/>
      <c r="AD96" s="44"/>
      <c r="AE96" s="44"/>
      <c r="AF96" s="44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14"/>
      <c r="AS96" s="16">
        <f t="shared" si="15"/>
        <v>0</v>
      </c>
      <c r="AT96" s="16">
        <f t="shared" si="16"/>
        <v>0</v>
      </c>
      <c r="AU96" s="16">
        <f t="shared" si="17"/>
        <v>0</v>
      </c>
      <c r="AV96" s="12">
        <f t="shared" si="18"/>
        <v>0</v>
      </c>
      <c r="AW96" s="12">
        <f t="shared" si="19"/>
        <v>0</v>
      </c>
    </row>
    <row r="97" spans="1:49" ht="24.75" customHeight="1" x14ac:dyDescent="0.3">
      <c r="A97" s="18" t="s">
        <v>100</v>
      </c>
      <c r="B97" s="14" t="s">
        <v>25</v>
      </c>
      <c r="C97" s="14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3"/>
      <c r="S97" s="43"/>
      <c r="T97" s="43"/>
      <c r="U97" s="43"/>
      <c r="V97" s="43"/>
      <c r="W97" s="43"/>
      <c r="X97" s="41"/>
      <c r="Y97" s="41"/>
      <c r="Z97" s="43"/>
      <c r="AA97" s="43"/>
      <c r="AB97" s="43"/>
      <c r="AC97" s="44"/>
      <c r="AD97" s="44"/>
      <c r="AE97" s="44"/>
      <c r="AF97" s="44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14"/>
      <c r="AS97" s="16">
        <f t="shared" si="15"/>
        <v>0</v>
      </c>
      <c r="AT97" s="16">
        <f t="shared" si="16"/>
        <v>0</v>
      </c>
      <c r="AU97" s="16">
        <f t="shared" si="17"/>
        <v>0</v>
      </c>
      <c r="AV97" s="12">
        <f t="shared" si="18"/>
        <v>0</v>
      </c>
      <c r="AW97" s="12">
        <f t="shared" si="19"/>
        <v>0</v>
      </c>
    </row>
    <row r="98" spans="1:49" ht="24.75" customHeight="1" x14ac:dyDescent="0.3">
      <c r="A98" s="18" t="s">
        <v>101</v>
      </c>
      <c r="B98" s="14" t="s">
        <v>25</v>
      </c>
      <c r="C98" s="14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3"/>
      <c r="S98" s="43"/>
      <c r="T98" s="43"/>
      <c r="U98" s="43"/>
      <c r="V98" s="43"/>
      <c r="W98" s="43"/>
      <c r="X98" s="41"/>
      <c r="Y98" s="41"/>
      <c r="Z98" s="43"/>
      <c r="AA98" s="43"/>
      <c r="AB98" s="43"/>
      <c r="AC98" s="44"/>
      <c r="AD98" s="44"/>
      <c r="AE98" s="44"/>
      <c r="AF98" s="44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14"/>
      <c r="AS98" s="16">
        <f t="shared" si="15"/>
        <v>0</v>
      </c>
      <c r="AT98" s="16">
        <f t="shared" si="16"/>
        <v>0</v>
      </c>
      <c r="AU98" s="16">
        <f t="shared" si="17"/>
        <v>0</v>
      </c>
      <c r="AV98" s="12">
        <f t="shared" si="18"/>
        <v>0</v>
      </c>
      <c r="AW98" s="12">
        <f t="shared" si="19"/>
        <v>0</v>
      </c>
    </row>
    <row r="99" spans="1:49" ht="24.75" customHeight="1" x14ac:dyDescent="0.3">
      <c r="A99" s="18" t="s">
        <v>102</v>
      </c>
      <c r="B99" s="14" t="s">
        <v>25</v>
      </c>
      <c r="C99" s="14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3"/>
      <c r="S99" s="43"/>
      <c r="T99" s="43"/>
      <c r="U99" s="43"/>
      <c r="V99" s="43"/>
      <c r="W99" s="43"/>
      <c r="X99" s="41"/>
      <c r="Y99" s="41"/>
      <c r="Z99" s="43"/>
      <c r="AA99" s="43"/>
      <c r="AB99" s="43"/>
      <c r="AC99" s="44"/>
      <c r="AD99" s="44"/>
      <c r="AE99" s="44"/>
      <c r="AF99" s="44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14"/>
      <c r="AS99" s="16">
        <f t="shared" si="15"/>
        <v>0</v>
      </c>
      <c r="AT99" s="16">
        <f t="shared" si="16"/>
        <v>0</v>
      </c>
      <c r="AU99" s="16">
        <f t="shared" si="17"/>
        <v>0</v>
      </c>
      <c r="AV99" s="12">
        <f t="shared" si="18"/>
        <v>0</v>
      </c>
      <c r="AW99" s="12">
        <f t="shared" si="19"/>
        <v>0</v>
      </c>
    </row>
    <row r="100" spans="1:49" ht="24.75" customHeight="1" x14ac:dyDescent="0.3">
      <c r="A100" s="18" t="s">
        <v>103</v>
      </c>
      <c r="B100" s="14" t="s">
        <v>25</v>
      </c>
      <c r="C100" s="14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3"/>
      <c r="S100" s="43"/>
      <c r="T100" s="43"/>
      <c r="U100" s="43"/>
      <c r="V100" s="43"/>
      <c r="W100" s="43"/>
      <c r="X100" s="41"/>
      <c r="Y100" s="41"/>
      <c r="Z100" s="43"/>
      <c r="AA100" s="43"/>
      <c r="AB100" s="43"/>
      <c r="AC100" s="44"/>
      <c r="AD100" s="44"/>
      <c r="AE100" s="44"/>
      <c r="AF100" s="44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14"/>
      <c r="AS100" s="16">
        <f t="shared" si="15"/>
        <v>0</v>
      </c>
      <c r="AT100" s="16">
        <f t="shared" si="16"/>
        <v>0</v>
      </c>
      <c r="AU100" s="16">
        <f t="shared" si="17"/>
        <v>0</v>
      </c>
      <c r="AV100" s="12">
        <f t="shared" si="18"/>
        <v>0</v>
      </c>
      <c r="AW100" s="12">
        <f t="shared" si="19"/>
        <v>0</v>
      </c>
    </row>
    <row r="101" spans="1:49" ht="24.75" customHeight="1" x14ac:dyDescent="0.3">
      <c r="A101" s="17" t="s">
        <v>104</v>
      </c>
      <c r="B101" s="14" t="s">
        <v>25</v>
      </c>
      <c r="C101" s="14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3"/>
      <c r="S101" s="43"/>
      <c r="T101" s="43"/>
      <c r="U101" s="43"/>
      <c r="V101" s="43"/>
      <c r="W101" s="43"/>
      <c r="X101" s="41"/>
      <c r="Y101" s="41"/>
      <c r="Z101" s="43"/>
      <c r="AA101" s="43"/>
      <c r="AB101" s="43"/>
      <c r="AC101" s="44"/>
      <c r="AD101" s="44"/>
      <c r="AE101" s="44"/>
      <c r="AF101" s="44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14"/>
      <c r="AS101" s="16">
        <f t="shared" si="15"/>
        <v>0</v>
      </c>
      <c r="AT101" s="16">
        <f t="shared" si="16"/>
        <v>0</v>
      </c>
      <c r="AU101" s="16">
        <f t="shared" si="17"/>
        <v>0</v>
      </c>
      <c r="AV101" s="12">
        <f t="shared" si="18"/>
        <v>0</v>
      </c>
      <c r="AW101" s="12">
        <f t="shared" si="19"/>
        <v>0</v>
      </c>
    </row>
    <row r="102" spans="1:49" ht="24.75" customHeight="1" x14ac:dyDescent="0.3">
      <c r="A102" s="18" t="s">
        <v>105</v>
      </c>
      <c r="B102" s="14" t="s">
        <v>25</v>
      </c>
      <c r="C102" s="14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3"/>
      <c r="S102" s="43"/>
      <c r="T102" s="43"/>
      <c r="U102" s="43"/>
      <c r="V102" s="43"/>
      <c r="W102" s="43"/>
      <c r="X102" s="41"/>
      <c r="Y102" s="41"/>
      <c r="Z102" s="43"/>
      <c r="AA102" s="43"/>
      <c r="AB102" s="43"/>
      <c r="AC102" s="44"/>
      <c r="AD102" s="44"/>
      <c r="AE102" s="44"/>
      <c r="AF102" s="44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14"/>
      <c r="AS102" s="16">
        <f t="shared" si="15"/>
        <v>0</v>
      </c>
      <c r="AT102" s="16">
        <f t="shared" si="16"/>
        <v>0</v>
      </c>
      <c r="AU102" s="16">
        <f t="shared" si="17"/>
        <v>0</v>
      </c>
      <c r="AV102" s="12">
        <f t="shared" si="18"/>
        <v>0</v>
      </c>
      <c r="AW102" s="12">
        <f t="shared" si="19"/>
        <v>0</v>
      </c>
    </row>
    <row r="103" spans="1:49" ht="24.75" customHeight="1" x14ac:dyDescent="0.3">
      <c r="A103" s="18" t="s">
        <v>106</v>
      </c>
      <c r="B103" s="14" t="s">
        <v>25</v>
      </c>
      <c r="C103" s="14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3"/>
      <c r="S103" s="43"/>
      <c r="T103" s="43"/>
      <c r="U103" s="43"/>
      <c r="V103" s="43"/>
      <c r="W103" s="43"/>
      <c r="X103" s="41"/>
      <c r="Y103" s="41"/>
      <c r="Z103" s="43"/>
      <c r="AA103" s="43"/>
      <c r="AB103" s="43"/>
      <c r="AC103" s="44"/>
      <c r="AD103" s="44"/>
      <c r="AE103" s="44"/>
      <c r="AF103" s="44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14"/>
      <c r="AS103" s="16">
        <f t="shared" si="15"/>
        <v>0</v>
      </c>
      <c r="AT103" s="16">
        <f t="shared" si="16"/>
        <v>0</v>
      </c>
      <c r="AU103" s="16">
        <f t="shared" si="17"/>
        <v>0</v>
      </c>
      <c r="AV103" s="12">
        <f t="shared" si="18"/>
        <v>0</v>
      </c>
      <c r="AW103" s="12">
        <f t="shared" si="19"/>
        <v>0</v>
      </c>
    </row>
    <row r="104" spans="1:49" ht="24.75" customHeight="1" x14ac:dyDescent="0.3">
      <c r="A104" s="18" t="s">
        <v>107</v>
      </c>
      <c r="B104" s="14" t="s">
        <v>25</v>
      </c>
      <c r="C104" s="14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3"/>
      <c r="S104" s="43"/>
      <c r="T104" s="43"/>
      <c r="U104" s="43"/>
      <c r="V104" s="43"/>
      <c r="W104" s="43"/>
      <c r="X104" s="41"/>
      <c r="Y104" s="41"/>
      <c r="Z104" s="43"/>
      <c r="AA104" s="43"/>
      <c r="AB104" s="43"/>
      <c r="AC104" s="44"/>
      <c r="AD104" s="44"/>
      <c r="AE104" s="44"/>
      <c r="AF104" s="44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14"/>
      <c r="AS104" s="16">
        <f t="shared" si="15"/>
        <v>0</v>
      </c>
      <c r="AT104" s="16">
        <f t="shared" si="16"/>
        <v>0</v>
      </c>
      <c r="AU104" s="16">
        <f t="shared" si="17"/>
        <v>0</v>
      </c>
      <c r="AV104" s="12">
        <f t="shared" si="18"/>
        <v>0</v>
      </c>
      <c r="AW104" s="12">
        <f t="shared" si="19"/>
        <v>0</v>
      </c>
    </row>
    <row r="105" spans="1:49" ht="24.75" customHeight="1" x14ac:dyDescent="0.25">
      <c r="A105" s="24" t="s">
        <v>108</v>
      </c>
      <c r="B105" s="14" t="s">
        <v>109</v>
      </c>
      <c r="C105" s="14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3"/>
      <c r="S105" s="43"/>
      <c r="T105" s="43"/>
      <c r="U105" s="43"/>
      <c r="V105" s="43"/>
      <c r="W105" s="43"/>
      <c r="X105" s="41"/>
      <c r="Y105" s="41"/>
      <c r="Z105" s="43"/>
      <c r="AA105" s="43"/>
      <c r="AB105" s="43"/>
      <c r="AC105" s="44"/>
      <c r="AD105" s="44"/>
      <c r="AE105" s="44"/>
      <c r="AF105" s="44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14"/>
      <c r="AS105" s="16">
        <f t="shared" si="15"/>
        <v>0</v>
      </c>
      <c r="AT105" s="16">
        <f t="shared" si="16"/>
        <v>0</v>
      </c>
      <c r="AU105" s="16">
        <f t="shared" si="17"/>
        <v>0</v>
      </c>
      <c r="AV105" s="12">
        <f t="shared" si="18"/>
        <v>0</v>
      </c>
      <c r="AW105" s="12">
        <f t="shared" si="19"/>
        <v>0</v>
      </c>
    </row>
    <row r="106" spans="1:49" ht="24.75" customHeight="1" x14ac:dyDescent="0.3">
      <c r="A106" s="18" t="s">
        <v>110</v>
      </c>
      <c r="B106" s="14" t="s">
        <v>25</v>
      </c>
      <c r="C106" s="14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3"/>
      <c r="S106" s="43"/>
      <c r="T106" s="43"/>
      <c r="U106" s="43"/>
      <c r="V106" s="43"/>
      <c r="W106" s="43"/>
      <c r="X106" s="41"/>
      <c r="Y106" s="41"/>
      <c r="Z106" s="43"/>
      <c r="AA106" s="43"/>
      <c r="AB106" s="43"/>
      <c r="AC106" s="44"/>
      <c r="AD106" s="44"/>
      <c r="AE106" s="44"/>
      <c r="AF106" s="44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14"/>
      <c r="AS106" s="16">
        <f t="shared" si="15"/>
        <v>0</v>
      </c>
      <c r="AT106" s="16">
        <f t="shared" si="16"/>
        <v>0</v>
      </c>
      <c r="AU106" s="16">
        <f t="shared" si="17"/>
        <v>0</v>
      </c>
      <c r="AV106" s="12">
        <f t="shared" si="18"/>
        <v>0</v>
      </c>
      <c r="AW106" s="12">
        <f t="shared" si="19"/>
        <v>0</v>
      </c>
    </row>
    <row r="107" spans="1:49" ht="18" customHeight="1" x14ac:dyDescent="0.25">
      <c r="A107" s="2"/>
      <c r="B107" s="2"/>
      <c r="C107" s="2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6"/>
      <c r="AC107" s="46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2"/>
      <c r="AS107" s="2"/>
      <c r="AT107" s="2"/>
      <c r="AU107" s="2"/>
      <c r="AV107" s="2"/>
      <c r="AW107" s="2"/>
    </row>
    <row r="108" spans="1:49" ht="18" customHeight="1" x14ac:dyDescent="0.25">
      <c r="A108" s="2"/>
      <c r="B108" s="2"/>
      <c r="C108" s="2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6"/>
      <c r="AC108" s="46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2"/>
      <c r="AS108" s="2"/>
      <c r="AT108" s="2"/>
      <c r="AU108" s="2"/>
      <c r="AV108" s="2"/>
      <c r="AW108" s="2"/>
    </row>
    <row r="109" spans="1:49" ht="20.25" customHeight="1" x14ac:dyDescent="0.25">
      <c r="A109" s="1" t="s">
        <v>0</v>
      </c>
      <c r="B109" s="1"/>
      <c r="C109" s="1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5"/>
      <c r="T109" s="47"/>
      <c r="U109" s="47"/>
      <c r="V109" s="47"/>
      <c r="W109" s="47"/>
      <c r="X109" s="47"/>
      <c r="Y109" s="47"/>
      <c r="Z109" s="47"/>
      <c r="AA109" s="47"/>
      <c r="AB109" s="48"/>
      <c r="AC109" s="48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1"/>
      <c r="AS109" s="1"/>
      <c r="AT109" s="1"/>
      <c r="AU109" s="1"/>
      <c r="AV109" s="2"/>
      <c r="AW109" s="2"/>
    </row>
    <row r="110" spans="1:49" ht="24.75" customHeight="1" x14ac:dyDescent="0.25">
      <c r="A110" s="3" t="s">
        <v>1</v>
      </c>
      <c r="B110" s="4"/>
      <c r="C110" s="5" t="s">
        <v>2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9"/>
      <c r="AD110" s="39"/>
      <c r="AE110" s="39"/>
      <c r="AF110" s="39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3" t="s">
        <v>3</v>
      </c>
      <c r="AS110" s="36" t="s">
        <v>4</v>
      </c>
      <c r="AT110" s="36" t="s">
        <v>5</v>
      </c>
      <c r="AU110" s="36" t="s">
        <v>6</v>
      </c>
      <c r="AV110" s="36" t="s">
        <v>7</v>
      </c>
      <c r="AW110" s="36" t="s">
        <v>8</v>
      </c>
    </row>
    <row r="111" spans="1:49" ht="24.75" customHeight="1" x14ac:dyDescent="0.25">
      <c r="A111" s="21" t="s">
        <v>9</v>
      </c>
      <c r="B111" s="2"/>
      <c r="C111" s="5" t="s">
        <v>10</v>
      </c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40"/>
      <c r="Y111" s="40"/>
      <c r="Z111" s="38"/>
      <c r="AA111" s="38"/>
      <c r="AB111" s="38"/>
      <c r="AC111" s="39"/>
      <c r="AD111" s="39"/>
      <c r="AE111" s="39"/>
      <c r="AF111" s="39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4"/>
      <c r="AS111" s="34"/>
      <c r="AT111" s="34"/>
      <c r="AU111" s="34"/>
      <c r="AV111" s="34"/>
      <c r="AW111" s="34"/>
    </row>
    <row r="112" spans="1:49" ht="24.75" customHeight="1" x14ac:dyDescent="0.25">
      <c r="A112" s="10"/>
      <c r="B112" s="2"/>
      <c r="C112" s="5" t="s">
        <v>11</v>
      </c>
      <c r="D112" s="41"/>
      <c r="E112" s="41"/>
      <c r="F112" s="41"/>
      <c r="G112" s="41"/>
      <c r="H112" s="38"/>
      <c r="I112" s="41"/>
      <c r="J112" s="41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41"/>
      <c r="Y112" s="41"/>
      <c r="Z112" s="38"/>
      <c r="AA112" s="38"/>
      <c r="AB112" s="38"/>
      <c r="AC112" s="39"/>
      <c r="AD112" s="39"/>
      <c r="AE112" s="39"/>
      <c r="AF112" s="39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4"/>
      <c r="AS112" s="34"/>
      <c r="AT112" s="34"/>
      <c r="AU112" s="34"/>
      <c r="AV112" s="34"/>
      <c r="AW112" s="34"/>
    </row>
    <row r="113" spans="1:49" ht="24.75" customHeight="1" x14ac:dyDescent="0.25">
      <c r="A113" s="11" t="s">
        <v>12</v>
      </c>
      <c r="B113" s="12" t="s">
        <v>13</v>
      </c>
      <c r="C113" s="5" t="s">
        <v>14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42"/>
      <c r="Y113" s="42"/>
      <c r="Z113" s="38"/>
      <c r="AA113" s="38"/>
      <c r="AB113" s="38"/>
      <c r="AC113" s="39"/>
      <c r="AD113" s="39"/>
      <c r="AE113" s="39"/>
      <c r="AF113" s="39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5"/>
      <c r="AS113" s="35"/>
      <c r="AT113" s="35"/>
      <c r="AU113" s="35"/>
      <c r="AV113" s="35"/>
      <c r="AW113" s="35"/>
    </row>
    <row r="114" spans="1:49" ht="24.75" customHeight="1" x14ac:dyDescent="0.3">
      <c r="A114" s="20" t="s">
        <v>111</v>
      </c>
      <c r="B114" s="14" t="s">
        <v>112</v>
      </c>
      <c r="C114" s="1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38"/>
      <c r="Y114" s="38"/>
      <c r="Z114" s="43"/>
      <c r="AA114" s="43"/>
      <c r="AB114" s="43"/>
      <c r="AC114" s="44"/>
      <c r="AD114" s="44"/>
      <c r="AE114" s="44"/>
      <c r="AF114" s="44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14"/>
      <c r="AS114" s="16">
        <f t="shared" ref="AS114:AS139" si="20">SUMPRODUCT(--EXACT(D114:AP114,"F"))+SUMPRODUCT(--EXACT(D114:AP114,"A"))+SUMPRODUCT(--EXACT(D114:AP114,"L"))+SUMPRODUCT(--EXACT(D114:AP114,"S"))</f>
        <v>0</v>
      </c>
      <c r="AT114" s="16">
        <f t="shared" ref="AT114:AT138" si="21">SUMPRODUCT(--EXACT(D114:AP114,"a"))+SUMPRODUCT(--EXACT(D114:AP114,"A"))</f>
        <v>0</v>
      </c>
      <c r="AU114" s="16">
        <f t="shared" ref="AU114:AU138" si="22">SUMPRODUCT(--EXACT(D114:AP114,"F"))+SUMPRODUCT(--EXACT(D114:AP114,"L"))</f>
        <v>0</v>
      </c>
      <c r="AV114" s="12">
        <f t="shared" ref="AV114:AV138" si="23">SUMPRODUCT(--EXACT(D114:AP114,"L"))</f>
        <v>0</v>
      </c>
      <c r="AW114" s="12">
        <f t="shared" ref="AW114:AW138" si="24">SUMPRODUCT(--EXACT(D114:AP114,"S"))</f>
        <v>0</v>
      </c>
    </row>
    <row r="115" spans="1:49" ht="24.75" customHeight="1" x14ac:dyDescent="0.3">
      <c r="A115" s="23" t="s">
        <v>113</v>
      </c>
      <c r="B115" s="14" t="s">
        <v>114</v>
      </c>
      <c r="C115" s="1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38"/>
      <c r="Y115" s="38"/>
      <c r="Z115" s="43"/>
      <c r="AA115" s="43"/>
      <c r="AB115" s="43"/>
      <c r="AC115" s="44"/>
      <c r="AD115" s="44"/>
      <c r="AE115" s="44"/>
      <c r="AF115" s="44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14"/>
      <c r="AS115" s="16">
        <f t="shared" si="20"/>
        <v>0</v>
      </c>
      <c r="AT115" s="16">
        <f t="shared" si="21"/>
        <v>0</v>
      </c>
      <c r="AU115" s="16">
        <f t="shared" si="22"/>
        <v>0</v>
      </c>
      <c r="AV115" s="12">
        <f t="shared" si="23"/>
        <v>0</v>
      </c>
      <c r="AW115" s="12">
        <f t="shared" si="24"/>
        <v>0</v>
      </c>
    </row>
    <row r="116" spans="1:49" ht="24.75" customHeight="1" x14ac:dyDescent="0.3">
      <c r="A116" s="18" t="s">
        <v>115</v>
      </c>
      <c r="B116" s="14" t="s">
        <v>116</v>
      </c>
      <c r="C116" s="1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38"/>
      <c r="Y116" s="38"/>
      <c r="Z116" s="43"/>
      <c r="AA116" s="43"/>
      <c r="AB116" s="43"/>
      <c r="AC116" s="44"/>
      <c r="AD116" s="44"/>
      <c r="AE116" s="44"/>
      <c r="AF116" s="44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14"/>
      <c r="AS116" s="16">
        <f t="shared" si="20"/>
        <v>0</v>
      </c>
      <c r="AT116" s="16">
        <f t="shared" si="21"/>
        <v>0</v>
      </c>
      <c r="AU116" s="16">
        <f t="shared" si="22"/>
        <v>0</v>
      </c>
      <c r="AV116" s="12">
        <f t="shared" si="23"/>
        <v>0</v>
      </c>
      <c r="AW116" s="12">
        <f t="shared" si="24"/>
        <v>0</v>
      </c>
    </row>
    <row r="117" spans="1:49" ht="24.75" customHeight="1" x14ac:dyDescent="0.3">
      <c r="A117" s="17" t="s">
        <v>117</v>
      </c>
      <c r="B117" s="14" t="s">
        <v>25</v>
      </c>
      <c r="C117" s="1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38"/>
      <c r="Y117" s="38"/>
      <c r="Z117" s="43"/>
      <c r="AA117" s="43"/>
      <c r="AB117" s="43"/>
      <c r="AC117" s="44"/>
      <c r="AD117" s="44"/>
      <c r="AE117" s="44"/>
      <c r="AF117" s="44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14"/>
      <c r="AS117" s="16">
        <f t="shared" si="20"/>
        <v>0</v>
      </c>
      <c r="AT117" s="16">
        <f t="shared" si="21"/>
        <v>0</v>
      </c>
      <c r="AU117" s="16">
        <f t="shared" si="22"/>
        <v>0</v>
      </c>
      <c r="AV117" s="12">
        <f t="shared" si="23"/>
        <v>0</v>
      </c>
      <c r="AW117" s="12">
        <f t="shared" si="24"/>
        <v>0</v>
      </c>
    </row>
    <row r="118" spans="1:49" ht="24.75" customHeight="1" x14ac:dyDescent="0.3">
      <c r="A118" s="17" t="s">
        <v>118</v>
      </c>
      <c r="B118" s="14" t="s">
        <v>25</v>
      </c>
      <c r="C118" s="1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38"/>
      <c r="Y118" s="38"/>
      <c r="Z118" s="43"/>
      <c r="AA118" s="43"/>
      <c r="AB118" s="43"/>
      <c r="AC118" s="44"/>
      <c r="AD118" s="44"/>
      <c r="AE118" s="44"/>
      <c r="AF118" s="44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14"/>
      <c r="AS118" s="16">
        <f t="shared" si="20"/>
        <v>0</v>
      </c>
      <c r="AT118" s="16">
        <f t="shared" si="21"/>
        <v>0</v>
      </c>
      <c r="AU118" s="16">
        <f t="shared" si="22"/>
        <v>0</v>
      </c>
      <c r="AV118" s="12">
        <f t="shared" si="23"/>
        <v>0</v>
      </c>
      <c r="AW118" s="12">
        <f t="shared" si="24"/>
        <v>0</v>
      </c>
    </row>
    <row r="119" spans="1:49" ht="24.75" customHeight="1" x14ac:dyDescent="0.3">
      <c r="A119" s="17" t="s">
        <v>119</v>
      </c>
      <c r="B119" s="14" t="s">
        <v>120</v>
      </c>
      <c r="C119" s="1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38"/>
      <c r="Y119" s="38"/>
      <c r="Z119" s="43"/>
      <c r="AA119" s="43"/>
      <c r="AB119" s="43"/>
      <c r="AC119" s="44"/>
      <c r="AD119" s="44"/>
      <c r="AE119" s="44"/>
      <c r="AF119" s="44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14"/>
      <c r="AS119" s="16">
        <f t="shared" si="20"/>
        <v>0</v>
      </c>
      <c r="AT119" s="16">
        <f t="shared" si="21"/>
        <v>0</v>
      </c>
      <c r="AU119" s="16">
        <f t="shared" si="22"/>
        <v>0</v>
      </c>
      <c r="AV119" s="12">
        <f t="shared" si="23"/>
        <v>0</v>
      </c>
      <c r="AW119" s="12">
        <f t="shared" si="24"/>
        <v>0</v>
      </c>
    </row>
    <row r="120" spans="1:49" ht="24.75" customHeight="1" x14ac:dyDescent="0.3">
      <c r="A120" s="17" t="s">
        <v>121</v>
      </c>
      <c r="B120" s="14" t="s">
        <v>122</v>
      </c>
      <c r="C120" s="1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38"/>
      <c r="Y120" s="38"/>
      <c r="Z120" s="43"/>
      <c r="AA120" s="43"/>
      <c r="AB120" s="43"/>
      <c r="AC120" s="44"/>
      <c r="AD120" s="44"/>
      <c r="AE120" s="44"/>
      <c r="AF120" s="44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14"/>
      <c r="AS120" s="16">
        <f t="shared" si="20"/>
        <v>0</v>
      </c>
      <c r="AT120" s="16">
        <f t="shared" si="21"/>
        <v>0</v>
      </c>
      <c r="AU120" s="16">
        <f t="shared" si="22"/>
        <v>0</v>
      </c>
      <c r="AV120" s="12">
        <f t="shared" si="23"/>
        <v>0</v>
      </c>
      <c r="AW120" s="12">
        <f t="shared" si="24"/>
        <v>0</v>
      </c>
    </row>
    <row r="121" spans="1:49" ht="24.75" customHeight="1" x14ac:dyDescent="0.25">
      <c r="A121" s="25" t="s">
        <v>123</v>
      </c>
      <c r="B121" s="14" t="s">
        <v>25</v>
      </c>
      <c r="C121" s="1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38"/>
      <c r="Y121" s="38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14"/>
      <c r="AS121" s="16">
        <f t="shared" si="20"/>
        <v>0</v>
      </c>
      <c r="AT121" s="16">
        <f t="shared" si="21"/>
        <v>0</v>
      </c>
      <c r="AU121" s="16">
        <f t="shared" si="22"/>
        <v>0</v>
      </c>
      <c r="AV121" s="12">
        <f t="shared" si="23"/>
        <v>0</v>
      </c>
      <c r="AW121" s="12">
        <f t="shared" si="24"/>
        <v>0</v>
      </c>
    </row>
    <row r="122" spans="1:49" ht="24.75" customHeight="1" x14ac:dyDescent="0.25">
      <c r="A122" s="25" t="s">
        <v>124</v>
      </c>
      <c r="B122" s="14" t="s">
        <v>25</v>
      </c>
      <c r="C122" s="1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38"/>
      <c r="Y122" s="38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14"/>
      <c r="AS122" s="16">
        <f t="shared" si="20"/>
        <v>0</v>
      </c>
      <c r="AT122" s="16">
        <f t="shared" si="21"/>
        <v>0</v>
      </c>
      <c r="AU122" s="16">
        <f t="shared" si="22"/>
        <v>0</v>
      </c>
      <c r="AV122" s="12">
        <f t="shared" si="23"/>
        <v>0</v>
      </c>
      <c r="AW122" s="12">
        <f t="shared" si="24"/>
        <v>0</v>
      </c>
    </row>
    <row r="123" spans="1:49" ht="24.75" hidden="1" customHeight="1" x14ac:dyDescent="0.25">
      <c r="A123" s="25" t="s">
        <v>125</v>
      </c>
      <c r="B123" s="14" t="s">
        <v>25</v>
      </c>
      <c r="C123" s="1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38"/>
      <c r="Y123" s="38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14"/>
      <c r="AS123" s="16">
        <f t="shared" si="20"/>
        <v>0</v>
      </c>
      <c r="AT123" s="16">
        <f t="shared" si="21"/>
        <v>0</v>
      </c>
      <c r="AU123" s="16">
        <f t="shared" si="22"/>
        <v>0</v>
      </c>
      <c r="AV123" s="12">
        <f t="shared" si="23"/>
        <v>0</v>
      </c>
      <c r="AW123" s="12">
        <f t="shared" si="24"/>
        <v>0</v>
      </c>
    </row>
    <row r="124" spans="1:49" ht="24.75" customHeight="1" x14ac:dyDescent="0.25">
      <c r="A124" s="25" t="s">
        <v>126</v>
      </c>
      <c r="B124" s="14" t="s">
        <v>25</v>
      </c>
      <c r="C124" s="1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38"/>
      <c r="Y124" s="38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14"/>
      <c r="AS124" s="16">
        <f t="shared" si="20"/>
        <v>0</v>
      </c>
      <c r="AT124" s="16">
        <f t="shared" si="21"/>
        <v>0</v>
      </c>
      <c r="AU124" s="16">
        <f t="shared" si="22"/>
        <v>0</v>
      </c>
      <c r="AV124" s="12">
        <f t="shared" si="23"/>
        <v>0</v>
      </c>
      <c r="AW124" s="12">
        <f t="shared" si="24"/>
        <v>0</v>
      </c>
    </row>
    <row r="125" spans="1:49" ht="24.75" customHeight="1" x14ac:dyDescent="0.3">
      <c r="A125" s="18" t="s">
        <v>127</v>
      </c>
      <c r="B125" s="14" t="s">
        <v>25</v>
      </c>
      <c r="C125" s="1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38"/>
      <c r="Y125" s="38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14"/>
      <c r="AS125" s="16">
        <f t="shared" si="20"/>
        <v>0</v>
      </c>
      <c r="AT125" s="16">
        <f t="shared" si="21"/>
        <v>0</v>
      </c>
      <c r="AU125" s="16">
        <f t="shared" si="22"/>
        <v>0</v>
      </c>
      <c r="AV125" s="12">
        <f t="shared" si="23"/>
        <v>0</v>
      </c>
      <c r="AW125" s="12">
        <f t="shared" si="24"/>
        <v>0</v>
      </c>
    </row>
    <row r="126" spans="1:49" ht="24.75" customHeight="1" x14ac:dyDescent="0.3">
      <c r="A126" s="18" t="s">
        <v>128</v>
      </c>
      <c r="B126" s="14" t="s">
        <v>25</v>
      </c>
      <c r="C126" s="1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38"/>
      <c r="Y126" s="38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14"/>
      <c r="AS126" s="16">
        <f t="shared" si="20"/>
        <v>0</v>
      </c>
      <c r="AT126" s="16">
        <f t="shared" si="21"/>
        <v>0</v>
      </c>
      <c r="AU126" s="16">
        <f t="shared" si="22"/>
        <v>0</v>
      </c>
      <c r="AV126" s="12">
        <f t="shared" si="23"/>
        <v>0</v>
      </c>
      <c r="AW126" s="12">
        <f t="shared" si="24"/>
        <v>0</v>
      </c>
    </row>
    <row r="127" spans="1:49" ht="26.25" customHeight="1" x14ac:dyDescent="0.3">
      <c r="A127" s="18" t="s">
        <v>129</v>
      </c>
      <c r="B127" s="14" t="s">
        <v>25</v>
      </c>
      <c r="C127" s="1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38"/>
      <c r="Y127" s="38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14"/>
      <c r="AS127" s="16">
        <f t="shared" si="20"/>
        <v>0</v>
      </c>
      <c r="AT127" s="16">
        <f t="shared" si="21"/>
        <v>0</v>
      </c>
      <c r="AU127" s="16">
        <f t="shared" si="22"/>
        <v>0</v>
      </c>
      <c r="AV127" s="12">
        <f t="shared" si="23"/>
        <v>0</v>
      </c>
      <c r="AW127" s="12">
        <f t="shared" si="24"/>
        <v>0</v>
      </c>
    </row>
    <row r="128" spans="1:49" ht="26.25" customHeight="1" x14ac:dyDescent="0.25">
      <c r="A128" s="14"/>
      <c r="B128" s="26"/>
      <c r="C128" s="1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38"/>
      <c r="Y128" s="38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14"/>
      <c r="AS128" s="16">
        <f t="shared" si="20"/>
        <v>0</v>
      </c>
      <c r="AT128" s="16">
        <f t="shared" si="21"/>
        <v>0</v>
      </c>
      <c r="AU128" s="16">
        <f t="shared" si="22"/>
        <v>0</v>
      </c>
      <c r="AV128" s="12">
        <f t="shared" si="23"/>
        <v>0</v>
      </c>
      <c r="AW128" s="12">
        <f t="shared" si="24"/>
        <v>0</v>
      </c>
    </row>
    <row r="129" spans="1:49" ht="26.25" hidden="1" customHeight="1" x14ac:dyDescent="0.25">
      <c r="A129" s="12" t="s">
        <v>130</v>
      </c>
      <c r="B129" s="26"/>
      <c r="C129" s="14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6"/>
      <c r="Y129" s="6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4"/>
      <c r="AS129" s="16">
        <f t="shared" si="20"/>
        <v>0</v>
      </c>
      <c r="AT129" s="16">
        <f t="shared" si="21"/>
        <v>0</v>
      </c>
      <c r="AU129" s="16">
        <f t="shared" si="22"/>
        <v>0</v>
      </c>
      <c r="AV129" s="12">
        <f t="shared" si="23"/>
        <v>0</v>
      </c>
      <c r="AW129" s="12">
        <f t="shared" si="24"/>
        <v>0</v>
      </c>
    </row>
    <row r="130" spans="1:49" ht="26.25" hidden="1" customHeight="1" x14ac:dyDescent="0.3">
      <c r="A130" s="18" t="s">
        <v>131</v>
      </c>
      <c r="B130" s="26"/>
      <c r="C130" s="14"/>
      <c r="D130" s="15" t="s">
        <v>20</v>
      </c>
      <c r="E130" s="15"/>
      <c r="F130" s="15"/>
      <c r="G130" s="15"/>
      <c r="H130" s="15"/>
      <c r="I130" s="15" t="s">
        <v>20</v>
      </c>
      <c r="J130" s="15" t="s">
        <v>20</v>
      </c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6"/>
      <c r="Y130" s="6"/>
      <c r="Z130" s="15"/>
      <c r="AA130" s="15"/>
      <c r="AB130" s="15" t="s">
        <v>20</v>
      </c>
      <c r="AC130" s="15" t="s">
        <v>20</v>
      </c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4"/>
      <c r="AS130" s="16">
        <f t="shared" si="20"/>
        <v>0</v>
      </c>
      <c r="AT130" s="16">
        <f t="shared" si="21"/>
        <v>5</v>
      </c>
      <c r="AU130" s="16">
        <f t="shared" si="22"/>
        <v>0</v>
      </c>
      <c r="AV130" s="12">
        <f t="shared" si="23"/>
        <v>0</v>
      </c>
      <c r="AW130" s="12">
        <f t="shared" si="24"/>
        <v>0</v>
      </c>
    </row>
    <row r="131" spans="1:49" ht="26.25" hidden="1" customHeight="1" x14ac:dyDescent="0.3">
      <c r="A131" s="18" t="s">
        <v>132</v>
      </c>
      <c r="B131" s="26"/>
      <c r="C131" s="14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6"/>
      <c r="Y131" s="6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4"/>
      <c r="AS131" s="16">
        <f t="shared" si="20"/>
        <v>0</v>
      </c>
      <c r="AT131" s="16">
        <f t="shared" si="21"/>
        <v>0</v>
      </c>
      <c r="AU131" s="16">
        <f t="shared" si="22"/>
        <v>0</v>
      </c>
      <c r="AV131" s="12">
        <f t="shared" si="23"/>
        <v>0</v>
      </c>
      <c r="AW131" s="12">
        <f t="shared" si="24"/>
        <v>0</v>
      </c>
    </row>
    <row r="132" spans="1:49" ht="26.25" hidden="1" customHeight="1" x14ac:dyDescent="0.3">
      <c r="A132" s="18" t="s">
        <v>133</v>
      </c>
      <c r="B132" s="26"/>
      <c r="C132" s="14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 t="s">
        <v>20</v>
      </c>
      <c r="R132" s="15"/>
      <c r="S132" s="15"/>
      <c r="T132" s="15"/>
      <c r="U132" s="15"/>
      <c r="V132" s="15"/>
      <c r="W132" s="15"/>
      <c r="X132" s="6"/>
      <c r="Y132" s="6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4"/>
      <c r="AS132" s="16">
        <f t="shared" si="20"/>
        <v>0</v>
      </c>
      <c r="AT132" s="16">
        <f t="shared" si="21"/>
        <v>1</v>
      </c>
      <c r="AU132" s="16">
        <f t="shared" si="22"/>
        <v>0</v>
      </c>
      <c r="AV132" s="12">
        <f t="shared" si="23"/>
        <v>0</v>
      </c>
      <c r="AW132" s="12">
        <f t="shared" si="24"/>
        <v>0</v>
      </c>
    </row>
    <row r="133" spans="1:49" ht="26.25" hidden="1" customHeight="1" x14ac:dyDescent="0.3">
      <c r="A133" s="18" t="s">
        <v>134</v>
      </c>
      <c r="B133" s="26"/>
      <c r="C133" s="14"/>
      <c r="D133" s="15"/>
      <c r="E133" s="15"/>
      <c r="F133" s="15"/>
      <c r="G133" s="15" t="s">
        <v>20</v>
      </c>
      <c r="H133" s="15"/>
      <c r="I133" s="15"/>
      <c r="J133" s="15"/>
      <c r="K133" s="15"/>
      <c r="L133" s="15"/>
      <c r="M133" s="15"/>
      <c r="N133" s="15"/>
      <c r="O133" s="15"/>
      <c r="P133" s="15" t="s">
        <v>20</v>
      </c>
      <c r="Q133" s="15" t="s">
        <v>20</v>
      </c>
      <c r="R133" s="15"/>
      <c r="S133" s="15"/>
      <c r="T133" s="15" t="s">
        <v>17</v>
      </c>
      <c r="U133" s="15"/>
      <c r="V133" s="15"/>
      <c r="W133" s="15"/>
      <c r="X133" s="6"/>
      <c r="Y133" s="6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4"/>
      <c r="AS133" s="16">
        <f t="shared" si="20"/>
        <v>1</v>
      </c>
      <c r="AT133" s="16">
        <f t="shared" si="21"/>
        <v>4</v>
      </c>
      <c r="AU133" s="16">
        <f t="shared" si="22"/>
        <v>0</v>
      </c>
      <c r="AV133" s="12">
        <f t="shared" si="23"/>
        <v>0</v>
      </c>
      <c r="AW133" s="12">
        <f t="shared" si="24"/>
        <v>0</v>
      </c>
    </row>
    <row r="134" spans="1:49" ht="26.25" hidden="1" customHeight="1" x14ac:dyDescent="0.3">
      <c r="A134" s="18" t="s">
        <v>135</v>
      </c>
      <c r="B134" s="26"/>
      <c r="C134" s="14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6"/>
      <c r="Y134" s="6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4"/>
      <c r="AS134" s="16">
        <f t="shared" si="20"/>
        <v>0</v>
      </c>
      <c r="AT134" s="16">
        <f t="shared" si="21"/>
        <v>0</v>
      </c>
      <c r="AU134" s="16">
        <f t="shared" si="22"/>
        <v>0</v>
      </c>
      <c r="AV134" s="12">
        <f t="shared" si="23"/>
        <v>0</v>
      </c>
      <c r="AW134" s="12">
        <f t="shared" si="24"/>
        <v>0</v>
      </c>
    </row>
    <row r="135" spans="1:49" ht="26.25" hidden="1" customHeight="1" x14ac:dyDescent="0.3">
      <c r="A135" s="18" t="s">
        <v>136</v>
      </c>
      <c r="B135" s="26"/>
      <c r="C135" s="14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6"/>
      <c r="Y135" s="6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4"/>
      <c r="AS135" s="16">
        <f t="shared" si="20"/>
        <v>0</v>
      </c>
      <c r="AT135" s="16">
        <f t="shared" si="21"/>
        <v>0</v>
      </c>
      <c r="AU135" s="16">
        <f t="shared" si="22"/>
        <v>0</v>
      </c>
      <c r="AV135" s="12">
        <f t="shared" si="23"/>
        <v>0</v>
      </c>
      <c r="AW135" s="12">
        <f t="shared" si="24"/>
        <v>0</v>
      </c>
    </row>
    <row r="136" spans="1:49" ht="26.25" hidden="1" customHeight="1" x14ac:dyDescent="0.3">
      <c r="A136" s="18" t="s">
        <v>137</v>
      </c>
      <c r="B136" s="26"/>
      <c r="C136" s="14"/>
      <c r="D136" s="15"/>
      <c r="E136" s="15"/>
      <c r="F136" s="15" t="s">
        <v>20</v>
      </c>
      <c r="G136" s="15"/>
      <c r="H136" s="15" t="s">
        <v>20</v>
      </c>
      <c r="I136" s="15"/>
      <c r="J136" s="15"/>
      <c r="K136" s="15"/>
      <c r="L136" s="15"/>
      <c r="M136" s="15"/>
      <c r="N136" s="15"/>
      <c r="O136" s="15"/>
      <c r="P136" s="15" t="s">
        <v>20</v>
      </c>
      <c r="Q136" s="15"/>
      <c r="R136" s="15"/>
      <c r="S136" s="15" t="s">
        <v>20</v>
      </c>
      <c r="T136" s="15"/>
      <c r="U136" s="15"/>
      <c r="V136" s="15"/>
      <c r="W136" s="15"/>
      <c r="X136" s="6"/>
      <c r="Y136" s="6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4"/>
      <c r="AS136" s="16">
        <f t="shared" si="20"/>
        <v>0</v>
      </c>
      <c r="AT136" s="16">
        <f t="shared" si="21"/>
        <v>4</v>
      </c>
      <c r="AU136" s="16">
        <f t="shared" si="22"/>
        <v>0</v>
      </c>
      <c r="AV136" s="12">
        <f t="shared" si="23"/>
        <v>0</v>
      </c>
      <c r="AW136" s="12">
        <f t="shared" si="24"/>
        <v>0</v>
      </c>
    </row>
    <row r="137" spans="1:49" ht="26.25" hidden="1" customHeight="1" x14ac:dyDescent="0.3">
      <c r="A137" s="18" t="s">
        <v>138</v>
      </c>
      <c r="B137" s="26"/>
      <c r="C137" s="14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6"/>
      <c r="Y137" s="6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4"/>
      <c r="AS137" s="16">
        <f t="shared" si="20"/>
        <v>0</v>
      </c>
      <c r="AT137" s="16">
        <f t="shared" si="21"/>
        <v>0</v>
      </c>
      <c r="AU137" s="16">
        <f t="shared" si="22"/>
        <v>0</v>
      </c>
      <c r="AV137" s="12">
        <f t="shared" si="23"/>
        <v>0</v>
      </c>
      <c r="AW137" s="12">
        <f t="shared" si="24"/>
        <v>0</v>
      </c>
    </row>
    <row r="138" spans="1:49" ht="26.25" hidden="1" customHeight="1" x14ac:dyDescent="0.3">
      <c r="A138" s="18" t="s">
        <v>139</v>
      </c>
      <c r="B138" s="26"/>
      <c r="C138" s="14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6"/>
      <c r="Y138" s="6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 t="s">
        <v>20</v>
      </c>
      <c r="AN138" s="15"/>
      <c r="AO138" s="15" t="s">
        <v>20</v>
      </c>
      <c r="AP138" s="15" t="s">
        <v>20</v>
      </c>
      <c r="AQ138" s="15" t="s">
        <v>20</v>
      </c>
      <c r="AR138" s="14"/>
      <c r="AS138" s="16">
        <f t="shared" si="20"/>
        <v>0</v>
      </c>
      <c r="AT138" s="16">
        <f t="shared" si="21"/>
        <v>3</v>
      </c>
      <c r="AU138" s="16">
        <f t="shared" si="22"/>
        <v>0</v>
      </c>
      <c r="AV138" s="12">
        <f t="shared" si="23"/>
        <v>0</v>
      </c>
      <c r="AW138" s="12">
        <f t="shared" si="24"/>
        <v>0</v>
      </c>
    </row>
    <row r="139" spans="1:49" ht="1.5" hidden="1" customHeight="1" x14ac:dyDescent="0.3">
      <c r="A139" s="18" t="s">
        <v>140</v>
      </c>
      <c r="B139" s="26"/>
      <c r="C139" s="14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6"/>
      <c r="Y139" s="6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4"/>
      <c r="AS139" s="16">
        <f t="shared" si="20"/>
        <v>0</v>
      </c>
      <c r="AT139" s="12"/>
      <c r="AU139" s="12"/>
      <c r="AV139" s="12"/>
      <c r="AW139" s="12"/>
    </row>
    <row r="140" spans="1:49" ht="18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ht="18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ht="18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ht="18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8"/>
      <c r="AS143" s="29"/>
      <c r="AT143" s="2"/>
      <c r="AU143" s="2"/>
      <c r="AV143" s="2"/>
      <c r="AW143" s="2"/>
    </row>
    <row r="144" spans="1:49" ht="18" customHeight="1" x14ac:dyDescent="0.25">
      <c r="A144" s="2"/>
      <c r="B144" s="30" t="s">
        <v>141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31" t="s">
        <v>142</v>
      </c>
      <c r="AQ144" s="31" t="s">
        <v>142</v>
      </c>
      <c r="AR144" s="2"/>
      <c r="AS144" s="2"/>
      <c r="AT144" s="2"/>
      <c r="AU144" s="2"/>
      <c r="AV144" s="2"/>
      <c r="AW144" s="2"/>
    </row>
    <row r="145" spans="1:49" ht="18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ht="12.75" customHeight="1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</row>
    <row r="147" spans="1:49" ht="12.75" customHeight="1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</row>
    <row r="148" spans="1:49" ht="12.75" customHeight="1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</row>
    <row r="149" spans="1:49" ht="12.75" customHeight="1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</row>
    <row r="150" spans="1:49" ht="12.75" customHeight="1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</row>
    <row r="151" spans="1:49" ht="12.75" customHeight="1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</row>
    <row r="152" spans="1:49" ht="12.75" customHeight="1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</row>
    <row r="153" spans="1:49" ht="12.75" customHeight="1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</row>
    <row r="154" spans="1:49" ht="12.75" customHeight="1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</row>
    <row r="155" spans="1:49" ht="12.75" customHeight="1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</row>
    <row r="156" spans="1:49" ht="12.75" customHeight="1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</row>
    <row r="157" spans="1:49" ht="12.75" customHeight="1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</row>
    <row r="158" spans="1:49" ht="12.75" customHeight="1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</row>
    <row r="159" spans="1:49" ht="12.75" customHeight="1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</row>
    <row r="160" spans="1:49" ht="12.75" customHeight="1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</row>
    <row r="161" spans="1:49" ht="12.75" customHeight="1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</row>
    <row r="162" spans="1:49" ht="12.75" customHeight="1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</row>
    <row r="163" spans="1:49" ht="12.75" customHeight="1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</row>
    <row r="164" spans="1:49" ht="12.75" customHeight="1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</row>
    <row r="165" spans="1:49" ht="12.75" customHeight="1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</row>
    <row r="166" spans="1:49" ht="12.75" customHeight="1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</row>
    <row r="167" spans="1:49" ht="12.75" customHeight="1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</row>
    <row r="168" spans="1:49" ht="12.75" customHeight="1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</row>
    <row r="169" spans="1:49" ht="12.75" customHeight="1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</row>
    <row r="170" spans="1:49" ht="12.75" customHeight="1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</row>
    <row r="171" spans="1:49" ht="12.75" customHeight="1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</row>
    <row r="172" spans="1:49" ht="12.75" customHeight="1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</row>
    <row r="173" spans="1:49" ht="12.75" customHeight="1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</row>
    <row r="174" spans="1:49" ht="12.75" customHeight="1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</row>
    <row r="175" spans="1:49" ht="12.75" customHeight="1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</row>
    <row r="176" spans="1:49" ht="12.75" customHeight="1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</row>
    <row r="177" spans="1:49" ht="12.75" customHeight="1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</row>
    <row r="178" spans="1:49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</row>
    <row r="179" spans="1:49" ht="12.75" customHeight="1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</row>
    <row r="180" spans="1:49" ht="12.75" customHeight="1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</row>
    <row r="181" spans="1:49" ht="12.75" customHeight="1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</row>
    <row r="182" spans="1:49" ht="12.75" customHeight="1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</row>
    <row r="183" spans="1:49" ht="12.75" customHeight="1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</row>
    <row r="184" spans="1:49" ht="12.75" customHeight="1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</row>
    <row r="185" spans="1:49" ht="12.75" customHeight="1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</row>
    <row r="186" spans="1:49" ht="12.75" customHeight="1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</row>
    <row r="187" spans="1:49" ht="12.75" customHeight="1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</row>
    <row r="188" spans="1:49" ht="12.75" customHeight="1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</row>
    <row r="189" spans="1:49" ht="12.75" customHeight="1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</row>
    <row r="190" spans="1:49" ht="12.75" customHeight="1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</row>
    <row r="191" spans="1:49" ht="12.75" customHeight="1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</row>
    <row r="192" spans="1:49" ht="12.75" customHeight="1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</row>
    <row r="193" spans="1:49" ht="12.75" customHeight="1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</row>
    <row r="194" spans="1:49" ht="12.75" customHeight="1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</row>
    <row r="195" spans="1:49" ht="12.75" customHeight="1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</row>
    <row r="196" spans="1:49" ht="12.75" customHeight="1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</row>
    <row r="197" spans="1:49" ht="12.75" customHeight="1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</row>
    <row r="198" spans="1:49" ht="12.75" customHeight="1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</row>
    <row r="199" spans="1:49" ht="12.75" customHeight="1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</row>
    <row r="200" spans="1:49" ht="12.75" customHeight="1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</row>
    <row r="201" spans="1:49" ht="12.75" customHeight="1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</row>
    <row r="202" spans="1:49" ht="12.75" customHeight="1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</row>
    <row r="203" spans="1:49" ht="12.75" customHeight="1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</row>
    <row r="204" spans="1:49" ht="12.75" customHeight="1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</row>
    <row r="205" spans="1:49" ht="12.75" customHeight="1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</row>
    <row r="206" spans="1:49" ht="12.75" customHeight="1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</row>
    <row r="207" spans="1:49" ht="12.75" customHeight="1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</row>
    <row r="208" spans="1:49" ht="12.75" customHeight="1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</row>
    <row r="209" spans="1:49" ht="12.75" customHeight="1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</row>
    <row r="210" spans="1:49" ht="12.75" customHeight="1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</row>
    <row r="211" spans="1:49" ht="12.75" customHeight="1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</row>
    <row r="212" spans="1:49" ht="12.75" customHeight="1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</row>
    <row r="213" spans="1:49" ht="12.75" customHeight="1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</row>
    <row r="214" spans="1:49" ht="12.75" customHeight="1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</row>
    <row r="215" spans="1:49" ht="12.75" customHeight="1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</row>
    <row r="216" spans="1:49" ht="12.75" customHeight="1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</row>
    <row r="217" spans="1:49" ht="12.75" customHeight="1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</row>
    <row r="218" spans="1:49" ht="12.75" customHeight="1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</row>
    <row r="219" spans="1:49" ht="12.75" customHeight="1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</row>
    <row r="220" spans="1:49" ht="12.75" customHeight="1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</row>
    <row r="221" spans="1:49" ht="12.75" customHeight="1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</row>
    <row r="222" spans="1:49" ht="12.7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</row>
    <row r="223" spans="1:49" ht="12.75" customHeight="1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</row>
    <row r="224" spans="1:49" ht="12.75" customHeight="1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</row>
    <row r="225" spans="1:49" ht="12.75" customHeight="1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</row>
    <row r="226" spans="1:49" ht="12.75" customHeight="1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</row>
    <row r="227" spans="1:49" ht="12.75" customHeight="1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</row>
    <row r="228" spans="1:49" ht="12.75" customHeight="1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</row>
    <row r="229" spans="1:49" ht="12.75" customHeight="1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</row>
    <row r="230" spans="1:49" ht="12.75" customHeight="1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</row>
    <row r="231" spans="1:49" ht="12.75" customHeight="1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</row>
    <row r="232" spans="1:49" ht="12.75" customHeight="1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</row>
    <row r="233" spans="1:49" ht="12.75" customHeight="1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</row>
    <row r="234" spans="1:49" ht="12.75" customHeight="1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</row>
    <row r="235" spans="1:49" ht="12.75" customHeight="1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</row>
    <row r="236" spans="1:49" ht="12.75" customHeight="1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</row>
    <row r="237" spans="1:49" ht="12.75" customHeight="1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</row>
    <row r="238" spans="1:49" ht="12.75" customHeight="1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</row>
    <row r="239" spans="1:49" ht="12.75" customHeight="1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</row>
    <row r="240" spans="1:49" ht="12.75" customHeight="1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</row>
    <row r="241" spans="1:49" ht="12.75" customHeight="1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</row>
    <row r="242" spans="1:49" ht="12.75" customHeight="1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</row>
    <row r="243" spans="1:49" ht="12.75" customHeight="1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</row>
    <row r="244" spans="1:49" ht="12.75" customHeight="1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</row>
    <row r="245" spans="1:49" ht="12.75" customHeight="1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</row>
    <row r="246" spans="1:49" ht="12.75" customHeight="1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</row>
    <row r="247" spans="1:49" ht="12.75" customHeight="1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</row>
    <row r="248" spans="1:49" ht="12.75" customHeight="1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</row>
    <row r="249" spans="1:49" ht="12.75" customHeight="1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</row>
    <row r="250" spans="1:49" ht="12.75" customHeight="1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</row>
    <row r="251" spans="1:49" ht="12.75" customHeight="1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</row>
    <row r="252" spans="1:49" ht="12.75" customHeight="1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</row>
    <row r="253" spans="1:49" ht="12.75" customHeight="1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</row>
    <row r="254" spans="1:49" ht="12.75" customHeight="1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</row>
    <row r="255" spans="1:49" ht="12.75" customHeight="1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</row>
    <row r="256" spans="1:49" ht="12.75" customHeight="1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</row>
    <row r="257" spans="1:49" ht="12.75" customHeight="1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</row>
    <row r="258" spans="1:49" ht="12.75" customHeight="1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</row>
    <row r="259" spans="1:49" ht="12.75" customHeight="1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</row>
    <row r="260" spans="1:49" ht="12.75" customHeight="1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</row>
    <row r="261" spans="1:49" ht="12.75" customHeight="1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</row>
    <row r="262" spans="1:49" ht="12.75" customHeight="1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</row>
    <row r="263" spans="1:49" ht="12.75" customHeight="1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</row>
    <row r="264" spans="1:49" ht="12.75" customHeight="1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</row>
    <row r="265" spans="1:49" ht="12.75" customHeight="1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</row>
    <row r="266" spans="1:49" ht="12.75" customHeight="1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</row>
    <row r="267" spans="1:49" ht="12.75" customHeight="1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</row>
    <row r="268" spans="1:49" ht="12.75" customHeight="1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</row>
    <row r="269" spans="1:49" ht="12.75" customHeight="1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</row>
    <row r="270" spans="1:49" ht="12.75" customHeight="1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</row>
    <row r="271" spans="1:49" ht="12.75" customHeight="1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</row>
    <row r="272" spans="1:49" ht="12.75" customHeight="1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</row>
    <row r="273" spans="1:49" ht="12.75" customHeight="1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</row>
    <row r="274" spans="1:49" ht="12.75" customHeight="1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</row>
    <row r="275" spans="1:49" ht="12.75" customHeight="1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</row>
    <row r="276" spans="1:49" ht="12.75" customHeight="1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</row>
    <row r="277" spans="1:49" ht="12.75" customHeight="1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</row>
    <row r="278" spans="1:49" ht="12.75" customHeight="1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</row>
    <row r="279" spans="1:49" ht="12.75" customHeight="1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</row>
    <row r="280" spans="1:49" ht="12.75" customHeight="1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</row>
    <row r="281" spans="1:49" ht="12.75" customHeight="1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</row>
    <row r="282" spans="1:49" ht="12.75" customHeight="1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</row>
    <row r="283" spans="1:49" ht="12.75" customHeight="1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</row>
    <row r="284" spans="1:49" ht="12.75" customHeight="1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</row>
    <row r="285" spans="1:49" ht="12.75" customHeight="1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</row>
    <row r="286" spans="1:49" ht="12.75" customHeight="1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</row>
    <row r="287" spans="1:49" ht="12.75" customHeight="1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</row>
    <row r="288" spans="1:49" ht="12.75" customHeight="1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</row>
    <row r="289" spans="1:49" ht="12.75" customHeight="1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</row>
    <row r="290" spans="1:49" ht="12.75" customHeight="1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</row>
    <row r="291" spans="1:49" ht="12.75" customHeight="1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</row>
    <row r="292" spans="1:49" ht="12.75" customHeight="1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</row>
    <row r="293" spans="1:49" ht="12.75" customHeight="1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</row>
    <row r="294" spans="1:49" ht="12.75" customHeight="1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</row>
    <row r="295" spans="1:49" ht="12.75" customHeight="1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</row>
    <row r="296" spans="1:49" ht="12.75" customHeight="1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</row>
    <row r="297" spans="1:49" ht="12.75" customHeight="1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</row>
    <row r="298" spans="1:49" ht="12.75" customHeight="1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</row>
    <row r="299" spans="1:49" ht="12.75" customHeight="1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</row>
    <row r="300" spans="1:49" ht="12.75" customHeight="1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</row>
    <row r="301" spans="1:49" ht="12.75" customHeight="1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</row>
    <row r="302" spans="1:49" ht="12.75" customHeight="1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</row>
    <row r="303" spans="1:49" ht="12.75" customHeight="1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</row>
    <row r="304" spans="1:49" ht="12.75" customHeight="1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</row>
    <row r="305" spans="1:49" ht="12.75" customHeight="1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</row>
    <row r="306" spans="1:49" ht="12.75" customHeight="1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</row>
    <row r="307" spans="1:49" ht="12.75" customHeight="1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</row>
    <row r="308" spans="1:49" ht="12.75" customHeight="1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</row>
    <row r="309" spans="1:49" ht="12.75" customHeight="1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</row>
    <row r="310" spans="1:49" ht="12.75" customHeight="1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</row>
    <row r="311" spans="1:49" ht="12.75" customHeight="1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</row>
    <row r="312" spans="1:49" ht="12.75" customHeight="1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</row>
    <row r="313" spans="1:49" ht="12.75" customHeight="1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</row>
    <row r="314" spans="1:49" ht="12.75" customHeight="1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</row>
    <row r="315" spans="1:49" ht="12.75" customHeight="1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</row>
    <row r="316" spans="1:49" ht="12.75" customHeight="1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</row>
    <row r="317" spans="1:49" ht="12.75" customHeight="1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</row>
    <row r="318" spans="1:49" ht="12.75" customHeight="1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</row>
    <row r="319" spans="1:49" ht="12.75" customHeight="1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</row>
    <row r="320" spans="1:49" ht="12.75" customHeight="1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</row>
    <row r="321" spans="1:49" ht="12.75" customHeight="1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</row>
    <row r="322" spans="1:49" ht="12.75" customHeight="1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</row>
    <row r="323" spans="1:49" ht="12.75" customHeight="1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</row>
    <row r="324" spans="1:49" ht="12.75" customHeight="1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</row>
    <row r="325" spans="1:49" ht="12.75" customHeight="1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</row>
    <row r="326" spans="1:49" ht="12.75" customHeight="1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</row>
    <row r="327" spans="1:49" ht="12.75" customHeight="1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</row>
    <row r="328" spans="1:49" ht="12.75" customHeight="1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</row>
    <row r="329" spans="1:49" ht="12.75" customHeight="1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</row>
    <row r="330" spans="1:49" ht="12.75" customHeight="1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</row>
    <row r="331" spans="1:49" ht="12.75" customHeight="1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</row>
    <row r="332" spans="1:49" ht="12.75" customHeight="1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</row>
    <row r="333" spans="1:49" ht="12.75" customHeight="1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</row>
    <row r="334" spans="1:49" ht="12.75" customHeight="1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</row>
    <row r="335" spans="1:49" ht="12.75" customHeight="1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</row>
    <row r="336" spans="1:49" ht="12.75" customHeight="1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</row>
    <row r="337" spans="1:49" ht="12.75" customHeight="1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</row>
    <row r="338" spans="1:49" ht="12.75" customHeight="1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</row>
    <row r="339" spans="1:49" ht="12.75" customHeight="1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</row>
    <row r="340" spans="1:49" ht="12.75" customHeight="1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</row>
    <row r="341" spans="1:49" ht="12.75" customHeight="1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</row>
    <row r="342" spans="1:49" ht="12.75" customHeight="1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</row>
    <row r="343" spans="1:49" ht="12.75" customHeight="1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</row>
    <row r="344" spans="1:49" ht="12.75" customHeight="1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</row>
    <row r="345" spans="1:49" ht="12.75" customHeight="1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</row>
    <row r="346" spans="1:49" ht="12.75" customHeight="1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</row>
    <row r="347" spans="1:49" ht="12.75" customHeight="1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</row>
    <row r="348" spans="1:49" ht="12.75" customHeight="1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</row>
    <row r="349" spans="1:49" ht="12.75" customHeight="1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</row>
    <row r="350" spans="1:49" ht="12.75" customHeight="1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</row>
    <row r="351" spans="1:49" ht="12.75" customHeight="1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</row>
    <row r="352" spans="1:49" ht="12.75" customHeight="1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</row>
    <row r="353" spans="1:49" ht="12.75" customHeight="1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</row>
    <row r="354" spans="1:49" ht="12.75" customHeight="1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</row>
    <row r="355" spans="1:49" ht="12.75" customHeight="1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</row>
    <row r="356" spans="1:49" ht="12.75" customHeight="1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</row>
    <row r="357" spans="1:49" ht="12.75" customHeight="1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</row>
    <row r="358" spans="1:49" ht="12.75" customHeight="1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</row>
    <row r="359" spans="1:49" ht="12.75" customHeight="1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</row>
    <row r="360" spans="1:49" ht="12.75" customHeight="1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</row>
    <row r="361" spans="1:49" ht="12.75" customHeight="1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</row>
    <row r="362" spans="1:49" ht="12.75" customHeight="1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</row>
    <row r="363" spans="1:49" ht="12.75" customHeight="1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</row>
    <row r="364" spans="1:49" ht="12.75" customHeight="1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</row>
    <row r="365" spans="1:49" ht="12.75" customHeight="1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</row>
    <row r="366" spans="1:49" ht="12.75" customHeight="1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</row>
    <row r="367" spans="1:49" ht="12.75" customHeight="1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</row>
    <row r="368" spans="1:49" ht="12.75" customHeight="1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</row>
    <row r="369" spans="1:49" ht="12.75" customHeight="1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</row>
    <row r="370" spans="1:49" ht="12.75" customHeight="1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</row>
    <row r="371" spans="1:49" ht="12.75" customHeight="1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</row>
    <row r="372" spans="1:49" ht="12.75" customHeight="1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</row>
    <row r="373" spans="1:49" ht="12.75" customHeight="1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</row>
    <row r="374" spans="1:49" ht="12.75" customHeight="1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</row>
    <row r="375" spans="1:49" ht="12.75" customHeight="1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</row>
    <row r="376" spans="1:49" ht="12.75" customHeight="1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</row>
    <row r="377" spans="1:49" ht="12.75" customHeight="1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</row>
    <row r="378" spans="1:49" ht="12.75" customHeight="1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</row>
    <row r="379" spans="1:49" ht="12.75" customHeight="1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</row>
    <row r="380" spans="1:49" ht="12.75" customHeight="1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</row>
    <row r="381" spans="1:49" ht="12.75" customHeight="1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</row>
    <row r="382" spans="1:49" ht="12.75" customHeight="1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</row>
    <row r="383" spans="1:49" ht="12.75" customHeight="1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</row>
    <row r="384" spans="1:49" ht="12.75" customHeight="1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</row>
    <row r="385" spans="1:49" ht="12.75" customHeight="1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</row>
    <row r="386" spans="1:49" ht="12.75" customHeight="1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</row>
    <row r="387" spans="1:49" ht="12.75" customHeight="1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</row>
    <row r="388" spans="1:49" ht="12.75" customHeight="1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</row>
    <row r="389" spans="1:49" ht="12.75" customHeight="1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</row>
    <row r="390" spans="1:49" ht="12.75" customHeight="1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</row>
    <row r="391" spans="1:49" ht="12.75" customHeight="1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</row>
    <row r="392" spans="1:49" ht="12.75" customHeight="1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</row>
    <row r="393" spans="1:49" ht="12.75" customHeight="1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</row>
    <row r="394" spans="1:49" ht="12.75" customHeight="1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</row>
    <row r="395" spans="1:49" ht="12.75" customHeight="1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</row>
    <row r="396" spans="1:49" ht="12.75" customHeight="1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</row>
    <row r="397" spans="1:49" ht="12.75" customHeight="1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</row>
    <row r="398" spans="1:49" ht="12.75" customHeight="1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</row>
    <row r="399" spans="1:49" ht="12.75" customHeight="1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</row>
    <row r="400" spans="1:49" ht="12.75" customHeight="1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</row>
    <row r="401" spans="1:49" ht="12.75" customHeight="1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</row>
    <row r="402" spans="1:49" ht="12.75" customHeight="1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</row>
    <row r="403" spans="1:49" ht="12.75" customHeight="1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</row>
    <row r="404" spans="1:49" ht="12.75" customHeight="1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</row>
    <row r="405" spans="1:49" ht="12.75" customHeight="1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</row>
    <row r="406" spans="1:49" ht="12.75" customHeight="1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</row>
    <row r="407" spans="1:49" ht="12.75" customHeight="1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</row>
    <row r="408" spans="1:49" ht="12.75" customHeight="1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</row>
    <row r="409" spans="1:49" ht="12.75" customHeight="1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</row>
    <row r="410" spans="1:49" ht="12.75" customHeight="1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</row>
    <row r="411" spans="1:49" ht="12.75" customHeight="1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</row>
    <row r="412" spans="1:49" ht="12.75" customHeight="1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</row>
    <row r="413" spans="1:49" ht="12.75" customHeight="1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</row>
    <row r="414" spans="1:49" ht="12.75" customHeight="1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</row>
    <row r="415" spans="1:49" ht="12.75" customHeight="1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</row>
    <row r="416" spans="1:49" ht="12.75" customHeight="1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</row>
    <row r="417" spans="1:49" ht="12.75" customHeight="1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</row>
    <row r="418" spans="1:49" ht="12.75" customHeight="1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</row>
    <row r="419" spans="1:49" ht="12.75" customHeight="1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</row>
    <row r="420" spans="1:49" ht="12.75" customHeight="1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</row>
    <row r="421" spans="1:49" ht="12.75" customHeight="1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</row>
    <row r="422" spans="1:49" ht="12.75" customHeight="1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</row>
    <row r="423" spans="1:49" ht="12.75" customHeight="1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</row>
    <row r="424" spans="1:49" ht="12.75" customHeight="1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</row>
    <row r="425" spans="1:49" ht="12.75" customHeight="1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</row>
    <row r="426" spans="1:49" ht="12.75" customHeight="1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</row>
    <row r="427" spans="1:49" ht="12.75" customHeight="1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</row>
    <row r="428" spans="1:49" ht="12.75" customHeight="1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</row>
    <row r="429" spans="1:49" ht="12.75" customHeight="1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</row>
    <row r="430" spans="1:49" ht="12.75" customHeight="1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</row>
    <row r="431" spans="1:49" ht="12.75" customHeight="1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</row>
    <row r="432" spans="1:49" ht="12.75" customHeight="1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</row>
    <row r="433" spans="1:49" ht="12.75" customHeight="1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</row>
    <row r="434" spans="1:49" ht="12.75" customHeight="1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</row>
    <row r="435" spans="1:49" ht="12.75" customHeight="1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</row>
    <row r="436" spans="1:49" ht="12.75" customHeight="1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</row>
    <row r="437" spans="1:49" ht="12.75" customHeight="1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</row>
    <row r="438" spans="1:49" ht="12.75" customHeight="1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</row>
    <row r="439" spans="1:49" ht="12.75" customHeight="1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</row>
    <row r="440" spans="1:49" ht="12.75" customHeight="1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</row>
    <row r="441" spans="1:49" ht="12.75" customHeight="1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</row>
    <row r="442" spans="1:49" ht="12.75" customHeight="1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</row>
    <row r="443" spans="1:49" ht="12.75" customHeight="1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</row>
    <row r="444" spans="1:49" ht="12.75" customHeight="1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</row>
    <row r="445" spans="1:49" ht="12.75" customHeight="1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</row>
    <row r="446" spans="1:49" ht="12.75" customHeight="1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</row>
    <row r="447" spans="1:49" ht="12.75" customHeight="1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</row>
    <row r="448" spans="1:49" ht="12.75" customHeight="1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</row>
    <row r="449" spans="1:49" ht="12.75" customHeight="1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</row>
    <row r="450" spans="1:49" ht="12.75" customHeight="1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</row>
    <row r="451" spans="1:49" ht="12.75" customHeight="1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</row>
    <row r="452" spans="1:49" ht="12.75" customHeight="1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</row>
    <row r="453" spans="1:49" ht="12.75" customHeight="1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</row>
    <row r="454" spans="1:49" ht="12.75" customHeight="1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</row>
    <row r="455" spans="1:49" ht="12.75" customHeight="1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</row>
    <row r="456" spans="1:49" ht="12.75" customHeight="1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</row>
    <row r="457" spans="1:49" ht="12.75" customHeight="1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</row>
    <row r="458" spans="1:49" ht="12.75" customHeight="1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</row>
    <row r="459" spans="1:49" ht="12.75" customHeight="1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</row>
    <row r="460" spans="1:49" ht="12.75" customHeight="1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</row>
    <row r="461" spans="1:49" ht="12.75" customHeight="1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</row>
    <row r="462" spans="1:49" ht="12.75" customHeight="1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</row>
    <row r="463" spans="1:49" ht="12.75" customHeight="1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</row>
    <row r="464" spans="1:49" ht="12.75" customHeight="1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</row>
    <row r="465" spans="1:49" ht="12.75" customHeight="1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</row>
    <row r="466" spans="1:49" ht="12.75" customHeight="1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</row>
    <row r="467" spans="1:49" ht="12.75" customHeight="1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</row>
    <row r="468" spans="1:49" ht="12.75" customHeight="1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</row>
    <row r="469" spans="1:49" ht="12.75" customHeight="1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</row>
    <row r="470" spans="1:49" ht="12.75" customHeight="1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</row>
    <row r="471" spans="1:49" ht="12.75" customHeight="1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</row>
    <row r="472" spans="1:49" ht="12.75" customHeight="1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</row>
    <row r="473" spans="1:49" ht="12.75" customHeight="1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</row>
    <row r="474" spans="1:49" ht="12.75" customHeight="1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</row>
    <row r="475" spans="1:49" ht="12.75" customHeight="1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</row>
    <row r="476" spans="1:49" ht="12.75" customHeight="1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</row>
    <row r="477" spans="1:49" ht="12.75" customHeight="1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</row>
    <row r="478" spans="1:49" ht="12.75" customHeight="1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</row>
    <row r="479" spans="1:49" ht="12.75" customHeight="1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</row>
    <row r="480" spans="1:49" ht="12.75" customHeight="1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</row>
    <row r="481" spans="1:49" ht="12.75" customHeight="1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</row>
    <row r="482" spans="1:49" ht="12.75" customHeight="1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</row>
    <row r="483" spans="1:49" ht="12.75" customHeight="1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</row>
    <row r="484" spans="1:49" ht="12.75" customHeight="1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</row>
    <row r="485" spans="1:49" ht="12.75" customHeight="1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</row>
    <row r="486" spans="1:49" ht="12.75" customHeight="1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</row>
    <row r="487" spans="1:49" ht="12.75" customHeight="1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</row>
    <row r="488" spans="1:49" ht="12.75" customHeight="1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</row>
    <row r="489" spans="1:49" ht="12.75" customHeight="1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</row>
    <row r="490" spans="1:49" ht="12.75" customHeight="1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</row>
    <row r="491" spans="1:49" ht="12.75" customHeight="1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</row>
    <row r="492" spans="1:49" ht="12.75" customHeight="1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</row>
    <row r="493" spans="1:49" ht="12.75" customHeight="1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</row>
    <row r="494" spans="1:49" ht="12.75" customHeight="1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</row>
    <row r="495" spans="1:49" ht="12.75" customHeight="1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</row>
    <row r="496" spans="1:49" ht="12.75" customHeight="1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</row>
    <row r="497" spans="1:49" ht="12.75" customHeight="1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</row>
    <row r="498" spans="1:49" ht="12.75" customHeight="1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</row>
    <row r="499" spans="1:49" ht="12.75" customHeight="1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</row>
    <row r="500" spans="1:49" ht="12.75" customHeight="1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</row>
    <row r="501" spans="1:49" ht="12.75" customHeight="1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</row>
    <row r="502" spans="1:49" ht="12.75" customHeight="1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</row>
    <row r="503" spans="1:49" ht="12.75" customHeight="1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</row>
    <row r="504" spans="1:49" ht="12.75" customHeight="1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</row>
    <row r="505" spans="1:49" ht="12.75" customHeight="1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</row>
    <row r="506" spans="1:49" ht="12.75" customHeight="1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</row>
    <row r="507" spans="1:49" ht="12.75" customHeight="1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</row>
    <row r="508" spans="1:49" ht="12.75" customHeight="1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</row>
    <row r="509" spans="1:49" ht="12.75" customHeight="1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</row>
    <row r="510" spans="1:49" ht="12.75" customHeight="1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</row>
    <row r="511" spans="1:49" ht="12.75" customHeight="1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</row>
    <row r="512" spans="1:49" ht="12.75" customHeight="1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</row>
    <row r="513" spans="1:49" ht="12.75" customHeight="1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</row>
    <row r="514" spans="1:49" ht="12.75" customHeight="1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</row>
    <row r="515" spans="1:49" ht="12.75" customHeight="1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</row>
    <row r="516" spans="1:49" ht="12.75" customHeight="1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</row>
    <row r="517" spans="1:49" ht="12.75" customHeight="1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</row>
    <row r="518" spans="1:49" ht="12.75" customHeight="1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</row>
    <row r="519" spans="1:49" ht="12.75" customHeight="1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</row>
    <row r="520" spans="1:49" ht="12.75" customHeight="1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</row>
    <row r="521" spans="1:49" ht="12.75" customHeight="1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</row>
    <row r="522" spans="1:49" ht="12.75" customHeight="1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</row>
    <row r="523" spans="1:49" ht="12.75" customHeight="1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</row>
    <row r="524" spans="1:49" ht="12.75" customHeight="1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</row>
    <row r="525" spans="1:49" ht="12.75" customHeight="1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</row>
    <row r="526" spans="1:49" ht="12.75" customHeight="1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</row>
    <row r="527" spans="1:49" ht="12.75" customHeight="1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</row>
    <row r="528" spans="1:49" ht="12.75" customHeight="1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</row>
    <row r="529" spans="1:49" ht="12.75" customHeight="1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</row>
    <row r="530" spans="1:49" ht="12.75" customHeight="1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</row>
    <row r="531" spans="1:49" ht="12.75" customHeight="1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</row>
    <row r="532" spans="1:49" ht="12.75" customHeight="1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</row>
    <row r="533" spans="1:49" ht="12.75" customHeight="1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</row>
    <row r="534" spans="1:49" ht="12.75" customHeight="1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</row>
    <row r="535" spans="1:49" ht="12.75" customHeight="1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</row>
    <row r="536" spans="1:49" ht="12.75" customHeight="1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</row>
    <row r="537" spans="1:49" ht="12.75" customHeight="1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</row>
    <row r="538" spans="1:49" ht="12.75" customHeight="1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</row>
    <row r="539" spans="1:49" ht="12.75" customHeight="1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</row>
    <row r="540" spans="1:49" ht="12.75" customHeight="1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</row>
    <row r="541" spans="1:49" ht="12.75" customHeight="1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</row>
    <row r="542" spans="1:49" ht="12.75" customHeight="1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</row>
    <row r="543" spans="1:49" ht="12.75" customHeight="1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</row>
    <row r="544" spans="1:49" ht="12.75" customHeight="1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</row>
    <row r="545" spans="1:49" ht="12.75" customHeight="1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</row>
    <row r="546" spans="1:49" ht="12.75" customHeight="1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</row>
    <row r="547" spans="1:49" ht="12.75" customHeight="1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</row>
    <row r="548" spans="1:49" ht="12.75" customHeight="1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</row>
    <row r="549" spans="1:49" ht="12.75" customHeight="1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</row>
    <row r="550" spans="1:49" ht="12.75" customHeight="1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</row>
    <row r="551" spans="1:49" ht="12.75" customHeight="1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</row>
    <row r="552" spans="1:49" ht="12.75" customHeight="1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</row>
    <row r="553" spans="1:49" ht="12.75" customHeight="1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</row>
    <row r="554" spans="1:49" ht="12.75" customHeight="1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</row>
    <row r="555" spans="1:49" ht="12.75" customHeight="1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</row>
    <row r="556" spans="1:49" ht="12.75" customHeight="1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</row>
    <row r="557" spans="1:49" ht="12.75" customHeight="1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</row>
    <row r="558" spans="1:49" ht="12.75" customHeight="1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</row>
    <row r="559" spans="1:49" ht="12.75" customHeight="1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</row>
    <row r="560" spans="1:49" ht="12.75" customHeight="1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</row>
    <row r="561" spans="1:49" ht="12.75" customHeight="1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</row>
    <row r="562" spans="1:49" ht="12.75" customHeight="1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</row>
    <row r="563" spans="1:49" ht="12.75" customHeight="1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</row>
    <row r="564" spans="1:49" ht="12.75" customHeight="1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</row>
    <row r="565" spans="1:49" ht="12.75" customHeight="1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</row>
    <row r="566" spans="1:49" ht="12.75" customHeight="1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</row>
    <row r="567" spans="1:49" ht="12.75" customHeight="1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</row>
    <row r="568" spans="1:49" ht="12.75" customHeight="1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</row>
    <row r="569" spans="1:49" ht="12.75" customHeight="1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</row>
    <row r="570" spans="1:49" ht="12.75" customHeight="1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</row>
    <row r="571" spans="1:49" ht="12.75" customHeight="1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</row>
    <row r="572" spans="1:49" ht="12.75" customHeight="1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</row>
    <row r="573" spans="1:49" ht="12.75" customHeight="1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</row>
    <row r="574" spans="1:49" ht="12.75" customHeight="1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</row>
    <row r="575" spans="1:49" ht="12.75" customHeight="1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</row>
    <row r="576" spans="1:49" ht="12.75" customHeight="1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</row>
    <row r="577" spans="1:49" ht="12.75" customHeight="1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</row>
    <row r="578" spans="1:49" ht="12.75" customHeight="1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</row>
    <row r="579" spans="1:49" ht="12.75" customHeight="1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</row>
    <row r="580" spans="1:49" ht="12.75" customHeight="1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</row>
    <row r="581" spans="1:49" ht="12.75" customHeight="1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</row>
    <row r="582" spans="1:49" ht="12.75" customHeight="1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</row>
    <row r="583" spans="1:49" ht="12.75" customHeight="1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</row>
    <row r="584" spans="1:49" ht="12.75" customHeight="1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</row>
    <row r="585" spans="1:49" ht="12.75" customHeight="1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</row>
    <row r="586" spans="1:49" ht="12.75" customHeight="1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</row>
    <row r="587" spans="1:49" ht="12.75" customHeight="1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</row>
    <row r="588" spans="1:49" ht="12.75" customHeight="1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</row>
    <row r="589" spans="1:49" ht="12.75" customHeight="1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</row>
    <row r="590" spans="1:49" ht="12.75" customHeight="1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</row>
    <row r="591" spans="1:49" ht="12.75" customHeight="1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</row>
    <row r="592" spans="1:49" ht="12.75" customHeight="1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</row>
    <row r="593" spans="1:49" ht="12.75" customHeight="1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</row>
    <row r="594" spans="1:49" ht="12.75" customHeight="1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</row>
    <row r="595" spans="1:49" ht="12.75" customHeight="1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</row>
    <row r="596" spans="1:49" ht="12.75" customHeight="1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</row>
    <row r="597" spans="1:49" ht="12.75" customHeight="1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</row>
    <row r="598" spans="1:49" ht="12.75" customHeight="1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</row>
    <row r="599" spans="1:49" ht="12.75" customHeight="1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</row>
    <row r="600" spans="1:49" ht="12.75" customHeight="1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</row>
    <row r="601" spans="1:49" ht="12.75" customHeight="1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</row>
    <row r="602" spans="1:49" ht="12.75" customHeight="1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</row>
    <row r="603" spans="1:49" ht="12.75" customHeight="1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</row>
    <row r="604" spans="1:49" ht="12.75" customHeight="1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</row>
    <row r="605" spans="1:49" ht="12.75" customHeight="1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</row>
    <row r="606" spans="1:49" ht="12.75" customHeight="1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</row>
    <row r="607" spans="1:49" ht="12.75" customHeight="1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</row>
    <row r="608" spans="1:49" ht="12.75" customHeight="1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</row>
    <row r="609" spans="1:49" ht="12.75" customHeight="1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</row>
    <row r="610" spans="1:49" ht="12.75" customHeight="1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</row>
    <row r="611" spans="1:49" ht="12.75" customHeight="1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</row>
    <row r="612" spans="1:49" ht="12.75" customHeight="1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</row>
    <row r="613" spans="1:49" ht="12.75" customHeight="1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</row>
    <row r="614" spans="1:49" ht="12.75" customHeight="1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</row>
    <row r="615" spans="1:49" ht="12.75" customHeight="1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</row>
    <row r="616" spans="1:49" ht="12.75" customHeight="1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</row>
    <row r="617" spans="1:49" ht="12.75" customHeight="1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</row>
    <row r="618" spans="1:49" ht="12.75" customHeight="1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</row>
    <row r="619" spans="1:49" ht="12.75" customHeight="1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</row>
    <row r="620" spans="1:49" ht="12.75" customHeight="1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</row>
    <row r="621" spans="1:49" ht="12.75" customHeight="1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</row>
    <row r="622" spans="1:49" ht="12.75" customHeight="1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</row>
    <row r="623" spans="1:49" ht="12.75" customHeight="1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</row>
    <row r="624" spans="1:49" ht="12.75" customHeight="1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</row>
    <row r="625" spans="1:49" ht="12.75" customHeight="1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</row>
    <row r="626" spans="1:49" ht="12.75" customHeight="1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</row>
    <row r="627" spans="1:49" ht="12.75" customHeight="1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</row>
    <row r="628" spans="1:49" ht="12.75" customHeight="1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</row>
    <row r="629" spans="1:49" ht="12.75" customHeight="1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</row>
    <row r="630" spans="1:49" ht="12.75" customHeight="1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</row>
    <row r="631" spans="1:49" ht="12.75" customHeight="1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</row>
    <row r="632" spans="1:49" ht="12.75" customHeight="1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</row>
    <row r="633" spans="1:49" ht="12.75" customHeight="1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</row>
    <row r="634" spans="1:49" ht="12.75" customHeight="1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</row>
    <row r="635" spans="1:49" ht="12.75" customHeight="1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</row>
    <row r="636" spans="1:49" ht="12.75" customHeight="1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</row>
    <row r="637" spans="1:49" ht="12.75" customHeight="1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</row>
    <row r="638" spans="1:49" ht="12.75" customHeight="1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</row>
    <row r="639" spans="1:49" ht="12.75" customHeight="1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</row>
    <row r="640" spans="1:49" ht="12.75" customHeight="1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</row>
    <row r="641" spans="1:49" ht="12.75" customHeight="1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</row>
    <row r="642" spans="1:49" ht="12.75" customHeight="1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</row>
    <row r="643" spans="1:49" ht="12.75" customHeight="1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</row>
    <row r="644" spans="1:49" ht="12.75" customHeight="1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</row>
    <row r="645" spans="1:49" ht="12.75" customHeight="1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</row>
    <row r="646" spans="1:49" ht="12.75" customHeight="1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</row>
    <row r="647" spans="1:49" ht="12.75" customHeight="1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</row>
    <row r="648" spans="1:49" ht="12.75" customHeight="1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</row>
    <row r="649" spans="1:49" ht="12.75" customHeight="1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</row>
    <row r="650" spans="1:49" ht="12.75" customHeight="1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</row>
    <row r="651" spans="1:49" ht="12.75" customHeight="1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</row>
    <row r="652" spans="1:49" ht="12.75" customHeight="1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</row>
    <row r="653" spans="1:49" ht="12.75" customHeight="1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</row>
    <row r="654" spans="1:49" ht="12.75" customHeight="1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</row>
    <row r="655" spans="1:49" ht="12.75" customHeight="1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</row>
    <row r="656" spans="1:49" ht="12.75" customHeight="1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</row>
    <row r="657" spans="1:49" ht="12.75" customHeight="1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</row>
    <row r="658" spans="1:49" ht="12.75" customHeight="1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</row>
    <row r="659" spans="1:49" ht="12.75" customHeight="1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</row>
    <row r="660" spans="1:49" ht="12.75" customHeight="1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</row>
    <row r="661" spans="1:49" ht="12.75" customHeight="1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</row>
    <row r="662" spans="1:49" ht="12.75" customHeight="1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</row>
    <row r="663" spans="1:49" ht="12.75" customHeight="1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</row>
    <row r="664" spans="1:49" ht="12.75" customHeight="1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</row>
    <row r="665" spans="1:49" ht="12.75" customHeight="1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</row>
    <row r="666" spans="1:49" ht="12.75" customHeight="1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</row>
    <row r="667" spans="1:49" ht="12.75" customHeight="1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</row>
    <row r="668" spans="1:49" ht="12.75" customHeight="1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</row>
    <row r="669" spans="1:49" ht="12.75" customHeight="1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</row>
    <row r="670" spans="1:49" ht="12.75" customHeight="1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</row>
    <row r="671" spans="1:49" ht="12.75" customHeight="1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</row>
    <row r="672" spans="1:49" ht="12.75" customHeight="1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</row>
    <row r="673" spans="1:49" ht="12.75" customHeight="1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</row>
    <row r="674" spans="1:49" ht="12.75" customHeight="1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</row>
    <row r="675" spans="1:49" ht="12.75" customHeight="1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</row>
    <row r="676" spans="1:49" ht="12.75" customHeight="1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</row>
    <row r="677" spans="1:49" ht="12.75" customHeight="1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</row>
    <row r="678" spans="1:49" ht="12.75" customHeight="1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</row>
    <row r="679" spans="1:49" ht="12.75" customHeight="1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</row>
    <row r="680" spans="1:49" ht="12.75" customHeight="1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</row>
    <row r="681" spans="1:49" ht="12.75" customHeight="1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</row>
    <row r="682" spans="1:49" ht="12.75" customHeight="1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</row>
    <row r="683" spans="1:49" ht="12.75" customHeight="1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</row>
    <row r="684" spans="1:49" ht="12.75" customHeight="1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</row>
    <row r="685" spans="1:49" ht="12.75" customHeight="1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</row>
    <row r="686" spans="1:49" ht="12.75" customHeight="1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</row>
    <row r="687" spans="1:49" ht="12.75" customHeight="1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</row>
    <row r="688" spans="1:49" ht="12.75" customHeight="1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</row>
    <row r="689" spans="1:49" ht="12.75" customHeight="1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</row>
    <row r="690" spans="1:49" ht="12.75" customHeight="1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</row>
    <row r="691" spans="1:49" ht="12.75" customHeight="1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</row>
    <row r="692" spans="1:49" ht="12.75" customHeight="1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</row>
    <row r="693" spans="1:49" ht="12.75" customHeight="1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</row>
    <row r="694" spans="1:49" ht="12.75" customHeight="1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</row>
    <row r="695" spans="1:49" ht="12.75" customHeight="1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</row>
    <row r="696" spans="1:49" ht="12.75" customHeight="1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</row>
    <row r="697" spans="1:49" ht="12.75" customHeight="1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</row>
    <row r="698" spans="1:49" ht="12.75" customHeight="1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</row>
    <row r="699" spans="1:49" ht="12.75" customHeight="1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</row>
    <row r="700" spans="1:49" ht="12.75" customHeight="1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</row>
    <row r="701" spans="1:49" ht="12.75" customHeight="1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</row>
    <row r="702" spans="1:49" ht="12.75" customHeight="1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</row>
    <row r="703" spans="1:49" ht="12.75" customHeight="1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</row>
    <row r="704" spans="1:49" ht="12.75" customHeight="1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</row>
    <row r="705" spans="1:49" ht="12.75" customHeight="1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</row>
    <row r="706" spans="1:49" ht="12.75" customHeight="1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</row>
    <row r="707" spans="1:49" ht="12.75" customHeight="1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</row>
    <row r="708" spans="1:49" ht="12.75" customHeight="1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</row>
    <row r="709" spans="1:49" ht="12.75" customHeight="1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</row>
    <row r="710" spans="1:49" ht="12.75" customHeight="1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</row>
    <row r="711" spans="1:49" ht="12.75" customHeight="1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</row>
    <row r="712" spans="1:49" ht="12.75" customHeight="1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</row>
    <row r="713" spans="1:49" ht="12.75" customHeight="1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</row>
    <row r="714" spans="1:49" ht="12.75" customHeight="1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</row>
    <row r="715" spans="1:49" ht="12.75" customHeight="1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</row>
    <row r="716" spans="1:49" ht="12.75" customHeight="1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</row>
    <row r="717" spans="1:49" ht="12.75" customHeight="1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</row>
    <row r="718" spans="1:49" ht="12.75" customHeight="1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</row>
    <row r="719" spans="1:49" ht="12.75" customHeight="1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</row>
    <row r="720" spans="1:49" ht="12.75" customHeight="1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</row>
    <row r="721" spans="1:49" ht="12.75" customHeight="1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</row>
    <row r="722" spans="1:49" ht="12.75" customHeight="1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</row>
    <row r="723" spans="1:49" ht="12.75" customHeight="1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</row>
    <row r="724" spans="1:49" ht="12.75" customHeight="1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</row>
    <row r="725" spans="1:49" ht="12.75" customHeight="1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</row>
    <row r="726" spans="1:49" ht="12.75" customHeight="1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</row>
    <row r="727" spans="1:49" ht="12.75" customHeight="1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</row>
    <row r="728" spans="1:49" ht="12.75" customHeight="1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</row>
    <row r="729" spans="1:49" ht="12.75" customHeight="1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</row>
    <row r="730" spans="1:49" ht="12.75" customHeight="1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</row>
    <row r="731" spans="1:49" ht="12.75" customHeight="1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</row>
    <row r="732" spans="1:49" ht="12.75" customHeight="1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</row>
    <row r="733" spans="1:49" ht="12.75" customHeight="1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</row>
    <row r="734" spans="1:49" ht="12.75" customHeight="1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</row>
    <row r="735" spans="1:49" ht="12.75" customHeight="1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</row>
    <row r="736" spans="1:49" ht="12.75" customHeight="1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</row>
    <row r="737" spans="1:49" ht="12.75" customHeight="1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</row>
    <row r="738" spans="1:49" ht="12.75" customHeight="1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</row>
    <row r="739" spans="1:49" ht="12.75" customHeight="1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</row>
    <row r="740" spans="1:49" ht="12.75" customHeight="1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</row>
    <row r="741" spans="1:49" ht="12.75" customHeight="1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</row>
    <row r="742" spans="1:49" ht="12.75" customHeight="1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</row>
    <row r="743" spans="1:49" ht="12.75" customHeight="1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</row>
    <row r="744" spans="1:49" ht="12.75" customHeight="1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</row>
    <row r="745" spans="1:49" ht="12.75" customHeight="1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</row>
    <row r="746" spans="1:49" ht="12.75" customHeight="1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</row>
    <row r="747" spans="1:49" ht="12.75" customHeight="1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</row>
    <row r="748" spans="1:49" ht="12.75" customHeight="1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</row>
    <row r="749" spans="1:49" ht="12.75" customHeight="1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</row>
    <row r="750" spans="1:49" ht="12.75" customHeight="1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</row>
    <row r="751" spans="1:49" ht="12.75" customHeight="1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</row>
    <row r="752" spans="1:49" ht="12.75" customHeight="1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</row>
    <row r="753" spans="1:49" ht="12.75" customHeight="1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</row>
    <row r="754" spans="1:49" ht="12.75" customHeight="1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</row>
    <row r="755" spans="1:49" ht="12.75" customHeight="1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</row>
    <row r="756" spans="1:49" ht="12.75" customHeight="1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</row>
    <row r="757" spans="1:49" ht="12.75" customHeight="1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</row>
    <row r="758" spans="1:49" ht="12.75" customHeight="1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</row>
    <row r="759" spans="1:49" ht="12.75" customHeight="1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</row>
    <row r="760" spans="1:49" ht="12.75" customHeight="1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</row>
    <row r="761" spans="1:49" ht="12.75" customHeight="1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</row>
    <row r="762" spans="1:49" ht="12.75" customHeight="1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</row>
    <row r="763" spans="1:49" ht="12.75" customHeight="1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</row>
    <row r="764" spans="1:49" ht="12.75" customHeight="1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</row>
    <row r="765" spans="1:49" ht="12.75" customHeight="1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</row>
    <row r="766" spans="1:49" ht="12.75" customHeight="1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</row>
    <row r="767" spans="1:49" ht="12.75" customHeight="1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</row>
    <row r="768" spans="1:49" ht="12.75" customHeight="1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</row>
    <row r="769" spans="1:49" ht="12.75" customHeight="1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</row>
    <row r="770" spans="1:49" ht="12.75" customHeight="1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</row>
    <row r="771" spans="1:49" ht="12.75" customHeight="1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</row>
    <row r="772" spans="1:49" ht="12.75" customHeight="1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</row>
    <row r="773" spans="1:49" ht="12.75" customHeight="1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</row>
    <row r="774" spans="1:49" ht="12.75" customHeight="1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</row>
    <row r="775" spans="1:49" ht="12.75" customHeight="1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</row>
    <row r="776" spans="1:49" ht="12.75" customHeight="1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</row>
    <row r="777" spans="1:49" ht="12.75" customHeight="1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</row>
    <row r="778" spans="1:49" ht="12.75" customHeight="1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</row>
    <row r="779" spans="1:49" ht="12.75" customHeight="1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</row>
    <row r="780" spans="1:49" ht="12.75" customHeight="1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</row>
    <row r="781" spans="1:49" ht="12.75" customHeight="1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</row>
    <row r="782" spans="1:49" ht="12.75" customHeight="1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</row>
    <row r="783" spans="1:49" ht="12.75" customHeight="1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</row>
    <row r="784" spans="1:49" ht="12.75" customHeight="1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</row>
    <row r="785" spans="1:49" ht="12.75" customHeight="1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</row>
    <row r="786" spans="1:49" ht="12.75" customHeight="1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</row>
    <row r="787" spans="1:49" ht="12.75" customHeight="1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</row>
    <row r="788" spans="1:49" ht="12.75" customHeight="1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</row>
    <row r="789" spans="1:49" ht="12.75" customHeight="1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</row>
    <row r="790" spans="1:49" ht="12.75" customHeight="1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</row>
    <row r="791" spans="1:49" ht="12.75" customHeight="1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</row>
    <row r="792" spans="1:49" ht="12.75" customHeight="1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</row>
    <row r="793" spans="1:49" ht="12.75" customHeight="1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</row>
    <row r="794" spans="1:49" ht="12.75" customHeight="1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</row>
    <row r="795" spans="1:49" ht="12.75" customHeight="1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</row>
    <row r="796" spans="1:49" ht="12.75" customHeight="1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</row>
    <row r="797" spans="1:49" ht="12.75" customHeight="1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</row>
    <row r="798" spans="1:49" ht="12.75" customHeight="1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</row>
    <row r="799" spans="1:49" ht="12.75" customHeight="1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</row>
    <row r="800" spans="1:49" ht="12.75" customHeight="1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</row>
    <row r="801" spans="1:49" ht="12.75" customHeight="1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</row>
    <row r="802" spans="1:49" ht="12.75" customHeight="1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</row>
    <row r="803" spans="1:49" ht="12.75" customHeight="1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</row>
    <row r="804" spans="1:49" ht="12.75" customHeight="1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</row>
    <row r="805" spans="1:49" ht="12.75" customHeight="1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</row>
    <row r="806" spans="1:49" ht="12.75" customHeight="1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</row>
    <row r="807" spans="1:49" ht="12.75" customHeight="1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</row>
    <row r="808" spans="1:49" ht="12.75" customHeight="1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</row>
    <row r="809" spans="1:49" ht="12.75" customHeight="1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</row>
    <row r="810" spans="1:49" ht="12.75" customHeight="1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</row>
    <row r="811" spans="1:49" ht="12.75" customHeight="1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</row>
    <row r="812" spans="1:49" ht="12.75" customHeight="1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</row>
    <row r="813" spans="1:49" ht="12.75" customHeight="1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</row>
    <row r="814" spans="1:49" ht="12.75" customHeight="1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</row>
    <row r="815" spans="1:49" ht="12.75" customHeight="1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</row>
    <row r="816" spans="1:49" ht="12.75" customHeight="1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</row>
    <row r="817" spans="1:49" ht="12.75" customHeight="1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</row>
    <row r="818" spans="1:49" ht="12.75" customHeight="1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</row>
    <row r="819" spans="1:49" ht="12.75" customHeight="1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</row>
    <row r="820" spans="1:49" ht="12.75" customHeight="1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</row>
    <row r="821" spans="1:49" ht="12.75" customHeight="1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</row>
    <row r="822" spans="1:49" ht="12.75" customHeight="1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</row>
    <row r="823" spans="1:49" ht="12.75" customHeight="1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</row>
    <row r="824" spans="1:49" ht="12.75" customHeight="1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</row>
    <row r="825" spans="1:49" ht="12.75" customHeight="1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</row>
    <row r="826" spans="1:49" ht="12.75" customHeight="1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</row>
    <row r="827" spans="1:49" ht="12.75" customHeight="1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</row>
    <row r="828" spans="1:49" ht="12.75" customHeight="1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</row>
    <row r="829" spans="1:49" ht="12.75" customHeight="1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</row>
    <row r="830" spans="1:49" ht="12.75" customHeight="1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</row>
    <row r="831" spans="1:49" ht="12.75" customHeight="1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</row>
    <row r="832" spans="1:49" ht="12.75" customHeight="1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</row>
    <row r="833" spans="1:49" ht="12.75" customHeight="1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</row>
    <row r="834" spans="1:49" ht="12.75" customHeight="1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</row>
    <row r="835" spans="1:49" ht="12.75" customHeight="1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</row>
    <row r="836" spans="1:49" ht="12.75" customHeight="1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</row>
    <row r="837" spans="1:49" ht="12.75" customHeight="1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</row>
    <row r="838" spans="1:49" ht="12.75" customHeight="1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</row>
    <row r="839" spans="1:49" ht="12.75" customHeight="1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</row>
    <row r="840" spans="1:49" ht="12.75" customHeight="1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</row>
    <row r="841" spans="1:49" ht="12.75" customHeight="1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</row>
    <row r="842" spans="1:49" ht="12.75" customHeight="1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</row>
    <row r="843" spans="1:49" ht="12.75" customHeight="1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</row>
    <row r="844" spans="1:49" ht="12.75" customHeight="1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</row>
    <row r="845" spans="1:49" ht="12.75" customHeight="1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</row>
    <row r="846" spans="1:49" ht="12.75" customHeight="1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</row>
    <row r="847" spans="1:49" ht="12.75" customHeight="1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</row>
    <row r="848" spans="1:49" ht="12.75" customHeight="1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</row>
    <row r="849" spans="1:49" ht="12.75" customHeight="1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</row>
    <row r="850" spans="1:49" ht="12.75" customHeight="1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</row>
    <row r="851" spans="1:49" ht="12.75" customHeight="1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</row>
    <row r="852" spans="1:49" ht="12.75" customHeight="1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</row>
    <row r="853" spans="1:49" ht="12.75" customHeight="1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</row>
    <row r="854" spans="1:49" ht="12.75" customHeight="1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</row>
    <row r="855" spans="1:49" ht="12.75" customHeight="1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</row>
    <row r="856" spans="1:49" ht="12.75" customHeight="1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</row>
    <row r="857" spans="1:49" ht="12.75" customHeight="1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</row>
    <row r="858" spans="1:49" ht="12.75" customHeight="1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</row>
    <row r="859" spans="1:49" ht="12.75" customHeight="1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</row>
    <row r="860" spans="1:49" ht="12.75" customHeight="1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</row>
    <row r="861" spans="1:49" ht="12.75" customHeight="1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</row>
    <row r="862" spans="1:49" ht="12.75" customHeight="1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</row>
    <row r="863" spans="1:49" ht="12.75" customHeight="1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</row>
    <row r="864" spans="1:49" ht="12.75" customHeight="1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</row>
    <row r="865" spans="1:49" ht="12.75" customHeight="1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</row>
    <row r="866" spans="1:49" ht="12.75" customHeight="1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</row>
    <row r="867" spans="1:49" ht="12.75" customHeight="1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</row>
    <row r="868" spans="1:49" ht="12.75" customHeight="1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</row>
    <row r="869" spans="1:49" ht="12.75" customHeight="1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</row>
    <row r="870" spans="1:49" ht="12.75" customHeight="1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</row>
    <row r="871" spans="1:49" ht="12.75" customHeight="1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</row>
    <row r="872" spans="1:49" ht="12.75" customHeight="1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</row>
    <row r="873" spans="1:49" ht="12.75" customHeight="1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</row>
    <row r="874" spans="1:49" ht="12.75" customHeight="1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</row>
    <row r="875" spans="1:49" ht="12.75" customHeight="1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</row>
    <row r="876" spans="1:49" ht="12.75" customHeight="1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</row>
    <row r="877" spans="1:49" ht="12.75" customHeight="1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</row>
    <row r="878" spans="1:49" ht="12.75" customHeight="1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</row>
    <row r="879" spans="1:49" ht="12.75" customHeight="1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</row>
    <row r="880" spans="1:49" ht="12.75" customHeight="1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</row>
    <row r="881" spans="1:49" ht="12.75" customHeight="1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</row>
    <row r="882" spans="1:49" ht="12.75" customHeight="1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</row>
    <row r="883" spans="1:49" ht="12.75" customHeight="1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</row>
    <row r="884" spans="1:49" ht="12.75" customHeight="1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</row>
    <row r="885" spans="1:49" ht="12.75" customHeight="1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</row>
    <row r="886" spans="1:49" ht="12.75" customHeight="1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</row>
    <row r="887" spans="1:49" ht="12.75" customHeight="1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</row>
    <row r="888" spans="1:49" ht="12.75" customHeight="1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</row>
    <row r="889" spans="1:49" ht="12.75" customHeight="1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</row>
    <row r="890" spans="1:49" ht="12.75" customHeight="1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</row>
    <row r="891" spans="1:49" ht="12.75" customHeight="1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</row>
    <row r="892" spans="1:49" ht="12.75" customHeight="1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</row>
    <row r="893" spans="1:49" ht="12.75" customHeight="1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</row>
    <row r="894" spans="1:49" ht="12.75" customHeight="1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</row>
    <row r="895" spans="1:49" ht="12.75" customHeight="1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</row>
    <row r="896" spans="1:49" ht="12.75" customHeight="1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</row>
    <row r="897" spans="1:49" ht="12.75" customHeight="1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</row>
    <row r="898" spans="1:49" ht="12.75" customHeight="1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</row>
    <row r="899" spans="1:49" ht="12.75" customHeight="1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</row>
    <row r="900" spans="1:49" ht="12.75" customHeight="1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</row>
    <row r="901" spans="1:49" ht="12.75" customHeight="1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</row>
    <row r="902" spans="1:49" ht="12.75" customHeight="1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</row>
    <row r="903" spans="1:49" ht="12.75" customHeight="1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</row>
    <row r="904" spans="1:49" ht="12.75" customHeight="1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</row>
    <row r="905" spans="1:49" ht="12.75" customHeight="1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</row>
    <row r="906" spans="1:49" ht="12.75" customHeight="1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</row>
    <row r="907" spans="1:49" ht="12.75" customHeight="1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</row>
    <row r="908" spans="1:49" ht="12.75" customHeight="1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</row>
    <row r="909" spans="1:49" ht="12.75" customHeight="1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</row>
    <row r="910" spans="1:49" ht="12.75" customHeight="1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</row>
    <row r="911" spans="1:49" ht="12.75" customHeight="1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</row>
    <row r="912" spans="1:49" ht="12.75" customHeight="1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</row>
    <row r="913" spans="1:49" ht="12.75" customHeight="1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</row>
    <row r="914" spans="1:49" ht="12.75" customHeight="1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</row>
    <row r="915" spans="1:49" ht="12.75" customHeight="1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</row>
    <row r="916" spans="1:49" ht="12.75" customHeight="1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</row>
    <row r="917" spans="1:49" ht="12.75" customHeight="1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</row>
    <row r="918" spans="1:49" ht="12.75" customHeight="1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</row>
    <row r="919" spans="1:49" ht="12.75" customHeight="1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</row>
    <row r="920" spans="1:49" ht="12.75" customHeight="1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</row>
    <row r="921" spans="1:49" ht="12.75" customHeight="1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</row>
    <row r="922" spans="1:49" ht="12.75" customHeight="1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</row>
    <row r="923" spans="1:49" ht="12.75" customHeight="1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</row>
    <row r="924" spans="1:49" ht="12.75" customHeight="1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</row>
    <row r="925" spans="1:49" ht="12.75" customHeight="1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</row>
    <row r="926" spans="1:49" ht="12.75" customHeight="1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</row>
    <row r="927" spans="1:49" ht="12.75" customHeight="1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</row>
    <row r="928" spans="1:49" ht="12.75" customHeight="1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</row>
    <row r="929" spans="1:49" ht="12.75" customHeight="1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</row>
    <row r="930" spans="1:49" ht="12.75" customHeight="1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</row>
    <row r="931" spans="1:49" ht="12.75" customHeight="1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</row>
    <row r="932" spans="1:49" ht="12.75" customHeight="1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</row>
    <row r="933" spans="1:49" ht="12.75" customHeight="1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</row>
    <row r="934" spans="1:49" ht="12.75" customHeight="1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</row>
    <row r="935" spans="1:49" ht="12.75" customHeight="1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</row>
    <row r="936" spans="1:49" ht="12.75" customHeight="1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</row>
    <row r="937" spans="1:49" ht="12.75" customHeight="1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</row>
    <row r="938" spans="1:49" ht="12.75" customHeight="1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</row>
    <row r="939" spans="1:49" ht="12.75" customHeight="1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</row>
    <row r="940" spans="1:49" ht="12.75" customHeight="1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</row>
    <row r="941" spans="1:49" ht="12.75" customHeight="1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</row>
    <row r="942" spans="1:49" ht="12.75" customHeight="1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</row>
    <row r="943" spans="1:49" ht="12.75" customHeight="1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</row>
    <row r="944" spans="1:49" ht="12.75" customHeight="1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</row>
    <row r="945" spans="1:49" ht="12.75" customHeight="1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</row>
    <row r="946" spans="1:49" ht="12.75" customHeight="1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</row>
    <row r="947" spans="1:49" ht="12.75" customHeight="1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</row>
    <row r="948" spans="1:49" ht="12.75" customHeight="1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</row>
    <row r="949" spans="1:49" ht="12.75" customHeight="1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</row>
    <row r="950" spans="1:49" ht="12.75" customHeight="1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</row>
    <row r="951" spans="1:49" ht="12.75" customHeight="1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</row>
    <row r="952" spans="1:49" ht="12.75" customHeight="1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</row>
    <row r="953" spans="1:49" ht="12.75" customHeight="1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</row>
    <row r="954" spans="1:49" ht="12.75" customHeight="1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</row>
    <row r="955" spans="1:49" ht="12.75" customHeight="1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</row>
    <row r="956" spans="1:49" ht="12.75" customHeight="1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</row>
    <row r="957" spans="1:49" ht="12.75" customHeight="1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</row>
    <row r="958" spans="1:49" ht="12.75" customHeight="1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</row>
    <row r="959" spans="1:49" ht="12.75" customHeight="1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</row>
    <row r="960" spans="1:49" ht="12.75" customHeight="1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</row>
    <row r="961" spans="1:49" ht="12.75" customHeight="1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</row>
    <row r="962" spans="1:49" ht="12.75" customHeight="1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</row>
    <row r="963" spans="1:49" ht="12.75" customHeight="1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</row>
    <row r="964" spans="1:49" ht="12.75" customHeight="1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</row>
    <row r="965" spans="1:49" ht="12.75" customHeight="1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</row>
    <row r="966" spans="1:49" ht="12.75" customHeight="1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</row>
    <row r="967" spans="1:49" ht="12.75" customHeight="1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</row>
    <row r="968" spans="1:49" ht="12.75" customHeight="1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</row>
    <row r="969" spans="1:49" ht="12.75" customHeight="1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</row>
    <row r="970" spans="1:49" ht="12.75" customHeight="1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</row>
    <row r="971" spans="1:49" ht="12.75" customHeight="1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</row>
    <row r="972" spans="1:49" ht="12.75" customHeight="1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</row>
    <row r="973" spans="1:49" ht="12.75" customHeight="1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</row>
    <row r="974" spans="1:49" ht="12.75" customHeight="1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</row>
    <row r="975" spans="1:49" ht="12.75" customHeight="1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</row>
    <row r="976" spans="1:49" ht="12.75" customHeight="1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</row>
    <row r="977" spans="1:49" ht="12.75" customHeight="1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</row>
    <row r="978" spans="1:49" ht="12.75" customHeight="1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</row>
    <row r="979" spans="1:49" ht="12.75" customHeight="1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</row>
    <row r="980" spans="1:49" ht="12.75" customHeight="1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</row>
    <row r="981" spans="1:49" ht="12.75" customHeight="1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</row>
    <row r="982" spans="1:49" ht="12.75" customHeight="1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</row>
    <row r="983" spans="1:49" ht="12.75" customHeight="1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</row>
    <row r="984" spans="1:49" ht="12.75" customHeight="1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</row>
    <row r="985" spans="1:49" ht="12.75" customHeight="1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</row>
    <row r="986" spans="1:49" ht="12.75" customHeight="1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</row>
    <row r="987" spans="1:49" ht="12.75" customHeight="1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</row>
    <row r="988" spans="1:49" ht="12.75" customHeight="1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</row>
    <row r="989" spans="1:49" ht="12.75" customHeight="1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</row>
    <row r="990" spans="1:49" ht="12.75" customHeight="1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</row>
    <row r="991" spans="1:49" ht="12.75" customHeight="1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</row>
    <row r="992" spans="1:49" ht="12.75" customHeight="1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</row>
    <row r="993" spans="1:49" ht="12.75" customHeight="1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</row>
    <row r="994" spans="1:49" ht="12.75" customHeight="1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</row>
    <row r="995" spans="1:49" ht="12.75" customHeight="1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</row>
    <row r="996" spans="1:49" ht="12.75" customHeight="1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</row>
    <row r="997" spans="1:49" ht="12.75" customHeight="1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</row>
    <row r="998" spans="1:49" ht="12.75" customHeight="1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</row>
    <row r="999" spans="1:49" ht="12.75" customHeight="1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</row>
    <row r="1000" spans="1:49" ht="12.75" customHeight="1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</row>
  </sheetData>
  <mergeCells count="30">
    <mergeCell ref="AW110:AW113"/>
    <mergeCell ref="AW2:AW5"/>
    <mergeCell ref="AT2:AT5"/>
    <mergeCell ref="AU2:AU5"/>
    <mergeCell ref="AV2:AV5"/>
    <mergeCell ref="AS29:AS32"/>
    <mergeCell ref="AW29:AW32"/>
    <mergeCell ref="AV29:AV32"/>
    <mergeCell ref="AU56:AU59"/>
    <mergeCell ref="AR29:AR32"/>
    <mergeCell ref="AT29:AT32"/>
    <mergeCell ref="AS56:AS59"/>
    <mergeCell ref="AT56:AT59"/>
    <mergeCell ref="AR56:AR59"/>
    <mergeCell ref="AV56:AV59"/>
    <mergeCell ref="AW56:AW59"/>
    <mergeCell ref="AU110:AU113"/>
    <mergeCell ref="AV110:AV113"/>
    <mergeCell ref="AS2:AS5"/>
    <mergeCell ref="AR2:AR5"/>
    <mergeCell ref="AU29:AU32"/>
    <mergeCell ref="AR110:AR113"/>
    <mergeCell ref="AS110:AS113"/>
    <mergeCell ref="AT110:AT113"/>
    <mergeCell ref="AR83:AR86"/>
    <mergeCell ref="AW83:AW86"/>
    <mergeCell ref="AS83:AS86"/>
    <mergeCell ref="AT83:AT86"/>
    <mergeCell ref="AU83:AU86"/>
    <mergeCell ref="AV83:AV8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7.285156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7.285156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Macro1</vt:lpstr>
      <vt:lpstr>Hoja1</vt:lpstr>
      <vt:lpstr>Hoja2</vt:lpstr>
      <vt:lpstr>Hoja3</vt:lpstr>
      <vt:lpstr>Gráfico2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Mlira</dc:creator>
  <cp:lastModifiedBy>Mlira</cp:lastModifiedBy>
  <dcterms:created xsi:type="dcterms:W3CDTF">2016-04-03T15:23:23Z</dcterms:created>
  <dcterms:modified xsi:type="dcterms:W3CDTF">2016-04-03T15:23:23Z</dcterms:modified>
</cp:coreProperties>
</file>