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40" yWindow="1100" windowWidth="14880" windowHeight="148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3" i="1"/>
  <c r="E23"/>
  <c r="F23"/>
  <c r="G23"/>
  <c r="H23"/>
  <c r="I23"/>
  <c r="B23"/>
  <c r="C22"/>
  <c r="D22"/>
  <c r="E22"/>
  <c r="F22"/>
  <c r="G22"/>
  <c r="H22"/>
  <c r="I22"/>
  <c r="B22"/>
  <c r="C21"/>
  <c r="D21"/>
  <c r="E21"/>
  <c r="F21"/>
  <c r="G21"/>
  <c r="H21"/>
  <c r="I21"/>
  <c r="B21"/>
</calcChain>
</file>

<file path=xl/sharedStrings.xml><?xml version="1.0" encoding="utf-8"?>
<sst xmlns="http://schemas.openxmlformats.org/spreadsheetml/2006/main" count="30" uniqueCount="30">
  <si>
    <t>n</t>
  </si>
  <si>
    <t>ExecutionWasted</t>
  </si>
  <si>
    <t>Starvation</t>
  </si>
  <si>
    <t>BranchStallPercent</t>
  </si>
  <si>
    <t>ICacheStallPercent</t>
  </si>
  <si>
    <t>BranchMispredictionRate</t>
  </si>
  <si>
    <t>AvgICacheMissPenalty</t>
  </si>
  <si>
    <t>ICacheMispredictionCorrelation</t>
  </si>
  <si>
    <t>ICacheMissRate</t>
  </si>
  <si>
    <t>Agum-Ref-Peak</t>
  </si>
  <si>
    <t>Bzlib-Ref-Peak</t>
  </si>
  <si>
    <t>Cpsa-Ref-Peak</t>
  </si>
  <si>
    <t>Crypto-Ref-Peak</t>
  </si>
  <si>
    <t>Fgl-Ref-Peak</t>
  </si>
  <si>
    <t>Fst-Ref-Peak</t>
  </si>
  <si>
    <t>Funsat-Ref-Peak</t>
  </si>
  <si>
    <t>Gf-Ref-Peak</t>
  </si>
  <si>
    <t>HaLeX-Ref-Peak</t>
  </si>
  <si>
    <t>Happy-Ref-Peak</t>
  </si>
  <si>
    <t>Hgalib-Ref-Peak</t>
  </si>
  <si>
    <t>Palindromes-Ref-Peak</t>
  </si>
  <si>
    <t>Pappy-Ref-Peak</t>
  </si>
  <si>
    <t>QuickCheck-Ref-Peak</t>
  </si>
  <si>
    <t>Regex-Ref-Peak</t>
  </si>
  <si>
    <t>Simgi-Ref-Peak</t>
  </si>
  <si>
    <t>TernaryTrees-Ref-Peak</t>
  </si>
  <si>
    <t>Xsact-Ref-Peak</t>
  </si>
  <si>
    <t>MAX</t>
    <phoneticPr fontId="1" type="noConversion"/>
  </si>
  <si>
    <t>MEDIAN</t>
    <phoneticPr fontId="1" type="noConversion"/>
  </si>
  <si>
    <t>GEOMEAN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</si>
</sst>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%"/>
    <numFmt numFmtId="165" formatCode="0.00"/>
    <numFmt numFmtId="167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3"/>
  <sheetViews>
    <sheetView tabSelected="1" workbookViewId="0">
      <selection activeCell="C21" sqref="C21"/>
    </sheetView>
  </sheetViews>
  <sheetFormatPr baseColWidth="10" defaultRowHeight="13"/>
  <cols>
    <col min="2" max="2" width="10.7109375" style="1"/>
    <col min="3" max="3" width="10.7109375" style="2"/>
    <col min="4" max="6" width="10.7109375" style="3"/>
    <col min="7" max="7" width="10.7109375" style="2"/>
    <col min="8" max="8" width="9.7109375" style="2" customWidth="1"/>
    <col min="9" max="9" width="12.42578125" style="3" bestFit="1" customWidth="1"/>
  </cols>
  <sheetData>
    <row r="1" spans="1:9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</row>
    <row r="2" spans="1:9">
      <c r="A2" t="s">
        <v>22</v>
      </c>
      <c r="B2" s="1">
        <v>0.22021951191863401</v>
      </c>
      <c r="C2" s="2">
        <v>0.50299942897798899</v>
      </c>
      <c r="D2" s="3">
        <v>5.2194514108173601E-3</v>
      </c>
      <c r="E2" s="3">
        <v>0.58364813663113402</v>
      </c>
      <c r="F2" s="3">
        <v>4.0414238864999001E-2</v>
      </c>
      <c r="G2" s="2">
        <v>21.1546257317741</v>
      </c>
      <c r="H2" s="2">
        <v>0.16215810459010299</v>
      </c>
      <c r="I2" s="3">
        <v>6.6235951545889807E-2</v>
      </c>
    </row>
    <row r="3" spans="1:9">
      <c r="A3" t="s">
        <v>24</v>
      </c>
      <c r="B3" s="1">
        <v>0.321943028821222</v>
      </c>
      <c r="C3" s="2">
        <v>0.162652647878751</v>
      </c>
      <c r="D3" s="3">
        <v>3.1158860282757699E-2</v>
      </c>
      <c r="E3" s="3">
        <v>0.192473627823291</v>
      </c>
      <c r="F3" s="3">
        <v>5.0102168842676403E-2</v>
      </c>
      <c r="G3" s="2">
        <v>16.816051480417801</v>
      </c>
      <c r="H3" s="2">
        <v>1.1251803861477701</v>
      </c>
      <c r="I3" s="3">
        <v>1.41952308757621E-2</v>
      </c>
    </row>
    <row r="4" spans="1:9">
      <c r="A4" t="s">
        <v>21</v>
      </c>
      <c r="B4" s="1">
        <v>0.32835158755444399</v>
      </c>
      <c r="C4" s="2">
        <v>9.3285781776076396E-2</v>
      </c>
      <c r="D4" s="3">
        <v>2.4285894292725301E-2</v>
      </c>
      <c r="E4" s="3">
        <v>0.12630230708972701</v>
      </c>
      <c r="F4" s="3">
        <v>4.3404773056360403E-2</v>
      </c>
      <c r="G4" s="2">
        <v>22.512942073321099</v>
      </c>
      <c r="H4" s="2">
        <v>2.1640585129463901</v>
      </c>
      <c r="I4" s="3">
        <v>6.4209157851835303E-3</v>
      </c>
    </row>
    <row r="5" spans="1:9">
      <c r="A5" t="s">
        <v>15</v>
      </c>
      <c r="B5" s="1">
        <v>0.22118214393920099</v>
      </c>
      <c r="C5" s="2">
        <v>-8.9090055429554005E-2</v>
      </c>
      <c r="D5" s="3">
        <v>3.1362220637561403E-2</v>
      </c>
      <c r="E5" s="3">
        <v>5.8623174307822899E-2</v>
      </c>
      <c r="F5" s="3">
        <v>3.32643152433547E-2</v>
      </c>
      <c r="G5" s="2">
        <v>23.331281895612701</v>
      </c>
      <c r="H5" s="2">
        <v>2.5278102093953501</v>
      </c>
      <c r="I5" s="3">
        <v>2.6692498926881398E-3</v>
      </c>
    </row>
    <row r="6" spans="1:9">
      <c r="A6" t="s">
        <v>16</v>
      </c>
      <c r="B6" s="1">
        <v>0.27297943151617199</v>
      </c>
      <c r="C6" s="2">
        <v>-4.3449868474557597E-2</v>
      </c>
      <c r="D6" s="3">
        <v>1.61335136059234E-2</v>
      </c>
      <c r="E6" s="3">
        <v>5.2084295201110201E-2</v>
      </c>
      <c r="F6" s="3">
        <v>1.55602050464366E-2</v>
      </c>
      <c r="G6" s="2">
        <v>22.2270289157386</v>
      </c>
      <c r="H6" s="2">
        <v>2.3983203141820901</v>
      </c>
      <c r="I6" s="3">
        <v>2.4728732833190301E-3</v>
      </c>
    </row>
    <row r="7" spans="1:9">
      <c r="A7" t="s">
        <v>25</v>
      </c>
      <c r="B7" s="1">
        <v>0.30215775769271003</v>
      </c>
      <c r="C7" s="2">
        <v>4.77052764994313E-2</v>
      </c>
      <c r="D7" s="3">
        <v>2.56453952795541E-2</v>
      </c>
      <c r="E7" s="3">
        <v>3.8434438742883097E-2</v>
      </c>
      <c r="F7" s="3">
        <v>3.28927198750203E-2</v>
      </c>
      <c r="G7" s="2">
        <v>25.1086036930697</v>
      </c>
      <c r="H7" s="2">
        <v>7.4637017631594897</v>
      </c>
      <c r="I7" s="3">
        <v>1.59418698181756E-3</v>
      </c>
    </row>
    <row r="8" spans="1:9">
      <c r="A8" t="s">
        <v>19</v>
      </c>
      <c r="B8" s="1">
        <v>0.28551142418923497</v>
      </c>
      <c r="C8" s="2">
        <v>-4.6999010467703203E-2</v>
      </c>
      <c r="D8" s="3">
        <v>1.8572202953759099E-2</v>
      </c>
      <c r="E8" s="3">
        <v>2.1815619465919499E-2</v>
      </c>
      <c r="F8" s="3">
        <v>2.77210944825701E-2</v>
      </c>
      <c r="G8" s="2">
        <v>30.2970911111235</v>
      </c>
      <c r="H8" s="2">
        <v>12.701251918519</v>
      </c>
      <c r="I8" s="3">
        <v>7.3620286972727201E-4</v>
      </c>
    </row>
    <row r="9" spans="1:9">
      <c r="A9" t="s">
        <v>12</v>
      </c>
      <c r="B9" s="1">
        <v>0.26298783393056002</v>
      </c>
      <c r="C9" s="2">
        <v>-0.14048900410418699</v>
      </c>
      <c r="D9" s="3">
        <v>3.9710108872360497E-2</v>
      </c>
      <c r="E9" s="3">
        <v>2.0771353806611E-2</v>
      </c>
      <c r="F9" s="3">
        <v>2.3716009534884602E-2</v>
      </c>
      <c r="G9" s="2">
        <v>36.339060889232101</v>
      </c>
      <c r="H9" s="2">
        <v>12.471253359691699</v>
      </c>
      <c r="I9" s="3">
        <v>5.8544228328327697E-4</v>
      </c>
    </row>
    <row r="10" spans="1:9">
      <c r="A10" t="s">
        <v>23</v>
      </c>
      <c r="B10" s="1">
        <v>0.31524316970321598</v>
      </c>
      <c r="C10" s="2">
        <v>5.0378372457855501E-2</v>
      </c>
      <c r="D10" s="3">
        <v>1.39333826617204E-2</v>
      </c>
      <c r="E10" s="3">
        <v>1.5053640815999801E-2</v>
      </c>
      <c r="F10" s="3">
        <v>3.9310078741860703E-2</v>
      </c>
      <c r="G10" s="2">
        <v>40.257410405761199</v>
      </c>
      <c r="H10" s="2">
        <v>35.793764151545602</v>
      </c>
      <c r="I10" s="3">
        <v>3.79622096668948E-4</v>
      </c>
    </row>
    <row r="11" spans="1:9">
      <c r="A11" t="s">
        <v>18</v>
      </c>
      <c r="B11" s="1">
        <v>0.243171251716569</v>
      </c>
      <c r="C11" s="2">
        <v>-0.12802648384336701</v>
      </c>
      <c r="D11" s="3">
        <v>2.32029030080067E-2</v>
      </c>
      <c r="E11" s="3">
        <v>1.4252450525751499E-2</v>
      </c>
      <c r="F11" s="3">
        <v>1.1065137499261199E-2</v>
      </c>
      <c r="G11" s="2">
        <v>31.414733152904802</v>
      </c>
      <c r="H11" s="2">
        <v>9.7738686018856509</v>
      </c>
      <c r="I11" s="3">
        <v>4.60404552920003E-4</v>
      </c>
    </row>
    <row r="12" spans="1:9">
      <c r="A12" t="s">
        <v>26</v>
      </c>
      <c r="B12" s="1">
        <v>0.296848918665506</v>
      </c>
      <c r="C12" s="2">
        <v>-8.8569387423547502E-2</v>
      </c>
      <c r="D12" s="3">
        <v>4.4402295259922203E-2</v>
      </c>
      <c r="E12" s="3">
        <v>1.3795096798986901E-2</v>
      </c>
      <c r="F12" s="3">
        <v>2.34428173580748E-2</v>
      </c>
      <c r="G12" s="2">
        <v>29.3175519753154</v>
      </c>
      <c r="H12" s="2">
        <v>13.5684769211502</v>
      </c>
      <c r="I12" s="3">
        <v>4.7712040001244698E-4</v>
      </c>
    </row>
    <row r="13" spans="1:9">
      <c r="A13" t="s">
        <v>11</v>
      </c>
      <c r="B13" s="1">
        <v>0.26147816928624201</v>
      </c>
      <c r="C13" s="2">
        <v>4.5368603696722798E-2</v>
      </c>
      <c r="D13" s="3">
        <v>1.3603833744329901E-2</v>
      </c>
      <c r="E13" s="3">
        <v>1.13328009454243E-2</v>
      </c>
      <c r="F13" s="3">
        <v>2.1075015783970402E-2</v>
      </c>
      <c r="G13" s="2">
        <v>20.225035198572499</v>
      </c>
      <c r="H13" s="2">
        <v>15.575320387494401</v>
      </c>
      <c r="I13" s="3">
        <v>5.6675717233257799E-4</v>
      </c>
    </row>
    <row r="14" spans="1:9">
      <c r="A14" t="s">
        <v>13</v>
      </c>
      <c r="B14" s="1">
        <v>0.24588940011594199</v>
      </c>
      <c r="C14" s="2">
        <v>-1.9263584956436301E-3</v>
      </c>
      <c r="D14" s="3">
        <v>2.2252161250038299E-2</v>
      </c>
      <c r="E14" s="3">
        <v>1.1100202144518199E-2</v>
      </c>
      <c r="F14" s="3">
        <v>1.22325345447163E-2</v>
      </c>
      <c r="G14" s="2">
        <v>29.6834957420064</v>
      </c>
      <c r="H14" s="2">
        <v>12.8600508305578</v>
      </c>
      <c r="I14" s="3">
        <v>3.7816485827181799E-4</v>
      </c>
    </row>
    <row r="15" spans="1:9">
      <c r="A15" t="s">
        <v>20</v>
      </c>
      <c r="B15" s="1">
        <v>0.25046814724517802</v>
      </c>
      <c r="C15" s="2">
        <v>-6.6363239256424303E-2</v>
      </c>
      <c r="D15" s="3">
        <v>6.1676625935848097E-3</v>
      </c>
      <c r="E15" s="3">
        <v>1.0462449250669199E-2</v>
      </c>
      <c r="F15" s="3">
        <v>1.6168742993071201E-2</v>
      </c>
      <c r="G15" s="2">
        <v>46.7109335966556</v>
      </c>
      <c r="H15" s="2">
        <v>18.799422721743198</v>
      </c>
      <c r="I15" s="3">
        <v>2.2659064214293199E-4</v>
      </c>
    </row>
    <row r="16" spans="1:9">
      <c r="A16" t="s">
        <v>14</v>
      </c>
      <c r="B16" s="1">
        <v>0.23685656737955099</v>
      </c>
      <c r="C16" s="2">
        <v>-1.63225341383418E-3</v>
      </c>
      <c r="D16" s="3">
        <v>6.5682364553521404E-3</v>
      </c>
      <c r="E16" s="3">
        <v>6.7395445169857104E-3</v>
      </c>
      <c r="F16" s="3">
        <v>9.04680632054514E-3</v>
      </c>
      <c r="G16" s="2">
        <v>44.669722663872399</v>
      </c>
      <c r="H16" s="2">
        <v>25.657654400177599</v>
      </c>
      <c r="I16" s="3">
        <v>1.5191349800909899E-4</v>
      </c>
    </row>
    <row r="17" spans="1:9">
      <c r="A17" t="s">
        <v>9</v>
      </c>
      <c r="B17" s="1">
        <v>0.27432568263118101</v>
      </c>
      <c r="C17" s="2">
        <v>7.2019311438961398E-2</v>
      </c>
      <c r="D17" s="3">
        <v>4.3728292872182301E-3</v>
      </c>
      <c r="E17" s="3">
        <v>6.0189026942109097E-3</v>
      </c>
      <c r="F17" s="3">
        <v>2.5573111039384599E-2</v>
      </c>
      <c r="G17" s="2">
        <v>28.067787211555</v>
      </c>
      <c r="H17" s="2">
        <v>43.2853154805439</v>
      </c>
      <c r="I17" s="3">
        <v>2.15742945110048E-4</v>
      </c>
    </row>
    <row r="18" spans="1:9">
      <c r="A18" t="s">
        <v>10</v>
      </c>
      <c r="B18" s="1">
        <v>0.37272163533592501</v>
      </c>
      <c r="C18" s="2">
        <v>-1.9401741890085599E-3</v>
      </c>
      <c r="D18" s="3">
        <v>9.5189277939359707E-3</v>
      </c>
      <c r="E18" s="3">
        <v>4.4325994421320998E-3</v>
      </c>
      <c r="F18" s="3">
        <v>8.5419426558113604E-2</v>
      </c>
      <c r="G18" s="2">
        <v>153.52078610223401</v>
      </c>
      <c r="H18" s="2">
        <v>540.33160571694305</v>
      </c>
      <c r="I18" s="3">
        <v>2.9023134294600901E-5</v>
      </c>
    </row>
    <row r="19" spans="1:9">
      <c r="A19" t="s">
        <v>17</v>
      </c>
      <c r="B19" s="1">
        <v>0.23685140607535701</v>
      </c>
      <c r="C19" s="2">
        <v>-1.4152318875393401E-2</v>
      </c>
      <c r="D19" s="3">
        <v>2.0674225008458901E-2</v>
      </c>
      <c r="E19" s="3">
        <v>3.8372814169718899E-3</v>
      </c>
      <c r="F19" s="3">
        <v>1.26461775837535E-2</v>
      </c>
      <c r="G19" s="2">
        <v>33.063268466510003</v>
      </c>
      <c r="H19" s="2">
        <v>49.0231775422358</v>
      </c>
      <c r="I19" s="3">
        <v>1.1651376189506399E-4</v>
      </c>
    </row>
    <row r="21" spans="1:9">
      <c r="A21" t="s">
        <v>27</v>
      </c>
      <c r="B21" s="1">
        <f>MAX(B2:B19)</f>
        <v>0.37272163533592501</v>
      </c>
      <c r="C21" s="5">
        <f t="shared" ref="C21:I21" si="0">MAX(C2:C19)</f>
        <v>0.50299942897798899</v>
      </c>
      <c r="D21" s="1">
        <f t="shared" si="0"/>
        <v>4.4402295259922203E-2</v>
      </c>
      <c r="E21" s="1">
        <f t="shared" si="0"/>
        <v>0.58364813663113402</v>
      </c>
      <c r="F21" s="1">
        <f t="shared" si="0"/>
        <v>8.5419426558113604E-2</v>
      </c>
      <c r="G21" s="4">
        <f t="shared" si="0"/>
        <v>153.52078610223401</v>
      </c>
      <c r="H21" s="4">
        <f t="shared" si="0"/>
        <v>540.33160571694305</v>
      </c>
      <c r="I21" s="1">
        <f t="shared" si="0"/>
        <v>6.6235951545889807E-2</v>
      </c>
    </row>
    <row r="22" spans="1:9">
      <c r="A22" t="s">
        <v>28</v>
      </c>
      <c r="B22" s="1">
        <f>MEDIAN(B2:B19)</f>
        <v>0.26798363272336601</v>
      </c>
      <c r="C22" s="5">
        <f t="shared" ref="C22:I22" si="1">MEDIAN(C2:C19)</f>
        <v>-1.9332663423260949E-3</v>
      </c>
      <c r="D22" s="1">
        <f t="shared" si="1"/>
        <v>1.9623213981109E-2</v>
      </c>
      <c r="E22" s="1">
        <f t="shared" si="1"/>
        <v>1.465304567087565E-2</v>
      </c>
      <c r="F22" s="1">
        <f t="shared" si="1"/>
        <v>2.46445602871346E-2</v>
      </c>
      <c r="G22" s="4">
        <f t="shared" si="1"/>
        <v>29.500523858660898</v>
      </c>
      <c r="H22" s="4">
        <f t="shared" si="1"/>
        <v>12.780651374538401</v>
      </c>
      <c r="I22" s="1">
        <f t="shared" si="1"/>
        <v>5.2193878617251251E-4</v>
      </c>
    </row>
    <row r="23" spans="1:9">
      <c r="A23" t="s">
        <v>29</v>
      </c>
      <c r="B23" s="1">
        <f>GEOMEAN(B2:B19)</f>
        <v>0.27214061209762902</v>
      </c>
      <c r="C23" s="1"/>
      <c r="D23" s="1">
        <f t="shared" ref="C23:I23" si="2">GEOMEAN(D2:D19)</f>
        <v>1.6172227565266553E-2</v>
      </c>
      <c r="E23" s="1">
        <f t="shared" si="2"/>
        <v>2.2407410308621919E-2</v>
      </c>
      <c r="F23" s="1">
        <f t="shared" si="2"/>
        <v>2.4544263338556783E-2</v>
      </c>
      <c r="G23" s="4">
        <f t="shared" si="2"/>
        <v>31.143617535132961</v>
      </c>
      <c r="H23" s="4">
        <f t="shared" si="2"/>
        <v>10.223301308017163</v>
      </c>
      <c r="I23" s="1">
        <f t="shared" si="2"/>
        <v>7.8318303717880291E-4</v>
      </c>
    </row>
  </sheetData>
  <sheetCalcPr fullCalcOnLoad="1"/>
  <sortState ref="A2:XFD1048576">
    <sortCondition descending="1" ref="E3:E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Peixotto</dc:creator>
  <cp:lastModifiedBy>David Peixotto</cp:lastModifiedBy>
  <dcterms:created xsi:type="dcterms:W3CDTF">2010-09-13T18:35:13Z</dcterms:created>
  <dcterms:modified xsi:type="dcterms:W3CDTF">2010-09-20T16:56:06Z</dcterms:modified>
</cp:coreProperties>
</file>