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5172B73B-BFD0-664B-92C3-6B2341A3F7E6}" xr6:coauthVersionLast="47" xr6:coauthVersionMax="47" xr10:uidLastSave="{00000000-0000-0000-0000-000000000000}"/>
  <bookViews>
    <workbookView xWindow="1840" yWindow="212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F4" i="4"/>
  <c r="F5" i="4"/>
  <c r="F6" i="4"/>
  <c r="F7" i="4"/>
  <c r="F8" i="4"/>
  <c r="F3" i="4"/>
  <c r="D4" i="4"/>
  <c r="D5" i="4"/>
  <c r="D6" i="4"/>
  <c r="D7" i="4"/>
  <c r="D8" i="4"/>
  <c r="D3" i="4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<sst xmlns="http://schemas.openxmlformats.org/spreadsheetml/2006/main" count="434" uniqueCount="170">
  <si>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</si>
  <si>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</si>
  <si>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</si>
  <si>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</si>
  <si>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</si>
  <si>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</si>
  <si>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</si>
  <si>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</si>
  <si>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</si>
  <si>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</si>
  <si>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</si>
  <si>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</si>
  <si>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</si>
  <si>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</si>
  <si>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</si>
  <si>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</si>
  <si>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</si>
  <si>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</si>
  <si>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</si>
  <si>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</si>
  <si>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</si>
  <si>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</si>
  <si>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</si>
  <si>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</si>
  <si>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</si>
  <si>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</si>
  <si>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</si>
  <si>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</si>
  <si>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</si>
  <si>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</si>
  <si>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</si>
  <si>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</si>
  <si>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</si>
  <si>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</si>
  <si>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</si>
  <si>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</si>
  <si>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</si>
  <si>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</si>
  <si>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</si>
  <si>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</si>
  <si>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</si>
  <si>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</si>
  <si>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</si>
  <si>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</si>
  <si>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</si>
  <si>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</si>
  <si>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</si>
  <si>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</si>
  <si>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</si>
  <si>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</si>
  <si>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</si>
  <si>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</si>
  <si>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</si>
  <si>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</si>
  <si>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</si>
  <si>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</si>
  <si>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</si>
  <si>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</si>
  <si>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</si>
  <si>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</si>
  <si>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</si>
  <si>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</si>
  <si>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</si>
  <si>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</si>
  <si>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</si>
  <si>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</si>
  <si>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</si>
  <si>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</si>
  <si>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</si>
  <si>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</si>
  <si>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</si>
  <si>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</si>
  <si>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</si>
  <si>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</si>
  <si>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</si>
  <si>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</si>
  <si>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</si>
  <si>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</si>
  <si>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</si>
  <si>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</si>
  <si>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</si>
  <si>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</si>
  <si>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</si>
  <si>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</si>
  <si>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</si>
  <si>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</si>
  <si>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</si>
  <si>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</si>
  <si>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</si>
  <si>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</si>
  <si>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</si>
  <si>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</si>
  <si>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</si>
  <si>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</si>
  <si>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</si>
  <si>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</si>
  <si>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</si>
  <si>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</si>
  <si>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</si>
  <si>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</si>
  <si>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</si>
  <si>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</si>
  <si>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</si>
  <si>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</si>
  <si>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</si>
  <si>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</si>
  <si>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</si>
  <si>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</si>
  <si>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</si>
  <si>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</si>
  <si>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</si>
  <si>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</si>
  <si>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</si>
  <si>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</si>
  <si>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</si>
  <si>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</si>
  <si>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</si>
  <si>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</si>
  <si>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</si>
  <si>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</si>
  <si>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</si>
  <si>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</si>
  <si>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</si>
  <si>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</si>
  <si>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</si>
  <si>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</si>
  <si>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</si>
  <si>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</si>
  <si>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</si>
  <si>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</si>
  <si>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</si>
  <si>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</si>
  <si>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</si>
  <si>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</si>
  <si>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</si>
  <si>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</si>
  <si>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</si>
  <si>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</si>
  <si>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</si>
  <si>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</si>
  <si>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</si>
  <si>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</si>
  <si>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</si>
  <si>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</si>
  <si>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</si>
  <si>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</si>
  <si>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</si>
  <si>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</si>
  <si>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</si>
  <si>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</si>
  <si>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</si>
  <si>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</si>
  <si>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</si>
  <si>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</si>
  <si>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</si>
  <si>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</si>
  <si>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</si>
  <si>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Trade-off min</t>
  </si>
  <si>
    <t>Runtime (s)</t>
  </si>
  <si>
    <t>PyTorch time (s)</t>
  </si>
  <si>
    <t>Mem channels</t>
  </si>
  <si>
    <t>Unroll fact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</si>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</sst>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A5" sqref="A5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/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1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topLeftCell="A6" workbookViewId="0">
      <selection activeCell="L30" sqref="L30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93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7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7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6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6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6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0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0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6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6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6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6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6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O8"/>
  <sheetViews>
    <sheetView tabSelected="1" workbookViewId="0">
      <selection activeCell="B6" sqref="B6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5" width="12.33203125" customWidth="1"/>
    <col min="6" max="6" width="11" customWidth="1"/>
    <col min="7" max="7" width="15.33203125" customWidth="1"/>
    <col min="8" max="8" width="15.5" customWidth="1"/>
    <col min="9" max="9" width="13.6640625" customWidth="1"/>
    <col min="12" max="12" width="11.33203125" customWidth="1"/>
    <col min="13" max="13" width="13.1640625" customWidth="1"/>
  </cols>
  <sheetData>
    <row r="1" spans="1:15" x14ac:dyDescent="0.2">
      <c r="A1" t="s">
        <v>162</v>
      </c>
    </row>
    <row r="2" spans="1:15" s="2" customFormat="1" x14ac:dyDescent="0.2">
      <c r="A2" s="2" t="s">
        <v>7</v>
      </c>
      <c r="B2" s="2" t="s">
        <v>159</v>
      </c>
      <c r="C2" s="2" t="s">
        <v>155</v>
      </c>
      <c r="D2" s="2" t="s">
        <v>157</v>
      </c>
      <c r="E2" s="2" t="s">
        <v>160</v>
      </c>
      <c r="F2" s="2" t="s">
        <v>161</v>
      </c>
      <c r="G2" s="2" t="s">
        <v>1</v>
      </c>
      <c r="H2" s="2" t="s">
        <v>2</v>
      </c>
      <c r="I2" s="2" t="s">
        <v>158</v>
      </c>
      <c r="J2" s="2" t="s">
        <v>41</v>
      </c>
      <c r="K2" s="2" t="s">
        <v>156</v>
      </c>
      <c r="L2" s="2" t="s">
        <v>81</v>
      </c>
      <c r="M2" s="2" t="s">
        <v>3</v>
      </c>
      <c r="N2" s="2" t="s">
        <v>93</v>
      </c>
    </row>
    <row r="3" spans="1:15" x14ac:dyDescent="0.2">
      <c r="A3" t="s">
        <v>154</v>
      </c>
      <c r="B3" t="s">
        <v>164</v>
      </c>
      <c r="C3">
        <v>15</v>
      </c>
      <c r="D3">
        <f>2*SQRT(C3*16*C3)</f>
        <v>120</v>
      </c>
      <c r="E3">
        <v>32</v>
      </c>
      <c r="F3">
        <f>C3*8</f>
        <v>120</v>
      </c>
      <c r="O3" t="s">
        <v>163</v>
      </c>
    </row>
    <row r="4" spans="1:15" x14ac:dyDescent="0.2">
      <c r="A4" t="s">
        <v>154</v>
      </c>
      <c r="B4" t="s">
        <v>165</v>
      </c>
      <c r="C4">
        <v>30</v>
      </c>
      <c r="D4">
        <f t="shared" ref="D4:D8" si="0">2*SQRT(C4*16*C4)</f>
        <v>240</v>
      </c>
      <c r="E4">
        <v>32</v>
      </c>
      <c r="F4">
        <f t="shared" ref="F4:F8" si="1">C4*8</f>
        <v>240</v>
      </c>
    </row>
    <row r="5" spans="1:15" x14ac:dyDescent="0.2">
      <c r="A5" t="s">
        <v>154</v>
      </c>
      <c r="B5" t="s">
        <v>169</v>
      </c>
      <c r="C5">
        <v>60</v>
      </c>
      <c r="D5">
        <f t="shared" si="0"/>
        <v>480</v>
      </c>
      <c r="E5">
        <v>32</v>
      </c>
      <c r="F5">
        <f t="shared" si="1"/>
        <v>480</v>
      </c>
    </row>
    <row r="6" spans="1:15" x14ac:dyDescent="0.2">
      <c r="A6" t="s">
        <v>154</v>
      </c>
      <c r="B6" t="s">
        <v>166</v>
      </c>
      <c r="C6">
        <v>90</v>
      </c>
      <c r="D6">
        <f t="shared" si="0"/>
        <v>720</v>
      </c>
      <c r="E6">
        <v>32</v>
      </c>
      <c r="F6">
        <f t="shared" si="1"/>
        <v>720</v>
      </c>
    </row>
    <row r="7" spans="1:15" x14ac:dyDescent="0.2">
      <c r="A7" t="s">
        <v>154</v>
      </c>
      <c r="B7" t="s">
        <v>167</v>
      </c>
      <c r="C7">
        <v>120</v>
      </c>
      <c r="D7">
        <f t="shared" si="0"/>
        <v>960</v>
      </c>
      <c r="E7">
        <v>32</v>
      </c>
      <c r="F7">
        <f t="shared" si="1"/>
        <v>960</v>
      </c>
    </row>
    <row r="8" spans="1:15" x14ac:dyDescent="0.2">
      <c r="A8" t="s">
        <v>154</v>
      </c>
      <c r="B8" t="s">
        <v>168</v>
      </c>
      <c r="C8">
        <v>150</v>
      </c>
      <c r="D8">
        <f t="shared" si="0"/>
        <v>1200</v>
      </c>
      <c r="E8">
        <v>32</v>
      </c>
      <c r="F8">
        <f t="shared" si="1"/>
        <v>1200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2023-08-15T13:31:29Z</dcterms:modified>
</cp:coreProperties>
</file>