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C\Downloads\"/>
    </mc:Choice>
  </mc:AlternateContent>
  <xr:revisionPtr revIDLastSave="0" documentId="13_ncr:1_{B954E0E6-6967-43D1-9C0D-744C742B1EF0}"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Sheet'!$M$2:$M$1027</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<sst xmlns="http://schemas.openxmlformats.org/spreadsheetml/2006/main" count="16482" uniqueCount="51">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</sst>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1"/>
      <name val="Calibri"/>
      <family val="2"/>
      <scheme val="minor"/>
    </font>
    <font>
      <b/>
      <sz val="22"/>
      <color theme="0"/>
      <name val="Calibri"/>
      <family val="2"/>
      <scheme val="minor"/>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horizontal="center"/>
    </xf>
    <xf numFmtId="0" fontId="0" fillId="0" borderId="0" xfId="0" applyAlignment="1"/>
    <xf numFmtId="0" fontId="20" fillId="33" borderId="0" xfId="0" applyFont="1" applyFill="1" applyAlignment="1">
      <alignment horizontal="center" vertical="center"/>
    </xf>
    <xf numFmtId="0" fontId="19" fillId="0" borderId="0" xfId="0" applyFon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for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782B-424D-BEE8-4991CA39466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782B-424D-BEE8-4991CA394669}"/>
            </c:ext>
          </c:extLst>
        </c:ser>
        <c:dLbls>
          <c:showLegendKey val="0"/>
          <c:showVal val="0"/>
          <c:showCatName val="0"/>
          <c:showSerName val="0"/>
          <c:showPercent val="0"/>
          <c:showBubbleSize val="0"/>
        </c:dLbls>
        <c:gapWidth val="219"/>
        <c:overlap val="-27"/>
        <c:axId val="1991811520"/>
        <c:axId val="1991814400"/>
      </c:barChart>
      <c:catAx>
        <c:axId val="199181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814400"/>
        <c:crosses val="autoZero"/>
        <c:auto val="1"/>
        <c:lblAlgn val="ctr"/>
        <c:lblOffset val="100"/>
        <c:noMultiLvlLbl val="0"/>
      </c:catAx>
      <c:valAx>
        <c:axId val="1991814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811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360-4E6B-A354-45A46E092A75}"/>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360-4E6B-A354-45A46E092A75}"/>
            </c:ext>
          </c:extLst>
        </c:ser>
        <c:dLbls>
          <c:showLegendKey val="0"/>
          <c:showVal val="0"/>
          <c:showCatName val="0"/>
          <c:showSerName val="0"/>
          <c:showPercent val="0"/>
          <c:showBubbleSize val="0"/>
        </c:dLbls>
        <c:smooth val="0"/>
        <c:axId val="90903376"/>
        <c:axId val="90906736"/>
      </c:lineChart>
      <c:catAx>
        <c:axId val="9090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06736"/>
        <c:crosses val="autoZero"/>
        <c:auto val="1"/>
        <c:lblAlgn val="ctr"/>
        <c:lblOffset val="100"/>
        <c:noMultiLvlLbl val="0"/>
      </c:catAx>
      <c:valAx>
        <c:axId val="9090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0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Middle Age 31-54</c:v>
                </c:pt>
                <c:pt idx="1">
                  <c:v>Old 55+</c:v>
                </c:pt>
                <c:pt idx="2">
                  <c:v>Adolescent 0-30</c:v>
                </c:pt>
              </c:strCache>
            </c:strRef>
          </c:cat>
          <c:val>
            <c:numRef>
              <c:f>'Pivot Table'!$B$47:$B$50</c:f>
              <c:numCache>
                <c:formatCode>General</c:formatCode>
                <c:ptCount val="3"/>
                <c:pt idx="0">
                  <c:v>326</c:v>
                </c:pt>
                <c:pt idx="1">
                  <c:v>134</c:v>
                </c:pt>
                <c:pt idx="2">
                  <c:v>71</c:v>
                </c:pt>
              </c:numCache>
            </c:numRef>
          </c:val>
          <c:smooth val="0"/>
          <c:extLst>
            <c:ext xmlns:c16="http://schemas.microsoft.com/office/drawing/2014/chart" uri="{C3380CC4-5D6E-409C-BE32-E72D297353CC}">
              <c16:uniqueId val="{00000000-8A45-49A3-B151-339814862502}"/>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Middle Age 31-54</c:v>
                </c:pt>
                <c:pt idx="1">
                  <c:v>Old 55+</c:v>
                </c:pt>
                <c:pt idx="2">
                  <c:v>Adolescent 0-30</c:v>
                </c:pt>
              </c:strCache>
            </c:strRef>
          </c:cat>
          <c:val>
            <c:numRef>
              <c:f>'Pivot Table'!$C$47:$C$50</c:f>
              <c:numCache>
                <c:formatCode>General</c:formatCode>
                <c:ptCount val="3"/>
                <c:pt idx="0">
                  <c:v>393</c:v>
                </c:pt>
                <c:pt idx="1">
                  <c:v>61</c:v>
                </c:pt>
                <c:pt idx="2">
                  <c:v>41</c:v>
                </c:pt>
              </c:numCache>
            </c:numRef>
          </c:val>
          <c:smooth val="0"/>
          <c:extLst>
            <c:ext xmlns:c16="http://schemas.microsoft.com/office/drawing/2014/chart" uri="{C3380CC4-5D6E-409C-BE32-E72D297353CC}">
              <c16:uniqueId val="{00000001-8A45-49A3-B151-339814862502}"/>
            </c:ext>
          </c:extLst>
        </c:ser>
        <c:dLbls>
          <c:showLegendKey val="0"/>
          <c:showVal val="0"/>
          <c:showCatName val="0"/>
          <c:showSerName val="0"/>
          <c:showPercent val="0"/>
          <c:showBubbleSize val="0"/>
        </c:dLbls>
        <c:marker val="1"/>
        <c:smooth val="0"/>
        <c:axId val="89200080"/>
        <c:axId val="89198160"/>
      </c:lineChart>
      <c:catAx>
        <c:axId val="8920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98160"/>
        <c:crosses val="autoZero"/>
        <c:auto val="1"/>
        <c:lblAlgn val="ctr"/>
        <c:lblOffset val="100"/>
        <c:noMultiLvlLbl val="0"/>
      </c:catAx>
      <c:valAx>
        <c:axId val="8919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0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Table'!$B$66:$B$119</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BA3-4811-BA60-C2E430A612AE}"/>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Table'!$C$66:$C$119</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BA3-4811-BA60-C2E430A612AE}"/>
            </c:ext>
          </c:extLst>
        </c:ser>
        <c:dLbls>
          <c:showLegendKey val="0"/>
          <c:showVal val="0"/>
          <c:showCatName val="0"/>
          <c:showSerName val="0"/>
          <c:showPercent val="0"/>
          <c:showBubbleSize val="0"/>
        </c:dLbls>
        <c:marker val="1"/>
        <c:smooth val="0"/>
        <c:axId val="162243728"/>
        <c:axId val="162244208"/>
      </c:lineChart>
      <c:catAx>
        <c:axId val="16224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44208"/>
        <c:crosses val="autoZero"/>
        <c:auto val="1"/>
        <c:lblAlgn val="ctr"/>
        <c:lblOffset val="100"/>
        <c:noMultiLvlLbl val="0"/>
      </c:catAx>
      <c:valAx>
        <c:axId val="16224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4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for purchases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7-3846-44E0-BA0A-6468B491169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9-3846-44E0-BA0A-6468B491169A}"/>
            </c:ext>
          </c:extLst>
        </c:ser>
        <c:dLbls>
          <c:showLegendKey val="0"/>
          <c:showVal val="0"/>
          <c:showCatName val="0"/>
          <c:showSerName val="0"/>
          <c:showPercent val="0"/>
          <c:showBubbleSize val="0"/>
        </c:dLbls>
        <c:gapWidth val="219"/>
        <c:overlap val="-27"/>
        <c:axId val="1991811520"/>
        <c:axId val="1991814400"/>
      </c:barChart>
      <c:catAx>
        <c:axId val="199181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814400"/>
        <c:crosses val="autoZero"/>
        <c:auto val="1"/>
        <c:lblAlgn val="ctr"/>
        <c:lblOffset val="100"/>
        <c:noMultiLvlLbl val="0"/>
      </c:catAx>
      <c:valAx>
        <c:axId val="1991814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811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872-4CBF-81F8-AC7C2720239A}"/>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872-4CBF-81F8-AC7C2720239A}"/>
            </c:ext>
          </c:extLst>
        </c:ser>
        <c:dLbls>
          <c:showLegendKey val="0"/>
          <c:showVal val="0"/>
          <c:showCatName val="0"/>
          <c:showSerName val="0"/>
          <c:showPercent val="0"/>
          <c:showBubbleSize val="0"/>
        </c:dLbls>
        <c:smooth val="0"/>
        <c:axId val="90903376"/>
        <c:axId val="90906736"/>
      </c:lineChart>
      <c:catAx>
        <c:axId val="9090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06736"/>
        <c:crosses val="autoZero"/>
        <c:auto val="1"/>
        <c:lblAlgn val="ctr"/>
        <c:lblOffset val="100"/>
        <c:noMultiLvlLbl val="0"/>
      </c:catAx>
      <c:valAx>
        <c:axId val="9090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0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Middle Age 31-54</c:v>
                </c:pt>
                <c:pt idx="1">
                  <c:v>Old 55+</c:v>
                </c:pt>
                <c:pt idx="2">
                  <c:v>Adolescent 0-30</c:v>
                </c:pt>
              </c:strCache>
            </c:strRef>
          </c:cat>
          <c:val>
            <c:numRef>
              <c:f>'Pivot Table'!$B$47:$B$50</c:f>
              <c:numCache>
                <c:formatCode>General</c:formatCode>
                <c:ptCount val="3"/>
                <c:pt idx="0">
                  <c:v>326</c:v>
                </c:pt>
                <c:pt idx="1">
                  <c:v>134</c:v>
                </c:pt>
                <c:pt idx="2">
                  <c:v>71</c:v>
                </c:pt>
              </c:numCache>
            </c:numRef>
          </c:val>
          <c:smooth val="0"/>
          <c:extLst>
            <c:ext xmlns:c16="http://schemas.microsoft.com/office/drawing/2014/chart" uri="{C3380CC4-5D6E-409C-BE32-E72D297353CC}">
              <c16:uniqueId val="{00000000-9206-4D94-8A8F-C8D0FF4637F3}"/>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Middle Age 31-54</c:v>
                </c:pt>
                <c:pt idx="1">
                  <c:v>Old 55+</c:v>
                </c:pt>
                <c:pt idx="2">
                  <c:v>Adolescent 0-30</c:v>
                </c:pt>
              </c:strCache>
            </c:strRef>
          </c:cat>
          <c:val>
            <c:numRef>
              <c:f>'Pivot Table'!$C$47:$C$50</c:f>
              <c:numCache>
                <c:formatCode>General</c:formatCode>
                <c:ptCount val="3"/>
                <c:pt idx="0">
                  <c:v>393</c:v>
                </c:pt>
                <c:pt idx="1">
                  <c:v>61</c:v>
                </c:pt>
                <c:pt idx="2">
                  <c:v>41</c:v>
                </c:pt>
              </c:numCache>
            </c:numRef>
          </c:val>
          <c:smooth val="0"/>
          <c:extLst>
            <c:ext xmlns:c16="http://schemas.microsoft.com/office/drawing/2014/chart" uri="{C3380CC4-5D6E-409C-BE32-E72D297353CC}">
              <c16:uniqueId val="{00000001-9206-4D94-8A8F-C8D0FF4637F3}"/>
            </c:ext>
          </c:extLst>
        </c:ser>
        <c:dLbls>
          <c:showLegendKey val="0"/>
          <c:showVal val="0"/>
          <c:showCatName val="0"/>
          <c:showSerName val="0"/>
          <c:showPercent val="0"/>
          <c:showBubbleSize val="0"/>
        </c:dLbls>
        <c:marker val="1"/>
        <c:smooth val="0"/>
        <c:axId val="89200080"/>
        <c:axId val="89198160"/>
      </c:lineChart>
      <c:catAx>
        <c:axId val="8920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98160"/>
        <c:crosses val="autoZero"/>
        <c:auto val="1"/>
        <c:lblAlgn val="ctr"/>
        <c:lblOffset val="100"/>
        <c:noMultiLvlLbl val="0"/>
      </c:catAx>
      <c:valAx>
        <c:axId val="8919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0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Middle Age 31-54</c:v>
                </c:pt>
                <c:pt idx="1">
                  <c:v>Old 55+</c:v>
                </c:pt>
                <c:pt idx="2">
                  <c:v>Adolescent 0-30</c:v>
                </c:pt>
              </c:strCache>
            </c:strRef>
          </c:cat>
          <c:val>
            <c:numRef>
              <c:f>'Pivot Table'!$B$47:$B$50</c:f>
              <c:numCache>
                <c:formatCode>General</c:formatCode>
                <c:ptCount val="3"/>
                <c:pt idx="0">
                  <c:v>326</c:v>
                </c:pt>
                <c:pt idx="1">
                  <c:v>134</c:v>
                </c:pt>
                <c:pt idx="2">
                  <c:v>71</c:v>
                </c:pt>
              </c:numCache>
            </c:numRef>
          </c:val>
          <c:smooth val="0"/>
          <c:extLst>
            <c:ext xmlns:c16="http://schemas.microsoft.com/office/drawing/2014/chart" uri="{C3380CC4-5D6E-409C-BE32-E72D297353CC}">
              <c16:uniqueId val="{00000000-9A16-4869-9304-158979476E9B}"/>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Middle Age 31-54</c:v>
                </c:pt>
                <c:pt idx="1">
                  <c:v>Old 55+</c:v>
                </c:pt>
                <c:pt idx="2">
                  <c:v>Adolescent 0-30</c:v>
                </c:pt>
              </c:strCache>
            </c:strRef>
          </c:cat>
          <c:val>
            <c:numRef>
              <c:f>'Pivot Table'!$C$47:$C$50</c:f>
              <c:numCache>
                <c:formatCode>General</c:formatCode>
                <c:ptCount val="3"/>
                <c:pt idx="0">
                  <c:v>393</c:v>
                </c:pt>
                <c:pt idx="1">
                  <c:v>61</c:v>
                </c:pt>
                <c:pt idx="2">
                  <c:v>41</c:v>
                </c:pt>
              </c:numCache>
            </c:numRef>
          </c:val>
          <c:smooth val="0"/>
          <c:extLst>
            <c:ext xmlns:c16="http://schemas.microsoft.com/office/drawing/2014/chart" uri="{C3380CC4-5D6E-409C-BE32-E72D297353CC}">
              <c16:uniqueId val="{00000001-9A16-4869-9304-158979476E9B}"/>
            </c:ext>
          </c:extLst>
        </c:ser>
        <c:dLbls>
          <c:showLegendKey val="0"/>
          <c:showVal val="0"/>
          <c:showCatName val="0"/>
          <c:showSerName val="0"/>
          <c:showPercent val="0"/>
          <c:showBubbleSize val="0"/>
        </c:dLbls>
        <c:marker val="1"/>
        <c:smooth val="0"/>
        <c:axId val="89200080"/>
        <c:axId val="89198160"/>
      </c:lineChart>
      <c:catAx>
        <c:axId val="8920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98160"/>
        <c:crosses val="autoZero"/>
        <c:auto val="1"/>
        <c:lblAlgn val="ctr"/>
        <c:lblOffset val="100"/>
        <c:noMultiLvlLbl val="0"/>
      </c:catAx>
      <c:valAx>
        <c:axId val="8919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0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330200</xdr:colOff>
      <xdr:row>2</xdr:row>
      <xdr:rowOff>12700</xdr:rowOff>
    </xdr:from>
    <xdr:to>
      <xdr:col>12</xdr:col>
      <xdr:colOff>25400</xdr:colOff>
      <xdr:row>16</xdr:row>
      <xdr:rowOff>177800</xdr:rowOff>
    </xdr:to>
    <xdr:graphicFrame macro="">
      <xdr:nvGraphicFramePr>
        <xdr:cNvPr id="2" name="Chart 1">
          <a:extLst>
            <a:ext uri="{FF2B5EF4-FFF2-40B4-BE49-F238E27FC236}">
              <a16:creationId xmlns:a16="http://schemas.microsoft.com/office/drawing/2014/main" id="{E456B249-6142-3C08-1D9A-23E916FEA2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21</xdr:row>
      <xdr:rowOff>146050</xdr:rowOff>
    </xdr:from>
    <xdr:to>
      <xdr:col>11</xdr:col>
      <xdr:colOff>552450</xdr:colOff>
      <xdr:row>36</xdr:row>
      <xdr:rowOff>127000</xdr:rowOff>
    </xdr:to>
    <xdr:graphicFrame macro="">
      <xdr:nvGraphicFramePr>
        <xdr:cNvPr id="3" name="Chart 2">
          <a:extLst>
            <a:ext uri="{FF2B5EF4-FFF2-40B4-BE49-F238E27FC236}">
              <a16:creationId xmlns:a16="http://schemas.microsoft.com/office/drawing/2014/main" id="{52363B6A-074E-5038-1A89-8D26931DF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43</xdr:row>
      <xdr:rowOff>139700</xdr:rowOff>
    </xdr:from>
    <xdr:to>
      <xdr:col>12</xdr:col>
      <xdr:colOff>285750</xdr:colOff>
      <xdr:row>58</xdr:row>
      <xdr:rowOff>120650</xdr:rowOff>
    </xdr:to>
    <xdr:graphicFrame macro="">
      <xdr:nvGraphicFramePr>
        <xdr:cNvPr id="4" name="Chart 3">
          <a:extLst>
            <a:ext uri="{FF2B5EF4-FFF2-40B4-BE49-F238E27FC236}">
              <a16:creationId xmlns:a16="http://schemas.microsoft.com/office/drawing/2014/main" id="{3EB34145-4945-DCA6-2AE5-C3D411826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63</xdr:row>
      <xdr:rowOff>6350</xdr:rowOff>
    </xdr:from>
    <xdr:to>
      <xdr:col>12</xdr:col>
      <xdr:colOff>304800</xdr:colOff>
      <xdr:row>77</xdr:row>
      <xdr:rowOff>171450</xdr:rowOff>
    </xdr:to>
    <xdr:graphicFrame macro="">
      <xdr:nvGraphicFramePr>
        <xdr:cNvPr id="5" name="Chart 4">
          <a:extLst>
            <a:ext uri="{FF2B5EF4-FFF2-40B4-BE49-F238E27FC236}">
              <a16:creationId xmlns:a16="http://schemas.microsoft.com/office/drawing/2014/main" id="{D1F52CCC-47DA-6B0B-D4AA-AD8E00A6C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4</xdr:row>
      <xdr:rowOff>0</xdr:rowOff>
    </xdr:from>
    <xdr:to>
      <xdr:col>8</xdr:col>
      <xdr:colOff>596900</xdr:colOff>
      <xdr:row>17</xdr:row>
      <xdr:rowOff>139700</xdr:rowOff>
    </xdr:to>
    <xdr:graphicFrame macro="">
      <xdr:nvGraphicFramePr>
        <xdr:cNvPr id="2" name="Chart 1">
          <a:extLst>
            <a:ext uri="{FF2B5EF4-FFF2-40B4-BE49-F238E27FC236}">
              <a16:creationId xmlns:a16="http://schemas.microsoft.com/office/drawing/2014/main" id="{180C207E-EEB2-4770-88DD-EB74AE392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xdr:colOff>
      <xdr:row>18</xdr:row>
      <xdr:rowOff>31750</xdr:rowOff>
    </xdr:from>
    <xdr:to>
      <xdr:col>15</xdr:col>
      <xdr:colOff>6350</xdr:colOff>
      <xdr:row>31</xdr:row>
      <xdr:rowOff>0</xdr:rowOff>
    </xdr:to>
    <xdr:graphicFrame macro="">
      <xdr:nvGraphicFramePr>
        <xdr:cNvPr id="3" name="Chart 2">
          <a:extLst>
            <a:ext uri="{FF2B5EF4-FFF2-40B4-BE49-F238E27FC236}">
              <a16:creationId xmlns:a16="http://schemas.microsoft.com/office/drawing/2014/main" id="{23254829-F098-44DF-9CBA-0FBEAF4FF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39</xdr:row>
      <xdr:rowOff>0</xdr:rowOff>
    </xdr:from>
    <xdr:to>
      <xdr:col>11</xdr:col>
      <xdr:colOff>304800</xdr:colOff>
      <xdr:row>53</xdr:row>
      <xdr:rowOff>165100</xdr:rowOff>
    </xdr:to>
    <xdr:graphicFrame macro="">
      <xdr:nvGraphicFramePr>
        <xdr:cNvPr id="4" name="Chart 3">
          <a:extLst>
            <a:ext uri="{FF2B5EF4-FFF2-40B4-BE49-F238E27FC236}">
              <a16:creationId xmlns:a16="http://schemas.microsoft.com/office/drawing/2014/main" id="{1AF03644-B986-4195-91AF-D69F46887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603250</xdr:colOff>
      <xdr:row>4</xdr:row>
      <xdr:rowOff>0</xdr:rowOff>
    </xdr:from>
    <xdr:to>
      <xdr:col>15</xdr:col>
      <xdr:colOff>0</xdr:colOff>
      <xdr:row>17</xdr:row>
      <xdr:rowOff>146050</xdr:rowOff>
    </xdr:to>
    <xdr:graphicFrame macro="">
      <xdr:nvGraphicFramePr>
        <xdr:cNvPr id="5" name="Chart 4">
          <a:extLst>
            <a:ext uri="{FF2B5EF4-FFF2-40B4-BE49-F238E27FC236}">
              <a16:creationId xmlns:a16="http://schemas.microsoft.com/office/drawing/2014/main" id="{C715C50E-0399-4A19-BE98-B95DEEEB0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6350</xdr:colOff>
      <xdr:row>4</xdr:row>
      <xdr:rowOff>6351</xdr:rowOff>
    </xdr:from>
    <xdr:to>
      <xdr:col>3</xdr:col>
      <xdr:colOff>6350</xdr:colOff>
      <xdr:row>8</xdr:row>
      <xdr:rowOff>158750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AA15376-2A59-D151-4EDC-3523902CC18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 y="742951"/>
              <a:ext cx="1828800"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15</xdr:row>
      <xdr:rowOff>139701</xdr:rowOff>
    </xdr:from>
    <xdr:to>
      <xdr:col>3</xdr:col>
      <xdr:colOff>12700</xdr:colOff>
      <xdr:row>25</xdr:row>
      <xdr:rowOff>76200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542D401-84CA-CD90-A100-1194B1BD1D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2952751"/>
              <a:ext cx="1828800" cy="1777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12701</xdr:rowOff>
    </xdr:from>
    <xdr:to>
      <xdr:col>3</xdr:col>
      <xdr:colOff>19050</xdr:colOff>
      <xdr:row>15</xdr:row>
      <xdr:rowOff>88901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F92AEC1-4D6B-7EF6-3BD1-36028B2B83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72085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 refreshedDate="45026.238605787039" createdVersion="8" refreshedVersion="8" minRefreshableVersion="3" recordCount="1026" xr:uid="{DCC8A54A-8AE5-436D-9969-4CED2C49F54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803277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AABCC1-323D-45F5-9587-44DCBC9A6DD9}"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64:D119"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06F869-C9AF-4BE0-89E4-F2C8246B413A}"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5:D50"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CECD3F-4752-432E-9653-93DC5B724AF7}"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5:D32"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430073-83C7-47D1-B548-A4AB9364F1C8}"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65F7192-E006-40D0-AE69-E9E5B3BA4D98}" sourceName="Marital Status">
  <pivotTables>
    <pivotTable tabId="3" name="PivotTable3"/>
    <pivotTable tabId="3" name="PivotTable1"/>
    <pivotTable tabId="3" name="PivotTable2"/>
    <pivotTable tabId="3" name="PivotTable4"/>
  </pivotTables>
  <data>
    <tabular pivotCacheId="15803277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A5CBD7-CB89-48A7-9460-F99B0DD92534}" sourceName="Education">
  <pivotTables>
    <pivotTable tabId="3" name="PivotTable1"/>
  </pivotTables>
  <data>
    <tabular pivotCacheId="15803277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B16C50-9CF6-4159-8E94-3915C751A18C}" sourceName="Region">
  <pivotTables>
    <pivotTable tabId="3" name="PivotTable1"/>
    <pivotTable tabId="3" name="PivotTable2"/>
    <pivotTable tabId="3" name="PivotTable3"/>
    <pivotTable tabId="3" name="PivotTable4"/>
  </pivotTables>
  <data>
    <tabular pivotCacheId="15803277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07EB68-0CDE-49F7-A56F-EB047FEA79A4}" cache="Slicer_Marital_Status" caption="Marital Status" rowHeight="241300"/>
  <slicer name="Education" xr10:uid="{8880077A-389F-4073-A148-78048253F41C}" cache="Slicer_Education" caption="Education" rowHeight="241300"/>
  <slicer name="Region" xr10:uid="{926B05C3-BDEC-4F56-899C-A634C314E8D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FA980-06FE-42CD-ABFD-F95AFCFB8636}">
  <dimension ref="A1:N1027"/>
  <sheetViews>
    <sheetView workbookViewId="0">
      <selection activeCell="N1018" sqref="N1018"/>
    </sheetView>
  </sheetViews>
  <sheetFormatPr defaultRowHeight="14.5" x14ac:dyDescent="0.35"/>
  <cols>
    <col min="2" max="2" width="12.36328125" bestFit="1" customWidth="1"/>
    <col min="4" max="4" width="10.81640625" style="3" bestFit="1" customWidth="1"/>
    <col min="10" max="10" width="17.1796875" bestFit="1" customWidth="1"/>
    <col min="13" max="13" width="15.3632812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 54,"Old 55+",IF(L2&gt;=31,"Middle Age 31-54",IF(L2&lt;31,"Adolescent 0-30","Invalid")))</f>
        <v>Middle Age 31-54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 54,"Old 55+",IF(L3&gt;=31,"Middle Age 31-54",IF(L3&lt;31,"Adolescent 0-30","Invalid")))</f>
        <v>Middle Age 31-54</v>
      </c>
      <c r="N3" t="s">
        <v>18</v>
      </c>
    </row>
    <row r="4" spans="1:14" x14ac:dyDescent="0.35">
      <c r="A4">
        <v>14177</v>
      </c>
      <c r="B4" t="s">
        <v>36</v>
      </c>
      <c r="C4" t="s">
        <v>38</v>
      </c>
      <c r="D4" s="3">
        <v>80000</v>
      </c>
      <c r="E4">
        <v>5</v>
      </c>
      <c r="F4" t="s">
        <v>19</v>
      </c>
      <c r="G4" t="s">
        <v>21</v>
      </c>
      <c r="H4" t="s">
        <v>18</v>
      </c>
      <c r="I4">
        <v>2</v>
      </c>
      <c r="J4" t="s">
        <v>22</v>
      </c>
      <c r="K4" t="s">
        <v>17</v>
      </c>
      <c r="L4">
        <v>60</v>
      </c>
      <c r="M4" t="str">
        <f t="shared" si="0"/>
        <v>Old 55+</v>
      </c>
      <c r="N4" t="s">
        <v>18</v>
      </c>
    </row>
    <row r="5" spans="1:14" x14ac:dyDescent="0.3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 54,"Old 55+",IF(L67&gt;=31,"Middle Age 31-54",IF(L67&lt;31,"Adolescent 0-30","Invalid")))</f>
        <v>Old 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 54,"Old 55+",IF(L131&gt;=31,"Middle Age 31-54",IF(L131&lt;31,"Adolescent 0-30","Invalid")))</f>
        <v>Middle Age 31-54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 54,"Old 55+",IF(L195&gt;=31,"Middle Age 31-54",IF(L195&lt;31,"Adolescent 0-30","Invalid")))</f>
        <v>Middle Age 31-54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 54,"Old 55+",IF(L259&gt;=31,"Middle Age 31-54",IF(L259&lt;31,"Adolescent 0-30","Invalid")))</f>
        <v>Middle Age 31-54</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 54,"Old 55+",IF(L323&gt;=31,"Middle Age 31-54",IF(L323&lt;31,"Adolescent 0-30","Invalid")))</f>
        <v>Middle Age 31-54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 54,"Old 55+",IF(L387&gt;=31,"Middle Age 31-54",IF(L387&lt;31,"Adolescent 0-30","Invalid")))</f>
        <v>Middle Age 31-54</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 54,"Old 55+",IF(L451&gt;=31,"Middle Age 31-54",IF(L451&lt;31,"Adolescent 0-30","Invalid")))</f>
        <v>Middle Age 31-54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 54,"Old 55+",IF(L515&gt;=31,"Middle Age 31-54",IF(L515&lt;31,"Adolescent 0-30","Invalid")))</f>
        <v>Old 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 54,"Old 55+",IF(L579&gt;=31,"Middle Age 31-54",IF(L579&lt;31,"Adolescent 0-30","Invalid")))</f>
        <v>Middle Age 31-54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 54,"Old 55+",IF(L643&gt;=31,"Middle Age 31-54",IF(L643&lt;31,"Adolescent 0-30","Invalid")))</f>
        <v>Old 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 54,"Old 55+",IF(L707&gt;=31,"Middle Age 31-54",IF(L707&lt;31,"Adolescent 0-30","Invalid")))</f>
        <v>Old 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 54,"Old 55+",IF(L771&gt;=31,"Middle Age 31-54",IF(L771&lt;31,"Adolescent 0-30","Invalid")))</f>
        <v>Middle Age 31-54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 54,"Old 55+",IF(L835&gt;=31,"Middle Age 31-54",IF(L835&lt;31,"Adolescent 0-30","Invalid")))</f>
        <v>Middle Age 31-54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 54,"Old 55+",IF(L899&gt;=31,"Middle Age 31-54",IF(L899&lt;31,"Adolescent 0-30","Invalid")))</f>
        <v>Adolescent 0-30</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26" si="15">IF(L963&gt; 54,"Old 55+",IF(L963&gt;=31,"Middle Age 31-54",IF(L963&lt;31,"Adolescent 0-30","Invalid")))</f>
        <v>Old 55+</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row r="1002" spans="1:14" x14ac:dyDescent="0.35">
      <c r="A1002">
        <v>13507</v>
      </c>
      <c r="B1002" t="s">
        <v>36</v>
      </c>
      <c r="C1002" t="s">
        <v>39</v>
      </c>
      <c r="D1002" s="3">
        <v>10000</v>
      </c>
      <c r="E1002">
        <v>2</v>
      </c>
      <c r="F1002" t="s">
        <v>19</v>
      </c>
      <c r="G1002" t="s">
        <v>25</v>
      </c>
      <c r="H1002" t="s">
        <v>15</v>
      </c>
      <c r="I1002">
        <v>0</v>
      </c>
      <c r="J1002" t="s">
        <v>26</v>
      </c>
      <c r="K1002" t="s">
        <v>17</v>
      </c>
      <c r="L1002">
        <v>50</v>
      </c>
      <c r="M1002" t="str">
        <f t="shared" si="15"/>
        <v>Middle Age 31-54</v>
      </c>
      <c r="N1002" t="s">
        <v>18</v>
      </c>
    </row>
    <row r="1003" spans="1:14" x14ac:dyDescent="0.35">
      <c r="A1003">
        <v>19280</v>
      </c>
      <c r="B1003" t="s">
        <v>36</v>
      </c>
      <c r="C1003" t="s">
        <v>38</v>
      </c>
      <c r="D1003" s="3">
        <v>120000</v>
      </c>
      <c r="E1003">
        <v>2</v>
      </c>
      <c r="F1003" t="s">
        <v>19</v>
      </c>
      <c r="G1003" t="s">
        <v>25</v>
      </c>
      <c r="H1003" t="s">
        <v>15</v>
      </c>
      <c r="I1003">
        <v>1</v>
      </c>
      <c r="J1003" t="s">
        <v>16</v>
      </c>
      <c r="K1003" t="s">
        <v>17</v>
      </c>
      <c r="L1003">
        <v>40</v>
      </c>
      <c r="M1003" t="str">
        <f t="shared" si="15"/>
        <v>Middle Age 31-54</v>
      </c>
      <c r="N1003" t="s">
        <v>15</v>
      </c>
    </row>
    <row r="1004" spans="1:14" x14ac:dyDescent="0.35">
      <c r="A1004">
        <v>22173</v>
      </c>
      <c r="B1004" t="s">
        <v>36</v>
      </c>
      <c r="C1004" t="s">
        <v>39</v>
      </c>
      <c r="D1004" s="3">
        <v>30000</v>
      </c>
      <c r="E1004">
        <v>3</v>
      </c>
      <c r="F1004" t="s">
        <v>27</v>
      </c>
      <c r="G1004" t="s">
        <v>14</v>
      </c>
      <c r="H1004" t="s">
        <v>18</v>
      </c>
      <c r="I1004">
        <v>2</v>
      </c>
      <c r="J1004" t="s">
        <v>26</v>
      </c>
      <c r="K1004" t="s">
        <v>24</v>
      </c>
      <c r="L1004">
        <v>54</v>
      </c>
      <c r="M1004" t="str">
        <f t="shared" si="15"/>
        <v>Middle Age 31-54</v>
      </c>
      <c r="N1004" t="s">
        <v>15</v>
      </c>
    </row>
    <row r="1005" spans="1:14" x14ac:dyDescent="0.35">
      <c r="A1005">
        <v>12697</v>
      </c>
      <c r="B1005" t="s">
        <v>37</v>
      </c>
      <c r="C1005" t="s">
        <v>39</v>
      </c>
      <c r="D1005" s="3">
        <v>90000</v>
      </c>
      <c r="E1005">
        <v>0</v>
      </c>
      <c r="F1005" t="s">
        <v>13</v>
      </c>
      <c r="G1005" t="s">
        <v>21</v>
      </c>
      <c r="H1005" t="s">
        <v>18</v>
      </c>
      <c r="I1005">
        <v>4</v>
      </c>
      <c r="J1005" t="s">
        <v>46</v>
      </c>
      <c r="K1005" t="s">
        <v>24</v>
      </c>
      <c r="L1005">
        <v>36</v>
      </c>
      <c r="M1005" t="str">
        <f t="shared" si="15"/>
        <v>Middle Age 31-54</v>
      </c>
      <c r="N1005" t="s">
        <v>18</v>
      </c>
    </row>
    <row r="1006" spans="1:14" x14ac:dyDescent="0.35">
      <c r="A1006">
        <v>11434</v>
      </c>
      <c r="B1006" t="s">
        <v>36</v>
      </c>
      <c r="C1006" t="s">
        <v>38</v>
      </c>
      <c r="D1006" s="3">
        <v>170000</v>
      </c>
      <c r="E1006">
        <v>5</v>
      </c>
      <c r="F1006" t="s">
        <v>19</v>
      </c>
      <c r="G1006" t="s">
        <v>21</v>
      </c>
      <c r="H1006" t="s">
        <v>15</v>
      </c>
      <c r="I1006">
        <v>0</v>
      </c>
      <c r="J1006" t="s">
        <v>16</v>
      </c>
      <c r="K1006" t="s">
        <v>17</v>
      </c>
      <c r="L1006">
        <v>55</v>
      </c>
      <c r="M1006" t="str">
        <f t="shared" si="15"/>
        <v>Old 55+</v>
      </c>
      <c r="N1006" t="s">
        <v>18</v>
      </c>
    </row>
    <row r="1007" spans="1:14" x14ac:dyDescent="0.35">
      <c r="A1007">
        <v>25323</v>
      </c>
      <c r="B1007" t="s">
        <v>36</v>
      </c>
      <c r="C1007" t="s">
        <v>38</v>
      </c>
      <c r="D1007" s="3">
        <v>40000</v>
      </c>
      <c r="E1007">
        <v>2</v>
      </c>
      <c r="F1007" t="s">
        <v>19</v>
      </c>
      <c r="G1007" t="s">
        <v>20</v>
      </c>
      <c r="H1007" t="s">
        <v>15</v>
      </c>
      <c r="I1007">
        <v>1</v>
      </c>
      <c r="J1007" t="s">
        <v>26</v>
      </c>
      <c r="K1007" t="s">
        <v>17</v>
      </c>
      <c r="L1007">
        <v>35</v>
      </c>
      <c r="M1007" t="str">
        <f t="shared" si="15"/>
        <v>Middle Age 31-54</v>
      </c>
      <c r="N1007" t="s">
        <v>15</v>
      </c>
    </row>
    <row r="1008" spans="1:14" x14ac:dyDescent="0.35">
      <c r="A1008">
        <v>23542</v>
      </c>
      <c r="B1008" t="s">
        <v>37</v>
      </c>
      <c r="C1008" t="s">
        <v>38</v>
      </c>
      <c r="D1008" s="3">
        <v>60000</v>
      </c>
      <c r="E1008">
        <v>1</v>
      </c>
      <c r="F1008" t="s">
        <v>19</v>
      </c>
      <c r="G1008" t="s">
        <v>14</v>
      </c>
      <c r="H1008" t="s">
        <v>18</v>
      </c>
      <c r="I1008">
        <v>1</v>
      </c>
      <c r="J1008" t="s">
        <v>16</v>
      </c>
      <c r="K1008" t="s">
        <v>24</v>
      </c>
      <c r="L1008">
        <v>45</v>
      </c>
      <c r="M1008" t="str">
        <f t="shared" si="15"/>
        <v>Middle Age 31-54</v>
      </c>
      <c r="N1008" t="s">
        <v>15</v>
      </c>
    </row>
    <row r="1009" spans="1:14" x14ac:dyDescent="0.35">
      <c r="A1009">
        <v>20870</v>
      </c>
      <c r="B1009" t="s">
        <v>37</v>
      </c>
      <c r="C1009" t="s">
        <v>39</v>
      </c>
      <c r="D1009" s="3">
        <v>10000</v>
      </c>
      <c r="E1009">
        <v>2</v>
      </c>
      <c r="F1009" t="s">
        <v>27</v>
      </c>
      <c r="G1009" t="s">
        <v>25</v>
      </c>
      <c r="H1009" t="s">
        <v>15</v>
      </c>
      <c r="I1009">
        <v>1</v>
      </c>
      <c r="J1009" t="s">
        <v>16</v>
      </c>
      <c r="K1009" t="s">
        <v>17</v>
      </c>
      <c r="L1009">
        <v>38</v>
      </c>
      <c r="M1009" t="str">
        <f t="shared" si="15"/>
        <v>Middle Age 31-54</v>
      </c>
      <c r="N1009" t="s">
        <v>15</v>
      </c>
    </row>
    <row r="1010" spans="1:14" x14ac:dyDescent="0.35">
      <c r="A1010">
        <v>23316</v>
      </c>
      <c r="B1010" t="s">
        <v>37</v>
      </c>
      <c r="C1010" t="s">
        <v>38</v>
      </c>
      <c r="D1010" s="3">
        <v>30000</v>
      </c>
      <c r="E1010">
        <v>3</v>
      </c>
      <c r="F1010" t="s">
        <v>19</v>
      </c>
      <c r="G1010" t="s">
        <v>20</v>
      </c>
      <c r="H1010" t="s">
        <v>18</v>
      </c>
      <c r="I1010">
        <v>2</v>
      </c>
      <c r="J1010" t="s">
        <v>26</v>
      </c>
      <c r="K1010" t="s">
        <v>24</v>
      </c>
      <c r="L1010">
        <v>59</v>
      </c>
      <c r="M1010" t="str">
        <f t="shared" si="15"/>
        <v>Old 55+</v>
      </c>
      <c r="N1010" t="s">
        <v>15</v>
      </c>
    </row>
    <row r="1011" spans="1:14" x14ac:dyDescent="0.35">
      <c r="A1011">
        <v>12610</v>
      </c>
      <c r="B1011" t="s">
        <v>36</v>
      </c>
      <c r="C1011" t="s">
        <v>39</v>
      </c>
      <c r="D1011" s="3">
        <v>30000</v>
      </c>
      <c r="E1011">
        <v>1</v>
      </c>
      <c r="F1011" t="s">
        <v>13</v>
      </c>
      <c r="G1011" t="s">
        <v>20</v>
      </c>
      <c r="H1011" t="s">
        <v>15</v>
      </c>
      <c r="I1011">
        <v>0</v>
      </c>
      <c r="J1011" t="s">
        <v>16</v>
      </c>
      <c r="K1011" t="s">
        <v>17</v>
      </c>
      <c r="L1011">
        <v>47</v>
      </c>
      <c r="M1011" t="str">
        <f t="shared" si="15"/>
        <v>Middle Age 31-54</v>
      </c>
      <c r="N1011" t="s">
        <v>18</v>
      </c>
    </row>
    <row r="1012" spans="1:14" x14ac:dyDescent="0.35">
      <c r="A1012">
        <v>27183</v>
      </c>
      <c r="B1012" t="s">
        <v>37</v>
      </c>
      <c r="C1012" t="s">
        <v>38</v>
      </c>
      <c r="D1012" s="3">
        <v>40000</v>
      </c>
      <c r="E1012">
        <v>2</v>
      </c>
      <c r="F1012" t="s">
        <v>19</v>
      </c>
      <c r="G1012" t="s">
        <v>20</v>
      </c>
      <c r="H1012" t="s">
        <v>15</v>
      </c>
      <c r="I1012">
        <v>1</v>
      </c>
      <c r="J1012" t="s">
        <v>26</v>
      </c>
      <c r="K1012" t="s">
        <v>17</v>
      </c>
      <c r="L1012">
        <v>35</v>
      </c>
      <c r="M1012" t="str">
        <f t="shared" si="15"/>
        <v>Middle Age 31-54</v>
      </c>
      <c r="N1012" t="s">
        <v>15</v>
      </c>
    </row>
    <row r="1013" spans="1:14" x14ac:dyDescent="0.35">
      <c r="A1013">
        <v>25940</v>
      </c>
      <c r="B1013" t="s">
        <v>37</v>
      </c>
      <c r="C1013" t="s">
        <v>38</v>
      </c>
      <c r="D1013" s="3">
        <v>20000</v>
      </c>
      <c r="E1013">
        <v>2</v>
      </c>
      <c r="F1013" t="s">
        <v>29</v>
      </c>
      <c r="G1013" t="s">
        <v>20</v>
      </c>
      <c r="H1013" t="s">
        <v>15</v>
      </c>
      <c r="I1013">
        <v>2</v>
      </c>
      <c r="J1013" t="s">
        <v>23</v>
      </c>
      <c r="K1013" t="s">
        <v>24</v>
      </c>
      <c r="L1013">
        <v>55</v>
      </c>
      <c r="M1013" t="str">
        <f t="shared" si="15"/>
        <v>Old 55+</v>
      </c>
      <c r="N1013" t="s">
        <v>15</v>
      </c>
    </row>
    <row r="1014" spans="1:14" x14ac:dyDescent="0.35">
      <c r="A1014">
        <v>25598</v>
      </c>
      <c r="B1014" t="s">
        <v>36</v>
      </c>
      <c r="C1014" t="s">
        <v>39</v>
      </c>
      <c r="D1014" s="3">
        <v>40000</v>
      </c>
      <c r="E1014">
        <v>0</v>
      </c>
      <c r="F1014" t="s">
        <v>31</v>
      </c>
      <c r="G1014" t="s">
        <v>20</v>
      </c>
      <c r="H1014" t="s">
        <v>15</v>
      </c>
      <c r="I1014">
        <v>0</v>
      </c>
      <c r="J1014" t="s">
        <v>16</v>
      </c>
      <c r="K1014" t="s">
        <v>17</v>
      </c>
      <c r="L1014">
        <v>36</v>
      </c>
      <c r="M1014" t="str">
        <f t="shared" si="15"/>
        <v>Middle Age 31-54</v>
      </c>
      <c r="N1014" t="s">
        <v>15</v>
      </c>
    </row>
    <row r="1015" spans="1:14" x14ac:dyDescent="0.35">
      <c r="A1015">
        <v>21564</v>
      </c>
      <c r="B1015" t="s">
        <v>37</v>
      </c>
      <c r="C1015" t="s">
        <v>39</v>
      </c>
      <c r="D1015" s="3">
        <v>80000</v>
      </c>
      <c r="E1015">
        <v>0</v>
      </c>
      <c r="F1015" t="s">
        <v>13</v>
      </c>
      <c r="G1015" t="s">
        <v>21</v>
      </c>
      <c r="H1015" t="s">
        <v>15</v>
      </c>
      <c r="I1015">
        <v>4</v>
      </c>
      <c r="J1015" t="s">
        <v>46</v>
      </c>
      <c r="K1015" t="s">
        <v>24</v>
      </c>
      <c r="L1015">
        <v>35</v>
      </c>
      <c r="M1015" t="str">
        <f t="shared" si="15"/>
        <v>Middle Age 31-54</v>
      </c>
      <c r="N1015" t="s">
        <v>18</v>
      </c>
    </row>
    <row r="1016" spans="1:14" x14ac:dyDescent="0.35">
      <c r="A1016">
        <v>19193</v>
      </c>
      <c r="B1016" t="s">
        <v>37</v>
      </c>
      <c r="C1016" t="s">
        <v>38</v>
      </c>
      <c r="D1016" s="3">
        <v>40000</v>
      </c>
      <c r="E1016">
        <v>2</v>
      </c>
      <c r="F1016" t="s">
        <v>19</v>
      </c>
      <c r="G1016" t="s">
        <v>20</v>
      </c>
      <c r="H1016" t="s">
        <v>15</v>
      </c>
      <c r="I1016">
        <v>0</v>
      </c>
      <c r="J1016" t="s">
        <v>26</v>
      </c>
      <c r="K1016" t="s">
        <v>17</v>
      </c>
      <c r="L1016">
        <v>35</v>
      </c>
      <c r="M1016" t="str">
        <f t="shared" si="15"/>
        <v>Middle Age 31-54</v>
      </c>
      <c r="N1016" t="s">
        <v>15</v>
      </c>
    </row>
    <row r="1017" spans="1:14" x14ac:dyDescent="0.35">
      <c r="A1017">
        <v>26412</v>
      </c>
      <c r="B1017" t="s">
        <v>36</v>
      </c>
      <c r="C1017" t="s">
        <v>39</v>
      </c>
      <c r="D1017" s="3">
        <v>80000</v>
      </c>
      <c r="E1017">
        <v>5</v>
      </c>
      <c r="F1017" t="s">
        <v>27</v>
      </c>
      <c r="G1017" t="s">
        <v>28</v>
      </c>
      <c r="H1017" t="s">
        <v>18</v>
      </c>
      <c r="I1017">
        <v>3</v>
      </c>
      <c r="J1017" t="s">
        <v>23</v>
      </c>
      <c r="K1017" t="s">
        <v>17</v>
      </c>
      <c r="L1017">
        <v>56</v>
      </c>
      <c r="M1017" t="str">
        <f t="shared" si="15"/>
        <v>Old 55+</v>
      </c>
      <c r="N1017" t="s">
        <v>18</v>
      </c>
    </row>
    <row r="1018" spans="1:14" x14ac:dyDescent="0.35">
      <c r="A1018">
        <v>27184</v>
      </c>
      <c r="B1018" t="s">
        <v>37</v>
      </c>
      <c r="C1018" t="s">
        <v>38</v>
      </c>
      <c r="D1018" s="3">
        <v>40000</v>
      </c>
      <c r="E1018">
        <v>2</v>
      </c>
      <c r="F1018" t="s">
        <v>19</v>
      </c>
      <c r="G1018" t="s">
        <v>20</v>
      </c>
      <c r="H1018" t="s">
        <v>18</v>
      </c>
      <c r="I1018">
        <v>1</v>
      </c>
      <c r="J1018" t="s">
        <v>16</v>
      </c>
      <c r="K1018" t="s">
        <v>17</v>
      </c>
      <c r="L1018">
        <v>34</v>
      </c>
      <c r="M1018" t="str">
        <f t="shared" si="15"/>
        <v>Middle Age 31-54</v>
      </c>
      <c r="N1018" t="s">
        <v>18</v>
      </c>
    </row>
    <row r="1019" spans="1:14" x14ac:dyDescent="0.35">
      <c r="A1019">
        <v>12590</v>
      </c>
      <c r="B1019" t="s">
        <v>37</v>
      </c>
      <c r="C1019" t="s">
        <v>38</v>
      </c>
      <c r="D1019" s="3">
        <v>30000</v>
      </c>
      <c r="E1019">
        <v>1</v>
      </c>
      <c r="F1019" t="s">
        <v>13</v>
      </c>
      <c r="G1019" t="s">
        <v>20</v>
      </c>
      <c r="H1019" t="s">
        <v>15</v>
      </c>
      <c r="I1019">
        <v>0</v>
      </c>
      <c r="J1019" t="s">
        <v>16</v>
      </c>
      <c r="K1019" t="s">
        <v>17</v>
      </c>
      <c r="L1019">
        <v>63</v>
      </c>
      <c r="M1019" t="str">
        <f t="shared" si="15"/>
        <v>Old 55+</v>
      </c>
      <c r="N1019" t="s">
        <v>18</v>
      </c>
    </row>
    <row r="1020" spans="1:14" x14ac:dyDescent="0.35">
      <c r="A1020">
        <v>17841</v>
      </c>
      <c r="B1020" t="s">
        <v>37</v>
      </c>
      <c r="C1020" t="s">
        <v>38</v>
      </c>
      <c r="D1020" s="3">
        <v>30000</v>
      </c>
      <c r="E1020">
        <v>0</v>
      </c>
      <c r="F1020" t="s">
        <v>19</v>
      </c>
      <c r="G1020" t="s">
        <v>20</v>
      </c>
      <c r="H1020" t="s">
        <v>18</v>
      </c>
      <c r="I1020">
        <v>1</v>
      </c>
      <c r="J1020" t="s">
        <v>16</v>
      </c>
      <c r="K1020" t="s">
        <v>17</v>
      </c>
      <c r="L1020">
        <v>29</v>
      </c>
      <c r="M1020" t="str">
        <f t="shared" si="15"/>
        <v>Adolescent 0-30</v>
      </c>
      <c r="N1020" t="s">
        <v>15</v>
      </c>
    </row>
    <row r="1021" spans="1:14" x14ac:dyDescent="0.35">
      <c r="A1021">
        <v>18283</v>
      </c>
      <c r="B1021" t="s">
        <v>37</v>
      </c>
      <c r="C1021" t="s">
        <v>39</v>
      </c>
      <c r="D1021" s="3">
        <v>100000</v>
      </c>
      <c r="E1021">
        <v>0</v>
      </c>
      <c r="F1021" t="s">
        <v>13</v>
      </c>
      <c r="G1021" t="s">
        <v>21</v>
      </c>
      <c r="H1021" t="s">
        <v>18</v>
      </c>
      <c r="I1021">
        <v>1</v>
      </c>
      <c r="J1021" t="s">
        <v>23</v>
      </c>
      <c r="K1021" t="s">
        <v>24</v>
      </c>
      <c r="L1021">
        <v>40</v>
      </c>
      <c r="M1021" t="str">
        <f t="shared" si="15"/>
        <v>Middle Age 31-54</v>
      </c>
      <c r="N1021" t="s">
        <v>18</v>
      </c>
    </row>
    <row r="1022" spans="1:14" x14ac:dyDescent="0.35">
      <c r="A1022">
        <v>18299</v>
      </c>
      <c r="B1022" t="s">
        <v>36</v>
      </c>
      <c r="C1022" t="s">
        <v>38</v>
      </c>
      <c r="D1022" s="3">
        <v>70000</v>
      </c>
      <c r="E1022">
        <v>5</v>
      </c>
      <c r="F1022" t="s">
        <v>19</v>
      </c>
      <c r="G1022" t="s">
        <v>14</v>
      </c>
      <c r="H1022" t="s">
        <v>15</v>
      </c>
      <c r="I1022">
        <v>2</v>
      </c>
      <c r="J1022" t="s">
        <v>23</v>
      </c>
      <c r="K1022" t="s">
        <v>24</v>
      </c>
      <c r="L1022">
        <v>44</v>
      </c>
      <c r="M1022" t="str">
        <f t="shared" si="15"/>
        <v>Middle Age 31-54</v>
      </c>
      <c r="N1022" t="s">
        <v>18</v>
      </c>
    </row>
    <row r="1023" spans="1:14" x14ac:dyDescent="0.35">
      <c r="A1023">
        <v>16466</v>
      </c>
      <c r="B1023" t="s">
        <v>37</v>
      </c>
      <c r="C1023" t="s">
        <v>39</v>
      </c>
      <c r="D1023" s="3">
        <v>20000</v>
      </c>
      <c r="E1023">
        <v>0</v>
      </c>
      <c r="F1023" t="s">
        <v>29</v>
      </c>
      <c r="G1023" t="s">
        <v>25</v>
      </c>
      <c r="H1023" t="s">
        <v>18</v>
      </c>
      <c r="I1023">
        <v>2</v>
      </c>
      <c r="J1023" t="s">
        <v>16</v>
      </c>
      <c r="K1023" t="s">
        <v>17</v>
      </c>
      <c r="L1023">
        <v>32</v>
      </c>
      <c r="M1023" t="str">
        <f t="shared" si="15"/>
        <v>Middle Age 31-54</v>
      </c>
      <c r="N1023" t="s">
        <v>15</v>
      </c>
    </row>
    <row r="1024" spans="1:14" x14ac:dyDescent="0.35">
      <c r="A1024">
        <v>19273</v>
      </c>
      <c r="B1024" t="s">
        <v>36</v>
      </c>
      <c r="C1024" t="s">
        <v>39</v>
      </c>
      <c r="D1024" s="3">
        <v>20000</v>
      </c>
      <c r="E1024">
        <v>2</v>
      </c>
      <c r="F1024" t="s">
        <v>19</v>
      </c>
      <c r="G1024" t="s">
        <v>25</v>
      </c>
      <c r="H1024" t="s">
        <v>15</v>
      </c>
      <c r="I1024">
        <v>0</v>
      </c>
      <c r="J1024" t="s">
        <v>16</v>
      </c>
      <c r="K1024" t="s">
        <v>17</v>
      </c>
      <c r="L1024">
        <v>63</v>
      </c>
      <c r="M1024" t="str">
        <f t="shared" si="15"/>
        <v>Old 55+</v>
      </c>
      <c r="N1024" t="s">
        <v>18</v>
      </c>
    </row>
    <row r="1025" spans="1:14" x14ac:dyDescent="0.35">
      <c r="A1025">
        <v>22400</v>
      </c>
      <c r="B1025" t="s">
        <v>36</v>
      </c>
      <c r="C1025" t="s">
        <v>38</v>
      </c>
      <c r="D1025" s="3">
        <v>10000</v>
      </c>
      <c r="E1025">
        <v>0</v>
      </c>
      <c r="F1025" t="s">
        <v>19</v>
      </c>
      <c r="G1025" t="s">
        <v>25</v>
      </c>
      <c r="H1025" t="s">
        <v>18</v>
      </c>
      <c r="I1025">
        <v>1</v>
      </c>
      <c r="J1025" t="s">
        <v>16</v>
      </c>
      <c r="K1025" t="s">
        <v>24</v>
      </c>
      <c r="L1025">
        <v>26</v>
      </c>
      <c r="M1025" t="str">
        <f t="shared" si="15"/>
        <v>Adolescent 0-30</v>
      </c>
      <c r="N1025" t="s">
        <v>15</v>
      </c>
    </row>
    <row r="1026" spans="1:14" x14ac:dyDescent="0.35">
      <c r="A1026">
        <v>20942</v>
      </c>
      <c r="B1026" t="s">
        <v>37</v>
      </c>
      <c r="C1026" t="s">
        <v>39</v>
      </c>
      <c r="D1026" s="3">
        <v>20000</v>
      </c>
      <c r="E1026">
        <v>0</v>
      </c>
      <c r="F1026" t="s">
        <v>27</v>
      </c>
      <c r="G1026" t="s">
        <v>25</v>
      </c>
      <c r="H1026" t="s">
        <v>18</v>
      </c>
      <c r="I1026">
        <v>1</v>
      </c>
      <c r="J1026" t="s">
        <v>23</v>
      </c>
      <c r="K1026" t="s">
        <v>17</v>
      </c>
      <c r="L1026">
        <v>31</v>
      </c>
      <c r="M1026" t="str">
        <f t="shared" si="15"/>
        <v>Middle Age 31-54</v>
      </c>
      <c r="N1026" t="s">
        <v>18</v>
      </c>
    </row>
    <row r="1027" spans="1:14" x14ac:dyDescent="0.35">
      <c r="A1027">
        <v>18484</v>
      </c>
      <c r="B1027" t="s">
        <v>37</v>
      </c>
      <c r="C1027" t="s">
        <v>38</v>
      </c>
      <c r="D1027" s="3">
        <v>80000</v>
      </c>
      <c r="E1027">
        <v>2</v>
      </c>
      <c r="F1027" t="s">
        <v>27</v>
      </c>
      <c r="G1027" t="s">
        <v>14</v>
      </c>
      <c r="H1027" t="s">
        <v>18</v>
      </c>
      <c r="I1027">
        <v>2</v>
      </c>
      <c r="J1027" t="s">
        <v>26</v>
      </c>
      <c r="K1027" t="s">
        <v>24</v>
      </c>
      <c r="L1027">
        <v>50</v>
      </c>
      <c r="M1027" t="str">
        <f t="shared" ref="M1027" si="16">IF(L1027&gt; 54,"Old 55+",IF(L1027&gt;=31,"Middle Age 31-54",IF(L1027&lt;31,"Adolescent 0-30","Invalid")))</f>
        <v>Middle Age 31-54</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06939-E707-469C-85E3-A848B1E72D92}">
  <dimension ref="A3:D119"/>
  <sheetViews>
    <sheetView topLeftCell="A63" workbookViewId="0">
      <selection activeCell="B27" sqref="B2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7">
        <v>53449.612403100778</v>
      </c>
      <c r="C5" s="7">
        <v>55267.489711934155</v>
      </c>
      <c r="D5" s="7">
        <v>54331.337325349305</v>
      </c>
    </row>
    <row r="6" spans="1:4" x14ac:dyDescent="0.35">
      <c r="A6" s="5" t="s">
        <v>38</v>
      </c>
      <c r="B6" s="7">
        <v>56520.146520146518</v>
      </c>
      <c r="C6" s="7">
        <v>59603.174603174601</v>
      </c>
      <c r="D6" s="7">
        <v>58000</v>
      </c>
    </row>
    <row r="7" spans="1:4" x14ac:dyDescent="0.35">
      <c r="A7" s="5" t="s">
        <v>42</v>
      </c>
      <c r="B7" s="7">
        <v>55028.248587570619</v>
      </c>
      <c r="C7" s="7">
        <v>57474.747474747477</v>
      </c>
      <c r="D7" s="7">
        <v>56208.576998050681</v>
      </c>
    </row>
    <row r="25" spans="1:4" x14ac:dyDescent="0.35">
      <c r="A25" s="4" t="s">
        <v>45</v>
      </c>
      <c r="B25" s="4" t="s">
        <v>44</v>
      </c>
    </row>
    <row r="26" spans="1:4" x14ac:dyDescent="0.35">
      <c r="A26" s="4" t="s">
        <v>41</v>
      </c>
      <c r="B26" t="s">
        <v>18</v>
      </c>
      <c r="C26" t="s">
        <v>15</v>
      </c>
      <c r="D26" t="s">
        <v>42</v>
      </c>
    </row>
    <row r="27" spans="1:4" x14ac:dyDescent="0.35">
      <c r="A27" s="5" t="s">
        <v>16</v>
      </c>
      <c r="B27" s="6">
        <v>171</v>
      </c>
      <c r="C27" s="6">
        <v>207</v>
      </c>
      <c r="D27" s="6">
        <v>378</v>
      </c>
    </row>
    <row r="28" spans="1:4" x14ac:dyDescent="0.35">
      <c r="A28" s="5" t="s">
        <v>26</v>
      </c>
      <c r="B28" s="6">
        <v>93</v>
      </c>
      <c r="C28" s="6">
        <v>83</v>
      </c>
      <c r="D28" s="6">
        <v>176</v>
      </c>
    </row>
    <row r="29" spans="1:4" x14ac:dyDescent="0.35">
      <c r="A29" s="5" t="s">
        <v>22</v>
      </c>
      <c r="B29" s="6">
        <v>67</v>
      </c>
      <c r="C29" s="6">
        <v>95</v>
      </c>
      <c r="D29" s="6">
        <v>162</v>
      </c>
    </row>
    <row r="30" spans="1:4" x14ac:dyDescent="0.35">
      <c r="A30" s="5" t="s">
        <v>23</v>
      </c>
      <c r="B30" s="6">
        <v>120</v>
      </c>
      <c r="C30" s="6">
        <v>77</v>
      </c>
      <c r="D30" s="6">
        <v>197</v>
      </c>
    </row>
    <row r="31" spans="1:4" x14ac:dyDescent="0.35">
      <c r="A31" s="5" t="s">
        <v>46</v>
      </c>
      <c r="B31" s="6">
        <v>80</v>
      </c>
      <c r="C31" s="6">
        <v>33</v>
      </c>
      <c r="D31" s="6">
        <v>113</v>
      </c>
    </row>
    <row r="32" spans="1:4" x14ac:dyDescent="0.35">
      <c r="A32" s="5" t="s">
        <v>42</v>
      </c>
      <c r="B32" s="6">
        <v>531</v>
      </c>
      <c r="C32" s="6">
        <v>495</v>
      </c>
      <c r="D32" s="6">
        <v>1026</v>
      </c>
    </row>
    <row r="45" spans="1:4" x14ac:dyDescent="0.35">
      <c r="A45" s="4" t="s">
        <v>45</v>
      </c>
      <c r="B45" s="4" t="s">
        <v>44</v>
      </c>
    </row>
    <row r="46" spans="1:4" x14ac:dyDescent="0.35">
      <c r="A46" s="4" t="s">
        <v>41</v>
      </c>
      <c r="B46" t="s">
        <v>18</v>
      </c>
      <c r="C46" t="s">
        <v>15</v>
      </c>
      <c r="D46" t="s">
        <v>42</v>
      </c>
    </row>
    <row r="47" spans="1:4" x14ac:dyDescent="0.35">
      <c r="A47" s="5" t="s">
        <v>47</v>
      </c>
      <c r="B47" s="6">
        <v>326</v>
      </c>
      <c r="C47" s="6">
        <v>393</v>
      </c>
      <c r="D47" s="6">
        <v>719</v>
      </c>
    </row>
    <row r="48" spans="1:4" x14ac:dyDescent="0.35">
      <c r="A48" s="5" t="s">
        <v>48</v>
      </c>
      <c r="B48" s="6">
        <v>134</v>
      </c>
      <c r="C48" s="6">
        <v>61</v>
      </c>
      <c r="D48" s="6">
        <v>195</v>
      </c>
    </row>
    <row r="49" spans="1:4" x14ac:dyDescent="0.35">
      <c r="A49" s="5" t="s">
        <v>49</v>
      </c>
      <c r="B49" s="6">
        <v>71</v>
      </c>
      <c r="C49" s="6">
        <v>41</v>
      </c>
      <c r="D49" s="6">
        <v>112</v>
      </c>
    </row>
    <row r="50" spans="1:4" x14ac:dyDescent="0.35">
      <c r="A50" s="5" t="s">
        <v>42</v>
      </c>
      <c r="B50" s="6">
        <v>531</v>
      </c>
      <c r="C50" s="6">
        <v>495</v>
      </c>
      <c r="D50" s="6">
        <v>1026</v>
      </c>
    </row>
    <row r="64" spans="1:4" x14ac:dyDescent="0.35">
      <c r="A64" s="4" t="s">
        <v>45</v>
      </c>
      <c r="B64" s="4" t="s">
        <v>44</v>
      </c>
    </row>
    <row r="65" spans="1:4" x14ac:dyDescent="0.35">
      <c r="A65" s="4" t="s">
        <v>41</v>
      </c>
      <c r="B65" t="s">
        <v>18</v>
      </c>
      <c r="C65" t="s">
        <v>15</v>
      </c>
      <c r="D65" t="s">
        <v>42</v>
      </c>
    </row>
    <row r="66" spans="1:4" x14ac:dyDescent="0.35">
      <c r="A66" s="5">
        <v>25</v>
      </c>
      <c r="B66" s="6">
        <v>2</v>
      </c>
      <c r="C66" s="6">
        <v>4</v>
      </c>
      <c r="D66" s="6">
        <v>6</v>
      </c>
    </row>
    <row r="67" spans="1:4" x14ac:dyDescent="0.35">
      <c r="A67" s="5">
        <v>26</v>
      </c>
      <c r="B67" s="6">
        <v>8</v>
      </c>
      <c r="C67" s="6">
        <v>9</v>
      </c>
      <c r="D67" s="6">
        <v>17</v>
      </c>
    </row>
    <row r="68" spans="1:4" x14ac:dyDescent="0.35">
      <c r="A68" s="5">
        <v>27</v>
      </c>
      <c r="B68" s="6">
        <v>15</v>
      </c>
      <c r="C68" s="6">
        <v>8</v>
      </c>
      <c r="D68" s="6">
        <v>23</v>
      </c>
    </row>
    <row r="69" spans="1:4" x14ac:dyDescent="0.35">
      <c r="A69" s="5">
        <v>28</v>
      </c>
      <c r="B69" s="6">
        <v>12</v>
      </c>
      <c r="C69" s="6">
        <v>10</v>
      </c>
      <c r="D69" s="6">
        <v>22</v>
      </c>
    </row>
    <row r="70" spans="1:4" x14ac:dyDescent="0.35">
      <c r="A70" s="5">
        <v>29</v>
      </c>
      <c r="B70" s="6">
        <v>11</v>
      </c>
      <c r="C70" s="6">
        <v>6</v>
      </c>
      <c r="D70" s="6">
        <v>17</v>
      </c>
    </row>
    <row r="71" spans="1:4" x14ac:dyDescent="0.35">
      <c r="A71" s="5">
        <v>30</v>
      </c>
      <c r="B71" s="6">
        <v>23</v>
      </c>
      <c r="C71" s="6">
        <v>4</v>
      </c>
      <c r="D71" s="6">
        <v>27</v>
      </c>
    </row>
    <row r="72" spans="1:4" x14ac:dyDescent="0.35">
      <c r="A72" s="5">
        <v>31</v>
      </c>
      <c r="B72" s="6">
        <v>18</v>
      </c>
      <c r="C72" s="6">
        <v>8</v>
      </c>
      <c r="D72" s="6">
        <v>26</v>
      </c>
    </row>
    <row r="73" spans="1:4" x14ac:dyDescent="0.35">
      <c r="A73" s="5">
        <v>32</v>
      </c>
      <c r="B73" s="6">
        <v>19</v>
      </c>
      <c r="C73" s="6">
        <v>15</v>
      </c>
      <c r="D73" s="6">
        <v>34</v>
      </c>
    </row>
    <row r="74" spans="1:4" x14ac:dyDescent="0.35">
      <c r="A74" s="5">
        <v>33</v>
      </c>
      <c r="B74" s="6">
        <v>8</v>
      </c>
      <c r="C74" s="6">
        <v>13</v>
      </c>
      <c r="D74" s="6">
        <v>21</v>
      </c>
    </row>
    <row r="75" spans="1:4" x14ac:dyDescent="0.35">
      <c r="A75" s="5">
        <v>34</v>
      </c>
      <c r="B75" s="6">
        <v>13</v>
      </c>
      <c r="C75" s="6">
        <v>19</v>
      </c>
      <c r="D75" s="6">
        <v>32</v>
      </c>
    </row>
    <row r="76" spans="1:4" x14ac:dyDescent="0.35">
      <c r="A76" s="5">
        <v>35</v>
      </c>
      <c r="B76" s="6">
        <v>15</v>
      </c>
      <c r="C76" s="6">
        <v>25</v>
      </c>
      <c r="D76" s="6">
        <v>40</v>
      </c>
    </row>
    <row r="77" spans="1:4" x14ac:dyDescent="0.35">
      <c r="A77" s="5">
        <v>36</v>
      </c>
      <c r="B77" s="6">
        <v>8</v>
      </c>
      <c r="C77" s="6">
        <v>31</v>
      </c>
      <c r="D77" s="6">
        <v>39</v>
      </c>
    </row>
    <row r="78" spans="1:4" x14ac:dyDescent="0.35">
      <c r="A78" s="5">
        <v>37</v>
      </c>
      <c r="B78" s="6">
        <v>4</v>
      </c>
      <c r="C78" s="6">
        <v>28</v>
      </c>
      <c r="D78" s="6">
        <v>32</v>
      </c>
    </row>
    <row r="79" spans="1:4" x14ac:dyDescent="0.35">
      <c r="A79" s="5">
        <v>38</v>
      </c>
      <c r="B79" s="6">
        <v>8</v>
      </c>
      <c r="C79" s="6">
        <v>30</v>
      </c>
      <c r="D79" s="6">
        <v>38</v>
      </c>
    </row>
    <row r="80" spans="1:4" x14ac:dyDescent="0.35">
      <c r="A80" s="5">
        <v>39</v>
      </c>
      <c r="B80" s="6">
        <v>10</v>
      </c>
      <c r="C80" s="6">
        <v>12</v>
      </c>
      <c r="D80" s="6">
        <v>22</v>
      </c>
    </row>
    <row r="81" spans="1:4" x14ac:dyDescent="0.35">
      <c r="A81" s="5">
        <v>40</v>
      </c>
      <c r="B81" s="6">
        <v>25</v>
      </c>
      <c r="C81" s="6">
        <v>19</v>
      </c>
      <c r="D81" s="6">
        <v>44</v>
      </c>
    </row>
    <row r="82" spans="1:4" x14ac:dyDescent="0.35">
      <c r="A82" s="5">
        <v>41</v>
      </c>
      <c r="B82" s="6">
        <v>13</v>
      </c>
      <c r="C82" s="6">
        <v>15</v>
      </c>
      <c r="D82" s="6">
        <v>28</v>
      </c>
    </row>
    <row r="83" spans="1:4" x14ac:dyDescent="0.35">
      <c r="A83" s="5">
        <v>42</v>
      </c>
      <c r="B83" s="6">
        <v>22</v>
      </c>
      <c r="C83" s="6">
        <v>12</v>
      </c>
      <c r="D83" s="6">
        <v>34</v>
      </c>
    </row>
    <row r="84" spans="1:4" x14ac:dyDescent="0.35">
      <c r="A84" s="5">
        <v>43</v>
      </c>
      <c r="B84" s="6">
        <v>17</v>
      </c>
      <c r="C84" s="6">
        <v>19</v>
      </c>
      <c r="D84" s="6">
        <v>36</v>
      </c>
    </row>
    <row r="85" spans="1:4" x14ac:dyDescent="0.35">
      <c r="A85" s="5">
        <v>44</v>
      </c>
      <c r="B85" s="6">
        <v>16</v>
      </c>
      <c r="C85" s="6">
        <v>12</v>
      </c>
      <c r="D85" s="6">
        <v>28</v>
      </c>
    </row>
    <row r="86" spans="1:4" x14ac:dyDescent="0.35">
      <c r="A86" s="5">
        <v>45</v>
      </c>
      <c r="B86" s="6">
        <v>18</v>
      </c>
      <c r="C86" s="6">
        <v>14</v>
      </c>
      <c r="D86" s="6">
        <v>32</v>
      </c>
    </row>
    <row r="87" spans="1:4" x14ac:dyDescent="0.35">
      <c r="A87" s="5">
        <v>46</v>
      </c>
      <c r="B87" s="6">
        <v>12</v>
      </c>
      <c r="C87" s="6">
        <v>15</v>
      </c>
      <c r="D87" s="6">
        <v>27</v>
      </c>
    </row>
    <row r="88" spans="1:4" x14ac:dyDescent="0.35">
      <c r="A88" s="5">
        <v>47</v>
      </c>
      <c r="B88" s="6">
        <v>20</v>
      </c>
      <c r="C88" s="6">
        <v>20</v>
      </c>
      <c r="D88" s="6">
        <v>40</v>
      </c>
    </row>
    <row r="89" spans="1:4" x14ac:dyDescent="0.35">
      <c r="A89" s="5">
        <v>48</v>
      </c>
      <c r="B89" s="6">
        <v>16</v>
      </c>
      <c r="C89" s="6">
        <v>13</v>
      </c>
      <c r="D89" s="6">
        <v>29</v>
      </c>
    </row>
    <row r="90" spans="1:4" x14ac:dyDescent="0.35">
      <c r="A90" s="5">
        <v>49</v>
      </c>
      <c r="B90" s="6">
        <v>15</v>
      </c>
      <c r="C90" s="6">
        <v>8</v>
      </c>
      <c r="D90" s="6">
        <v>23</v>
      </c>
    </row>
    <row r="91" spans="1:4" x14ac:dyDescent="0.35">
      <c r="A91" s="5">
        <v>50</v>
      </c>
      <c r="B91" s="6">
        <v>13</v>
      </c>
      <c r="C91" s="6">
        <v>13</v>
      </c>
      <c r="D91" s="6">
        <v>26</v>
      </c>
    </row>
    <row r="92" spans="1:4" x14ac:dyDescent="0.35">
      <c r="A92" s="5">
        <v>51</v>
      </c>
      <c r="B92" s="6">
        <v>10</v>
      </c>
      <c r="C92" s="6">
        <v>12</v>
      </c>
      <c r="D92" s="6">
        <v>22</v>
      </c>
    </row>
    <row r="93" spans="1:4" x14ac:dyDescent="0.35">
      <c r="A93" s="5">
        <v>52</v>
      </c>
      <c r="B93" s="6">
        <v>10</v>
      </c>
      <c r="C93" s="6">
        <v>15</v>
      </c>
      <c r="D93" s="6">
        <v>25</v>
      </c>
    </row>
    <row r="94" spans="1:4" x14ac:dyDescent="0.35">
      <c r="A94" s="5">
        <v>53</v>
      </c>
      <c r="B94" s="6">
        <v>11</v>
      </c>
      <c r="C94" s="6">
        <v>13</v>
      </c>
      <c r="D94" s="6">
        <v>24</v>
      </c>
    </row>
    <row r="95" spans="1:4" x14ac:dyDescent="0.35">
      <c r="A95" s="5">
        <v>54</v>
      </c>
      <c r="B95" s="6">
        <v>5</v>
      </c>
      <c r="C95" s="6">
        <v>12</v>
      </c>
      <c r="D95" s="6">
        <v>17</v>
      </c>
    </row>
    <row r="96" spans="1:4" x14ac:dyDescent="0.35">
      <c r="A96" s="5">
        <v>55</v>
      </c>
      <c r="B96" s="6">
        <v>14</v>
      </c>
      <c r="C96" s="6">
        <v>6</v>
      </c>
      <c r="D96" s="6">
        <v>20</v>
      </c>
    </row>
    <row r="97" spans="1:4" x14ac:dyDescent="0.35">
      <c r="A97" s="5">
        <v>56</v>
      </c>
      <c r="B97" s="6">
        <v>14</v>
      </c>
      <c r="C97" s="6">
        <v>3</v>
      </c>
      <c r="D97" s="6">
        <v>17</v>
      </c>
    </row>
    <row r="98" spans="1:4" x14ac:dyDescent="0.35">
      <c r="A98" s="5">
        <v>57</v>
      </c>
      <c r="B98" s="6">
        <v>4</v>
      </c>
      <c r="C98" s="6">
        <v>4</v>
      </c>
      <c r="D98" s="6">
        <v>8</v>
      </c>
    </row>
    <row r="99" spans="1:4" x14ac:dyDescent="0.35">
      <c r="A99" s="5">
        <v>58</v>
      </c>
      <c r="B99" s="6">
        <v>8</v>
      </c>
      <c r="C99" s="6">
        <v>4</v>
      </c>
      <c r="D99" s="6">
        <v>12</v>
      </c>
    </row>
    <row r="100" spans="1:4" x14ac:dyDescent="0.35">
      <c r="A100" s="5">
        <v>59</v>
      </c>
      <c r="B100" s="6">
        <v>14</v>
      </c>
      <c r="C100" s="6">
        <v>7</v>
      </c>
      <c r="D100" s="6">
        <v>21</v>
      </c>
    </row>
    <row r="101" spans="1:4" x14ac:dyDescent="0.35">
      <c r="A101" s="5">
        <v>60</v>
      </c>
      <c r="B101" s="6">
        <v>8</v>
      </c>
      <c r="C101" s="6">
        <v>7</v>
      </c>
      <c r="D101" s="6">
        <v>15</v>
      </c>
    </row>
    <row r="102" spans="1:4" x14ac:dyDescent="0.35">
      <c r="A102" s="5">
        <v>61</v>
      </c>
      <c r="B102" s="6">
        <v>5</v>
      </c>
      <c r="C102" s="6">
        <v>4</v>
      </c>
      <c r="D102" s="6">
        <v>9</v>
      </c>
    </row>
    <row r="103" spans="1:4" x14ac:dyDescent="0.35">
      <c r="A103" s="5">
        <v>62</v>
      </c>
      <c r="B103" s="6">
        <v>9</v>
      </c>
      <c r="C103" s="6">
        <v>4</v>
      </c>
      <c r="D103" s="6">
        <v>13</v>
      </c>
    </row>
    <row r="104" spans="1:4" x14ac:dyDescent="0.35">
      <c r="A104" s="5">
        <v>63</v>
      </c>
      <c r="B104" s="6">
        <v>9</v>
      </c>
      <c r="C104" s="6">
        <v>2</v>
      </c>
      <c r="D104" s="6">
        <v>11</v>
      </c>
    </row>
    <row r="105" spans="1:4" x14ac:dyDescent="0.35">
      <c r="A105" s="5">
        <v>64</v>
      </c>
      <c r="B105" s="6">
        <v>7</v>
      </c>
      <c r="C105" s="6">
        <v>3</v>
      </c>
      <c r="D105" s="6">
        <v>10</v>
      </c>
    </row>
    <row r="106" spans="1:4" x14ac:dyDescent="0.35">
      <c r="A106" s="5">
        <v>65</v>
      </c>
      <c r="B106" s="6">
        <v>6</v>
      </c>
      <c r="C106" s="6">
        <v>3</v>
      </c>
      <c r="D106" s="6">
        <v>9</v>
      </c>
    </row>
    <row r="107" spans="1:4" x14ac:dyDescent="0.35">
      <c r="A107" s="5">
        <v>66</v>
      </c>
      <c r="B107" s="6">
        <v>8</v>
      </c>
      <c r="C107" s="6">
        <v>6</v>
      </c>
      <c r="D107" s="6">
        <v>14</v>
      </c>
    </row>
    <row r="108" spans="1:4" x14ac:dyDescent="0.35">
      <c r="A108" s="5">
        <v>67</v>
      </c>
      <c r="B108" s="6">
        <v>8</v>
      </c>
      <c r="C108" s="6">
        <v>2</v>
      </c>
      <c r="D108" s="6">
        <v>10</v>
      </c>
    </row>
    <row r="109" spans="1:4" x14ac:dyDescent="0.35">
      <c r="A109" s="5">
        <v>68</v>
      </c>
      <c r="B109" s="6">
        <v>3</v>
      </c>
      <c r="C109" s="6"/>
      <c r="D109" s="6">
        <v>3</v>
      </c>
    </row>
    <row r="110" spans="1:4" x14ac:dyDescent="0.35">
      <c r="A110" s="5">
        <v>69</v>
      </c>
      <c r="B110" s="6">
        <v>8</v>
      </c>
      <c r="C110" s="6"/>
      <c r="D110" s="6">
        <v>8</v>
      </c>
    </row>
    <row r="111" spans="1:4" x14ac:dyDescent="0.35">
      <c r="A111" s="5">
        <v>70</v>
      </c>
      <c r="B111" s="6">
        <v>3</v>
      </c>
      <c r="C111" s="6">
        <v>1</v>
      </c>
      <c r="D111" s="6">
        <v>4</v>
      </c>
    </row>
    <row r="112" spans="1:4" x14ac:dyDescent="0.35">
      <c r="A112" s="5">
        <v>71</v>
      </c>
      <c r="B112" s="6">
        <v>1</v>
      </c>
      <c r="C112" s="6"/>
      <c r="D112" s="6">
        <v>1</v>
      </c>
    </row>
    <row r="113" spans="1:4" x14ac:dyDescent="0.35">
      <c r="A113" s="5">
        <v>72</v>
      </c>
      <c r="B113" s="6"/>
      <c r="C113" s="6">
        <v>1</v>
      </c>
      <c r="D113" s="6">
        <v>1</v>
      </c>
    </row>
    <row r="114" spans="1:4" x14ac:dyDescent="0.35">
      <c r="A114" s="5">
        <v>73</v>
      </c>
      <c r="B114" s="6">
        <v>2</v>
      </c>
      <c r="C114" s="6">
        <v>2</v>
      </c>
      <c r="D114" s="6">
        <v>4</v>
      </c>
    </row>
    <row r="115" spans="1:4" x14ac:dyDescent="0.35">
      <c r="A115" s="5">
        <v>74</v>
      </c>
      <c r="B115" s="6"/>
      <c r="C115" s="6">
        <v>1</v>
      </c>
      <c r="D115" s="6">
        <v>1</v>
      </c>
    </row>
    <row r="116" spans="1:4" x14ac:dyDescent="0.35">
      <c r="A116" s="5">
        <v>78</v>
      </c>
      <c r="B116" s="6">
        <v>1</v>
      </c>
      <c r="C116" s="6">
        <v>1</v>
      </c>
      <c r="D116" s="6">
        <v>2</v>
      </c>
    </row>
    <row r="117" spans="1:4" x14ac:dyDescent="0.35">
      <c r="A117" s="5">
        <v>80</v>
      </c>
      <c r="B117" s="6">
        <v>1</v>
      </c>
      <c r="C117" s="6"/>
      <c r="D117" s="6">
        <v>1</v>
      </c>
    </row>
    <row r="118" spans="1:4" x14ac:dyDescent="0.35">
      <c r="A118" s="5">
        <v>89</v>
      </c>
      <c r="B118" s="6">
        <v>1</v>
      </c>
      <c r="C118" s="6"/>
      <c r="D118" s="6">
        <v>1</v>
      </c>
    </row>
    <row r="119" spans="1:4" x14ac:dyDescent="0.35">
      <c r="A119" s="5" t="s">
        <v>42</v>
      </c>
      <c r="B119" s="6">
        <v>531</v>
      </c>
      <c r="C119" s="6">
        <v>495</v>
      </c>
      <c r="D119" s="6">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75FEC-9F48-4619-BC80-7A9A65C8AC3D}">
  <dimension ref="A1:O8"/>
  <sheetViews>
    <sheetView showGridLines="0" tabSelected="1" topLeftCell="A3" workbookViewId="0">
      <selection activeCell="Q19" sqref="Q19"/>
    </sheetView>
  </sheetViews>
  <sheetFormatPr defaultRowHeight="14.5" x14ac:dyDescent="0.35"/>
  <sheetData>
    <row r="1" spans="1:15" ht="14.5" customHeight="1" x14ac:dyDescent="0.35">
      <c r="A1" s="10" t="s">
        <v>50</v>
      </c>
      <c r="B1" s="10"/>
      <c r="C1" s="10"/>
      <c r="D1" s="10"/>
      <c r="E1" s="10"/>
      <c r="F1" s="10"/>
      <c r="G1" s="10"/>
      <c r="H1" s="10"/>
      <c r="I1" s="10"/>
      <c r="J1" s="10"/>
      <c r="K1" s="10"/>
      <c r="L1" s="10"/>
      <c r="M1" s="10"/>
      <c r="N1" s="10"/>
      <c r="O1" s="10"/>
    </row>
    <row r="2" spans="1:15" ht="14.5" customHeight="1" x14ac:dyDescent="0.35">
      <c r="A2" s="10"/>
      <c r="B2" s="10"/>
      <c r="C2" s="10"/>
      <c r="D2" s="10"/>
      <c r="E2" s="10"/>
      <c r="F2" s="10"/>
      <c r="G2" s="10"/>
      <c r="H2" s="10"/>
      <c r="I2" s="10"/>
      <c r="J2" s="10"/>
      <c r="K2" s="10"/>
      <c r="L2" s="10"/>
      <c r="M2" s="10"/>
      <c r="N2" s="10"/>
      <c r="O2" s="10"/>
    </row>
    <row r="3" spans="1:15" ht="14.5" customHeight="1" x14ac:dyDescent="0.35">
      <c r="A3" s="10"/>
      <c r="B3" s="10"/>
      <c r="C3" s="10"/>
      <c r="D3" s="10"/>
      <c r="E3" s="10"/>
      <c r="F3" s="10"/>
      <c r="G3" s="10"/>
      <c r="H3" s="10"/>
      <c r="I3" s="10"/>
      <c r="J3" s="10"/>
      <c r="K3" s="10"/>
      <c r="L3" s="10"/>
      <c r="M3" s="10"/>
      <c r="N3" s="10"/>
      <c r="O3" s="10"/>
    </row>
    <row r="4" spans="1:15" ht="14.5" customHeight="1" x14ac:dyDescent="0.35">
      <c r="A4" s="10"/>
      <c r="B4" s="10"/>
      <c r="C4" s="10"/>
      <c r="D4" s="10"/>
      <c r="E4" s="10"/>
      <c r="F4" s="10"/>
      <c r="G4" s="10"/>
      <c r="H4" s="10"/>
      <c r="I4" s="10"/>
      <c r="J4" s="10"/>
      <c r="K4" s="10"/>
      <c r="L4" s="10"/>
      <c r="M4" s="10"/>
      <c r="N4" s="10"/>
      <c r="O4" s="10"/>
    </row>
    <row r="5" spans="1:15" x14ac:dyDescent="0.35">
      <c r="K5" s="12"/>
      <c r="L5" s="9"/>
    </row>
    <row r="7" spans="1:15" x14ac:dyDescent="0.35">
      <c r="F7" s="8"/>
    </row>
    <row r="8" spans="1:15" ht="18.5" x14ac:dyDescent="0.45">
      <c r="J8" s="11"/>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cp:lastModifiedBy>
  <dcterms:created xsi:type="dcterms:W3CDTF">2022-03-18T02:50:57Z</dcterms:created>
  <dcterms:modified xsi:type="dcterms:W3CDTF">2023-04-10T00:45:45Z</dcterms:modified>
</cp:coreProperties>
</file>