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120" yWindow="45" windowWidth="15570" windowHeight="9810"/>
  </bookViews>
  <sheets>
    <sheet name="Índice" sheetId="23" r:id="rId1"/>
    <sheet name="Texto" sheetId="24" r:id="rId2"/>
    <sheet name="3.1" sheetId="9" r:id="rId3"/>
    <sheet name="3.2" sheetId="10" r:id="rId4"/>
    <sheet name="3.3" sheetId="11" r:id="rId5"/>
    <sheet name="3.4" sheetId="13" r:id="rId6"/>
    <sheet name="3.5" sheetId="15" r:id="rId7"/>
    <sheet name="3.6 " sheetId="17" r:id="rId8"/>
    <sheet name="3.7 " sheetId="19" r:id="rId9"/>
    <sheet name="3.8" sheetId="20" r:id="rId10"/>
    <sheet name="3.9" sheetId="21" r:id="rId11"/>
    <sheet name="3.10" sheetId="22" r:id="rId12"/>
  </sheets>
  <definedNames>
    <definedName name="_Fill" localSheetId="6" hidden="1">#REF!</definedName>
    <definedName name="_Fill" localSheetId="8" hidden="1">#REF!</definedName>
    <definedName name="_Fill" localSheetId="10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6" hidden="1">#REF!</definedName>
    <definedName name="a" localSheetId="8" hidden="1">#REF!</definedName>
    <definedName name="a" localSheetId="10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'3.1'!$A$1:$E$53</definedName>
    <definedName name="_xlnm.Print_Area" localSheetId="11">'3.10'!$A$1:$L$68</definedName>
    <definedName name="_xlnm.Print_Area" localSheetId="3">'3.2'!$A$1:$F$31</definedName>
    <definedName name="_xlnm.Print_Area" localSheetId="4">'3.3'!$A$1:$E$39</definedName>
    <definedName name="_xlnm.Print_Area" localSheetId="5">'3.4'!$A$1:$K$44</definedName>
    <definedName name="_xlnm.Print_Area" localSheetId="6">'3.5'!$A$1:$K$42</definedName>
    <definedName name="_xlnm.Print_Area" localSheetId="7">'3.6 '!$A$1:$G$42</definedName>
    <definedName name="_xlnm.Print_Area" localSheetId="8">'3.7 '!$A$1:$G$40</definedName>
    <definedName name="_xlnm.Print_Area" localSheetId="9">'3.8'!$A$1:$G$37</definedName>
    <definedName name="_xlnm.Print_Area" localSheetId="10">'3.9'!$A$1:$N$82</definedName>
    <definedName name="_xlnm.Print_Area" localSheetId="0">Índice!$A$1:$B$67</definedName>
    <definedName name="b" hidden="1">#REF!</definedName>
    <definedName name="consari" hidden="1">#REF!</definedName>
    <definedName name="delll" localSheetId="0" hidden="1">#REF!</definedName>
    <definedName name="delll" hidden="1">#REF!</definedName>
    <definedName name="Fill" localSheetId="6" hidden="1">#REF!</definedName>
    <definedName name="Fill" localSheetId="8" hidden="1">#REF!</definedName>
    <definedName name="Fill" localSheetId="10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2">'3.1'!$A$1:$E$54</definedName>
    <definedName name="Print_Area" localSheetId="11">'3.10'!$A$1:$L$68</definedName>
    <definedName name="Print_Area" localSheetId="3">'3.2'!$A$1:$F$70</definedName>
    <definedName name="Print_Area" localSheetId="4">'3.3'!$A$1:$E$69</definedName>
    <definedName name="Print_Area" localSheetId="5">'3.4'!$A$1:$K$45</definedName>
    <definedName name="Print_Area" localSheetId="6">'3.5'!$A$1:$K$43</definedName>
    <definedName name="Print_Area" localSheetId="7">'3.6 '!$A$1:$G$60</definedName>
    <definedName name="Print_Area" localSheetId="8">'3.7 '!$A$1:$G$58</definedName>
    <definedName name="Print_Area" localSheetId="9">'3.8'!$A$1:$G$57</definedName>
    <definedName name="Print_Area" localSheetId="10">'3.9'!$A$1:$N$82</definedName>
    <definedName name="_xlnm.Print_Titles" localSheetId="1">Texto!$2:$7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C13" i="22"/>
  <c r="C12" s="1"/>
  <c r="D13"/>
  <c r="D12" s="1"/>
  <c r="E13"/>
  <c r="E12" s="1"/>
  <c r="F13"/>
  <c r="F12" s="1"/>
  <c r="G13"/>
  <c r="G12" s="1"/>
  <c r="H13"/>
  <c r="H12" s="1"/>
  <c r="I13"/>
  <c r="I12" s="1"/>
  <c r="J13"/>
  <c r="J12" s="1"/>
  <c r="K13"/>
  <c r="K12" s="1"/>
  <c r="C22"/>
  <c r="D22"/>
  <c r="E22"/>
  <c r="F22"/>
  <c r="G22"/>
  <c r="H22"/>
  <c r="I22"/>
  <c r="J22"/>
  <c r="K22"/>
  <c r="C44"/>
  <c r="C43" s="1"/>
  <c r="D44"/>
  <c r="D43" s="1"/>
  <c r="E44"/>
  <c r="E43" s="1"/>
  <c r="F44"/>
  <c r="F43" s="1"/>
  <c r="G44"/>
  <c r="G43" s="1"/>
  <c r="H44"/>
  <c r="H43" s="1"/>
  <c r="I44"/>
  <c r="I43" s="1"/>
  <c r="J44"/>
  <c r="J43" s="1"/>
  <c r="K44"/>
  <c r="K43" s="1"/>
  <c r="C53"/>
  <c r="D53"/>
  <c r="E53"/>
  <c r="F53"/>
  <c r="G53"/>
  <c r="H53"/>
  <c r="I53"/>
  <c r="J53"/>
  <c r="K53"/>
  <c r="D14" i="21"/>
  <c r="L14"/>
  <c r="D15"/>
  <c r="L15"/>
  <c r="D16"/>
  <c r="L16"/>
  <c r="D17"/>
  <c r="L17"/>
  <c r="D18"/>
  <c r="L18"/>
  <c r="D20"/>
  <c r="L20"/>
  <c r="D21"/>
  <c r="L21"/>
  <c r="D22"/>
  <c r="L22"/>
  <c r="D23"/>
  <c r="L23"/>
  <c r="D24"/>
  <c r="L24"/>
  <c r="D26"/>
  <c r="L26"/>
  <c r="D27"/>
  <c r="L27"/>
  <c r="D28"/>
  <c r="L28"/>
  <c r="D29"/>
  <c r="L29"/>
  <c r="D30"/>
  <c r="L30"/>
  <c r="D32"/>
  <c r="L32"/>
  <c r="D33"/>
  <c r="L33"/>
  <c r="D34"/>
  <c r="L34"/>
  <c r="J52"/>
  <c r="J53"/>
  <c r="J54"/>
  <c r="J55"/>
  <c r="J57"/>
  <c r="J58"/>
  <c r="J59"/>
  <c r="J60"/>
  <c r="J61"/>
  <c r="J63"/>
  <c r="J64"/>
  <c r="J65"/>
  <c r="J66"/>
  <c r="J67"/>
  <c r="J69"/>
  <c r="J70"/>
  <c r="J71"/>
  <c r="C11" i="19"/>
  <c r="C12"/>
  <c r="C13"/>
  <c r="C14"/>
  <c r="C15"/>
  <c r="C17"/>
  <c r="C18"/>
  <c r="C19"/>
  <c r="C20"/>
  <c r="C21"/>
  <c r="C23"/>
  <c r="C24"/>
  <c r="C25"/>
  <c r="C26"/>
  <c r="C27"/>
  <c r="C29"/>
  <c r="C30"/>
  <c r="C31"/>
  <c r="C11" i="17"/>
  <c r="C12"/>
  <c r="C13"/>
  <c r="C14"/>
  <c r="C15"/>
  <c r="C17"/>
  <c r="C18"/>
  <c r="C19"/>
  <c r="C20"/>
  <c r="C21"/>
  <c r="C23"/>
  <c r="C24"/>
  <c r="C25"/>
  <c r="C26"/>
  <c r="C27"/>
  <c r="C29"/>
  <c r="C30"/>
  <c r="C31"/>
  <c r="C13" i="15"/>
  <c r="C14"/>
  <c r="C15"/>
  <c r="C16"/>
  <c r="C17"/>
  <c r="C19"/>
  <c r="C20"/>
  <c r="C21"/>
  <c r="C22"/>
  <c r="C23"/>
  <c r="C25"/>
  <c r="C26"/>
  <c r="C27"/>
  <c r="C28"/>
  <c r="C29"/>
  <c r="C31"/>
  <c r="C32"/>
  <c r="C33"/>
  <c r="C12" i="13"/>
  <c r="C13"/>
  <c r="C14"/>
  <c r="C15"/>
  <c r="C16"/>
  <c r="C18"/>
  <c r="C19"/>
  <c r="C20"/>
  <c r="C21"/>
  <c r="C22"/>
  <c r="C24"/>
  <c r="C25"/>
  <c r="C26"/>
  <c r="C27"/>
  <c r="C28"/>
  <c r="C30"/>
  <c r="C31"/>
  <c r="C32"/>
  <c r="D11" i="11"/>
  <c r="C11"/>
  <c r="E10" i="10"/>
  <c r="D10"/>
  <c r="D12" i="9"/>
  <c r="C12"/>
  <c r="K42" i="22" l="1"/>
  <c r="I42"/>
  <c r="G42"/>
  <c r="E42"/>
  <c r="C42"/>
  <c r="K11"/>
  <c r="I11"/>
  <c r="G11"/>
  <c r="E11"/>
  <c r="C11"/>
  <c r="J11"/>
  <c r="H11"/>
  <c r="F11"/>
  <c r="D11"/>
  <c r="J42"/>
  <c r="H42"/>
  <c r="F42"/>
  <c r="D42"/>
</calcChain>
</file>

<file path=xl/sharedStrings.xml><?xml version="1.0" encoding="utf-8"?>
<sst xmlns="http://schemas.openxmlformats.org/spreadsheetml/2006/main" count="380" uniqueCount="206">
  <si>
    <t>Total</t>
  </si>
  <si>
    <t>&amp;</t>
  </si>
  <si>
    <t>Viviendas particulares habitadas y sus ocupantes</t>
  </si>
  <si>
    <t>Cuadro 3.1</t>
  </si>
  <si>
    <t>por entidad federativa</t>
  </si>
  <si>
    <t>Año censal 2010</t>
  </si>
  <si>
    <t>Entidad
federativa</t>
  </si>
  <si>
    <t>Viviendas
particulares
habitadas</t>
  </si>
  <si>
    <t>Ocupantes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</si>
  <si>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</si>
  <si>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</si>
  <si>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</si>
  <si>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</si>
  <si>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</si>
  <si>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</si>
  <si>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</si>
  <si>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</si>
  <si>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</si>
  <si>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</si>
  <si>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</si>
  <si>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</si>
  <si>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</si>
  <si>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</si>
  <si>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</si>
  <si>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</si>
  <si>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</si>
  <si>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</si>
  <si>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</si>
  <si>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</si>
  <si>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</si>
  <si>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</si>
  <si>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</si>
  <si>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</si>
  <si>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</si>
  <si>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</si>
  <si>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</si>
  <si>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</si>
  <si>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</si>
  <si>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</si>
  <si>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</si>
  <si>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</si>
  <si>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</si>
  <si>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Nota: Excluye una estimación de población por un total de 1 344 585 personas, correspondiente a 448 195 "Viviendas</t>
  </si>
  <si>
    <t xml:space="preserve">          sin información de ocupantes", viviendas móviles, refugios y locales no construidos para habitación. Cifras al 12 </t>
  </si>
  <si>
    <t xml:space="preserve">          de junio.</t>
  </si>
  <si>
    <r>
      <t xml:space="preserve">Fuente: INEGI. </t>
    </r>
    <r>
      <rPr>
        <i/>
        <sz val="6"/>
        <rFont val="Arial"/>
        <family val="2"/>
      </rPr>
      <t>Estados Unidos Mexicanos. Censo de Población y Vivienda 2010. Resultados definitivos.</t>
    </r>
  </si>
  <si>
    <r>
      <t xml:space="preserve">              </t>
    </r>
    <r>
      <rPr>
        <i/>
        <sz val="6"/>
        <rFont val="Arial"/>
        <family val="2"/>
      </rPr>
      <t>Tabulados básicos.</t>
    </r>
    <r>
      <rPr>
        <sz val="6"/>
        <rFont val="Arial"/>
        <family val="2"/>
      </rPr>
      <t xml:space="preserve"> En: www.inegi.org.mx (4 de marzo de 2011).</t>
    </r>
  </si>
  <si>
    <t>Viviendas particulares habitadas</t>
  </si>
  <si>
    <t>Cuadro 3.2</t>
  </si>
  <si>
    <t>por número de ocupantes</t>
  </si>
  <si>
    <t>Años censales 2005 y 2010</t>
  </si>
  <si>
    <t>Número de ocupantes</t>
  </si>
  <si>
    <t>2005 a/</t>
  </si>
  <si>
    <t>2010 b/</t>
  </si>
  <si>
    <t xml:space="preserve">Total </t>
  </si>
  <si>
    <t>1 ocupante</t>
  </si>
  <si>
    <t>2 ocupantes</t>
  </si>
  <si>
    <t>3 ocupantes</t>
  </si>
  <si>
    <t>4 ocupantes</t>
  </si>
  <si>
    <t>5 ocupantes</t>
  </si>
  <si>
    <t>6 ocupantes</t>
  </si>
  <si>
    <t>7 ocupantes</t>
  </si>
  <si>
    <t>8 ocupantes</t>
  </si>
  <si>
    <t>9 y más ocupantes</t>
  </si>
  <si>
    <t>a/ Excluye 647 491 "Viviendas sin información de ocupantes", refugios, viviendas móviles, locales no construidos para ha-</t>
  </si>
  <si>
    <t xml:space="preserve">    bitación y viviendas del personal del Servicio Exterior Mexicano. Cifras al 17 de octubre.</t>
  </si>
  <si>
    <t xml:space="preserve">b/ Excluye 448 195 "Viviendas sin información de ocupantes", viviendas móviles, refugios y locales no construidos para </t>
  </si>
  <si>
    <t xml:space="preserve">    habitación. Cifras al 12 de junio.</t>
  </si>
  <si>
    <r>
      <t xml:space="preserve">Fuente: Para 2005: INEGI. </t>
    </r>
    <r>
      <rPr>
        <i/>
        <sz val="6"/>
        <rFont val="Arial"/>
        <family val="2"/>
      </rPr>
      <t>Estados Unidos Mexicanos. II Conteo de Población y Vivienda, 2005. Consulta Interactiva</t>
    </r>
  </si>
  <si>
    <r>
      <t xml:space="preserve">             </t>
    </r>
    <r>
      <rPr>
        <i/>
        <sz val="6"/>
        <rFont val="Arial"/>
        <family val="2"/>
      </rPr>
      <t>de Datos.</t>
    </r>
    <r>
      <rPr>
        <sz val="6"/>
        <rFont val="Arial"/>
        <family val="2"/>
      </rPr>
      <t xml:space="preserve"> En: www.inegi.org.mx (28 de junio de 2006).</t>
    </r>
  </si>
  <si>
    <r>
      <t xml:space="preserve">             Para 2010: INEGI. </t>
    </r>
    <r>
      <rPr>
        <i/>
        <sz val="6"/>
        <rFont val="Arial"/>
        <family val="2"/>
      </rPr>
      <t>Estados Unidos Mexicanos. Censo de Población y Vivienda 2010. Resultados definitivos.</t>
    </r>
  </si>
  <si>
    <r>
      <t xml:space="preserve">             </t>
    </r>
    <r>
      <rPr>
        <i/>
        <sz val="6"/>
        <rFont val="Arial"/>
        <family val="2"/>
      </rPr>
      <t>Tabulados básicos.</t>
    </r>
    <r>
      <rPr>
        <sz val="6"/>
        <rFont val="Arial"/>
        <family val="2"/>
      </rPr>
      <t xml:space="preserve"> En: www.inegi.org.mx (4 de marzo de 2011).</t>
    </r>
  </si>
  <si>
    <t>Cuadro 3.3</t>
  </si>
  <si>
    <t>por disponibilidad de drenaje, agua</t>
  </si>
  <si>
    <t>y energía eléctrica</t>
  </si>
  <si>
    <t>Concepto</t>
  </si>
  <si>
    <t>Drenaje</t>
  </si>
  <si>
    <t>Dispone</t>
  </si>
  <si>
    <t>No dispone</t>
  </si>
  <si>
    <t>No especificado</t>
  </si>
  <si>
    <t>Agua</t>
  </si>
  <si>
    <t>Energía eléctrica</t>
  </si>
  <si>
    <t>Dispone de agua entubada c/</t>
  </si>
  <si>
    <t>No dispone de agua entubada d/</t>
  </si>
  <si>
    <t>c/ Para 2005 se denominaba, dispone de agua de la red pública.</t>
  </si>
  <si>
    <t>d/ Para 2005 se denominaba, no dispone de agua de la red pública.</t>
  </si>
  <si>
    <t>ND</t>
  </si>
  <si>
    <t>Año</t>
  </si>
  <si>
    <t>2a. parte y última</t>
  </si>
  <si>
    <t>Serie anual de 1995 a 2012</t>
  </si>
  <si>
    <t>FONHAPO a/</t>
  </si>
  <si>
    <t>FOVISSSTE</t>
  </si>
  <si>
    <t>INFONAVIT</t>
  </si>
  <si>
    <t>1a. parte</t>
  </si>
  <si>
    <r>
      <t xml:space="preserve">Fuente: PR. </t>
    </r>
    <r>
      <rPr>
        <i/>
        <sz val="6"/>
        <rFont val="Arial"/>
        <family val="2"/>
      </rPr>
      <t>Primer</t>
    </r>
    <r>
      <rPr>
        <sz val="6"/>
        <rFont val="Arial"/>
        <family val="2"/>
      </rPr>
      <t xml:space="preserve"> </t>
    </r>
    <r>
      <rPr>
        <i/>
        <sz val="6"/>
        <rFont val="Arial"/>
        <family val="2"/>
      </rPr>
      <t>Informe de Gobierno, 2013</t>
    </r>
    <r>
      <rPr>
        <sz val="6"/>
        <rFont val="Arial"/>
        <family val="2"/>
      </rPr>
      <t>.</t>
    </r>
    <r>
      <rPr>
        <i/>
        <sz val="6"/>
        <rFont val="Arial"/>
        <family val="2"/>
      </rPr>
      <t xml:space="preserve"> Anexo.</t>
    </r>
    <r>
      <rPr>
        <sz val="6"/>
        <rFont val="Arial"/>
        <family val="2"/>
      </rPr>
      <t xml:space="preserve"> México, DF, 2013.</t>
    </r>
  </si>
  <si>
    <t xml:space="preserve">    México, Consejos municipales, COPLADE, DIF y OREVIS.</t>
  </si>
  <si>
    <t xml:space="preserve">Nota: Una vivienda puede ser financiada por más de un organismo debido a la existencia de cofinanciamientos y los </t>
  </si>
  <si>
    <t>2012 P/</t>
  </si>
  <si>
    <t>Otros c/</t>
  </si>
  <si>
    <t>Entidades
financie-
ras b/</t>
  </si>
  <si>
    <t>SHF</t>
  </si>
  <si>
    <t>Miles</t>
  </si>
  <si>
    <t xml:space="preserve">Cuadro 3.4 </t>
  </si>
  <si>
    <t>Financiamientos para vivienda según principales organismos</t>
  </si>
  <si>
    <t>Millones de pesos</t>
  </si>
  <si>
    <t>según principales organismos</t>
  </si>
  <si>
    <t xml:space="preserve">Cuadro 3.5 </t>
  </si>
  <si>
    <t xml:space="preserve">Inversión en financiamientos para vivienda </t>
  </si>
  <si>
    <t xml:space="preserve">    urbanización para el uso habitacional, lotes con servicios, insumos para vivienda y no especificado.</t>
  </si>
  <si>
    <t xml:space="preserve">    autoproducción.</t>
  </si>
  <si>
    <t xml:space="preserve">         sidios ligados a créditos. Por ello el número de financiamientos no equivale necesariamente al número de viviendas.</t>
  </si>
  <si>
    <t>Nota: Una vivienda puede ser financiada por más de un organismo debido a la existencia de cofinanciamientos y los sub-</t>
  </si>
  <si>
    <t xml:space="preserve">Mejoramientos b/
</t>
  </si>
  <si>
    <t>Adquisición                                                                                                                                                                                                                        de vivienda a/</t>
  </si>
  <si>
    <t xml:space="preserve">Cuadro 3.6 </t>
  </si>
  <si>
    <t>Financiamientos para vivienda según destino</t>
  </si>
  <si>
    <t xml:space="preserve"> </t>
  </si>
  <si>
    <t xml:space="preserve">Cuadro 3.7 </t>
  </si>
  <si>
    <t xml:space="preserve">Inversión en financiamientos para vivienda según destino </t>
  </si>
  <si>
    <t>a/ Cifras al cierre de la cuenta Pública.</t>
  </si>
  <si>
    <t>2012 P/ a/</t>
  </si>
  <si>
    <t>Habitantes
beneficiados
(Millones)</t>
  </si>
  <si>
    <t>Porcentaje
de cloración</t>
  </si>
  <si>
    <t>Caudal de agua
desinfectada
(l/s)</t>
  </si>
  <si>
    <t>Caudal de agua
suministrada
a la red pública
(l/s)</t>
  </si>
  <si>
    <t>Cuadro 3.8</t>
  </si>
  <si>
    <t>Indicadores seleccionados del programa agua limpia</t>
  </si>
  <si>
    <t>e/ Incluye alcantarillado y saneamiento.</t>
  </si>
  <si>
    <t xml:space="preserve">    obras.</t>
  </si>
  <si>
    <t>d/ Incluye recursos para la elaboración de estudios y proyectos, atención social, desarrollo institucional y supervisión de</t>
  </si>
  <si>
    <t xml:space="preserve">    dores.</t>
  </si>
  <si>
    <t>c/ Hasta 2003 incluye recursos para el mejoramiento de la eficiencia y el desarrollo institucional de los organismos opera-</t>
  </si>
  <si>
    <t>b/ Recursos propios de los organismos operadores, créditos y otros fondos como generación interna de caja.</t>
  </si>
  <si>
    <t>a/ Recursos públicos canalizados por el gobierno federal a través de la CONAGUA.</t>
  </si>
  <si>
    <t>e/</t>
  </si>
  <si>
    <t>Sanitarios
ecológicos</t>
  </si>
  <si>
    <t>Alcan-
tari-
llado</t>
  </si>
  <si>
    <t>Agua
potable d/</t>
  </si>
  <si>
    <t>Mejoramien-
to de efi-
ciencia</t>
  </si>
  <si>
    <t>Sanea-
miento</t>
  </si>
  <si>
    <t>Zonas rurales</t>
  </si>
  <si>
    <t>Zonas urbanas</t>
  </si>
  <si>
    <t>Destino de los recursos</t>
  </si>
  <si>
    <t>Cuadro 3.9</t>
  </si>
  <si>
    <t>Agua
potable c/</t>
  </si>
  <si>
    <t>Usua-
rios</t>
  </si>
  <si>
    <t>Organis-
mos ope-
radores b/</t>
  </si>
  <si>
    <t>Estatal y
municipal</t>
  </si>
  <si>
    <t>Fede-
ral a/</t>
  </si>
  <si>
    <t>Origen de los recursos</t>
  </si>
  <si>
    <t>de agua potable, alcantarillado y saneamiento</t>
  </si>
  <si>
    <t>Origen y destino de la inversión en infraestructura</t>
  </si>
  <si>
    <t>e/ Incluye IVA, contribuciones de mejoras, multas y accesorios.</t>
  </si>
  <si>
    <t>d/ Incluye acueductos.</t>
  </si>
  <si>
    <t>c/ Incluye balnearios, clubes deportivos y servicios.</t>
  </si>
  <si>
    <t>b/ Incluye generación de energía eléctrica.</t>
  </si>
  <si>
    <t>a/ Incluye el pago de organismos operadores y colonias que tienen concesión.</t>
  </si>
  <si>
    <t xml:space="preserve">         sufrió modificaciones respecto a lo publicado en las ediciones anteriores del presente documento.</t>
  </si>
  <si>
    <t>Nota: Debido al cambio en el nombre del indicador conforme a la nueva estructura programática, la información</t>
  </si>
  <si>
    <t>Otros conceptos e/</t>
  </si>
  <si>
    <t>Cuota de garantía</t>
  </si>
  <si>
    <t>Distritos de riego d/</t>
  </si>
  <si>
    <t>Agua en bloque</t>
  </si>
  <si>
    <t>Aprovechamientos</t>
  </si>
  <si>
    <t>Uso de cuerpo receptor</t>
  </si>
  <si>
    <t>Extracción de materiales</t>
  </si>
  <si>
    <t>Zonas federales</t>
  </si>
  <si>
    <t>Servicios de trámite</t>
  </si>
  <si>
    <t>Otros</t>
  </si>
  <si>
    <t>Comercial c/</t>
  </si>
  <si>
    <t>Industrial b/</t>
  </si>
  <si>
    <t>Público urbano a/</t>
  </si>
  <si>
    <t xml:space="preserve">Uso de aguas nacionales </t>
  </si>
  <si>
    <t>Derechos</t>
  </si>
  <si>
    <t>Rubros de ingreso</t>
  </si>
  <si>
    <t>Cuadro 3.10</t>
  </si>
  <si>
    <t>1999 R/</t>
  </si>
  <si>
    <t>1998 R/</t>
  </si>
  <si>
    <t>1997 R/</t>
  </si>
  <si>
    <t>1996 R/</t>
  </si>
  <si>
    <t>por rubro de ingreso</t>
  </si>
  <si>
    <t>Recaudación por el cobro de derechos federales de agua</t>
  </si>
  <si>
    <t>CONAVI
"Ésta es
tu casa"</t>
  </si>
  <si>
    <t>a/ Comprende: FONHAPO "Vivienda rural" y FONHAPO "Tu Casa".</t>
  </si>
  <si>
    <t>b/ Comprende: Banca, Sofoles, Banobras y Banjercito.</t>
  </si>
  <si>
    <t>a/ Comprende: vivienda nueva, usada, en arrendamiento, con disponibilidad de terreno, pie de casa, autoconstrucción y</t>
  </si>
  <si>
    <t>b/ Comprende: ampliación y rehabilitación.</t>
  </si>
  <si>
    <t xml:space="preserve">c/ Comprende: pago de pasivos, refinanciamiento hipotecario, pago de enganche, liquidez, adquisición de suelo, </t>
  </si>
  <si>
    <t>Otras solu-
ciones c/</t>
  </si>
  <si>
    <t>c/ Comprende: PROSAVI, ISSFAM, FOVIM, PEFVM, INFONACOT, LyFC, CFE, PEMEX, SEDESOL, PDZP, 3x1 Migran-</t>
  </si>
  <si>
    <t xml:space="preserve">    tes, INI, PET, Programa Emergente de Vivienda, VIVAH, FIVIDESU, FICARPO, PROVIVAH, PRONASOL, ADI, Habitat </t>
  </si>
  <si>
    <t xml:space="preserve">    tes, INI, PET, Programa Emergente de Vivienda, VIVAH, FIVIDESU, FICARPO, PROVIVAH, PRONASOL, ADI, Habitat</t>
  </si>
  <si>
    <t xml:space="preserve">         subsidios ligados a créditos. Por ello el número de financiamientos no equivale necesariamente al número  de</t>
  </si>
  <si>
    <t xml:space="preserve">         viviendas.</t>
  </si>
  <si>
    <t>3.10</t>
  </si>
  <si>
    <t xml:space="preserve">Viviendas particulares habitadas y sus ocupantes por entidad federativa
Año censal 2010
</t>
  </si>
  <si>
    <t xml:space="preserve">Viviendas particulares habitadas por número de ocupantes
Años censales 2005 y 2010
</t>
  </si>
  <si>
    <t xml:space="preserve">Viviendas particulares habitadas por disponibilidad de drenaje, agua y energía eléctrica
Años censales 2005 y 2010
</t>
  </si>
  <si>
    <t xml:space="preserve">Financiamientos para vivienda según principales organismos
Serie anual de 1995 a 2012
Miles
</t>
  </si>
  <si>
    <t xml:space="preserve">Inversión en financiamientos para vivienda según principales organismos
Serie anual de 1995 a 2012
Millones de pesos
</t>
  </si>
  <si>
    <t xml:space="preserve">Financiamientos para vivienda según destino
Serie anual de 1995 a 2012
Miles
</t>
  </si>
  <si>
    <t xml:space="preserve">Inversión en financiamientos para vivienda según destino
Serie anual de 1995 a 2012
Millones de pesos
</t>
  </si>
  <si>
    <t xml:space="preserve">Indicadores seleccionados del programa agua limpia
Serie anual de 1995 a 2012
</t>
  </si>
  <si>
    <t xml:space="preserve">Origen y destino de la inversión en infraestructura de agua potable, alcantarillado y saneamiento
Serie anual de 1995 a 2012
Millones de pesos
</t>
  </si>
  <si>
    <t xml:space="preserve">Recaudación por el cobro de derechos federales de agua por rubro de ingreso
Serie anual de 1995 a 2012
Millones de pesos
</t>
  </si>
  <si>
    <t>3. Vivienda y urbanización</t>
  </si>
</sst>
</file>

<file path=xl/styles.xml><?xml version="1.0" encoding="utf-8"?>
<styleSheet xmlns="http://schemas.openxmlformats.org/spreadsheetml/2006/main">
  <numFmts count="24">
    <numFmt numFmtId="43" formatCode="_-* #,##0.00_-;\-* #,##0.00_-;_-* &quot;-&quot;??_-;_-@_-"/>
    <numFmt numFmtId="164" formatCode="##\ ###\ ##0"/>
    <numFmt numFmtId="165" formatCode="#,##0.0"/>
    <numFmt numFmtId="166" formatCode="General_)"/>
    <numFmt numFmtId="167" formatCode="###,##0"/>
    <numFmt numFmtId="168" formatCode="###,##0.0"/>
    <numFmt numFmtId="169" formatCode="###,##0.00"/>
    <numFmt numFmtId="170" formatCode="#\ ##0;\-#\ ##0"/>
    <numFmt numFmtId="171" formatCode="0.00;\-0.00"/>
    <numFmt numFmtId="172" formatCode="\ ####"/>
    <numFmt numFmtId="173" formatCode="###\ ###.00"/>
    <numFmt numFmtId="174" formatCode="_([$€]* #,##0.00_);_([$€]* \(#,##0.00\);_([$€]* &quot;-&quot;??_);_(@_)"/>
    <numFmt numFmtId="175" formatCode="###,###,###"/>
    <numFmt numFmtId="176" formatCode="#\ ##0.0;\-#\ ##0.0"/>
    <numFmt numFmtId="177" formatCode="##\ ###"/>
    <numFmt numFmtId="178" formatCode="##\ ###\ ###"/>
    <numFmt numFmtId="179" formatCode="#\ ###\ ###\ ##0"/>
    <numFmt numFmtId="180" formatCode="#\ ##0.0"/>
    <numFmt numFmtId="181" formatCode="###0"/>
    <numFmt numFmtId="182" formatCode="##,###,##0"/>
    <numFmt numFmtId="183" formatCode="###\ ###\ ##0"/>
    <numFmt numFmtId="184" formatCode="####"/>
    <numFmt numFmtId="185" formatCode="#\ ##0"/>
    <numFmt numFmtId="186" formatCode="#\ \ ###\ \ ##0;\(#\ \ ###\ \ ##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sz val="6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5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3"/>
      <name val="Arial"/>
      <family val="2"/>
    </font>
    <font>
      <sz val="10"/>
      <name val="Courier"/>
      <family val="3"/>
    </font>
    <font>
      <sz val="8"/>
      <name val="Swiss"/>
    </font>
    <font>
      <sz val="11"/>
      <color indexed="8"/>
      <name val="Calibri"/>
      <family val="2"/>
    </font>
    <font>
      <sz val="8"/>
      <color indexed="8"/>
      <name val="Arial Narrow"/>
      <family val="2"/>
    </font>
    <font>
      <sz val="10"/>
      <name val="MS Sans"/>
    </font>
    <font>
      <i/>
      <sz val="7"/>
      <name val="Arial"/>
      <family val="2"/>
    </font>
    <font>
      <sz val="7"/>
      <color indexed="18"/>
      <name val="Arial"/>
      <family val="2"/>
    </font>
    <font>
      <u/>
      <sz val="15.4"/>
      <color theme="10"/>
      <name val="Calibri"/>
      <family val="2"/>
    </font>
    <font>
      <u/>
      <sz val="7"/>
      <name val="Arial"/>
      <family val="2"/>
    </font>
    <font>
      <u/>
      <sz val="10"/>
      <color indexed="12"/>
      <name val="Arial"/>
      <family val="2"/>
    </font>
    <font>
      <u/>
      <sz val="10.4"/>
      <color theme="10"/>
      <name val="Swiss"/>
    </font>
    <font>
      <u/>
      <sz val="13"/>
      <color theme="10"/>
      <name val="Arial"/>
      <family val="2"/>
    </font>
    <font>
      <b/>
      <sz val="12"/>
      <name val="Helvetica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u/>
      <sz val="14.4"/>
      <color indexed="12"/>
      <name val="Helv"/>
    </font>
    <font>
      <b/>
      <u/>
      <sz val="10"/>
      <name val="Arial"/>
      <family val="2"/>
    </font>
    <font>
      <sz val="6"/>
      <color indexed="18"/>
      <name val="Arial"/>
      <family val="2"/>
    </font>
    <font>
      <b/>
      <sz val="6"/>
      <color indexed="18"/>
      <name val="Arial"/>
      <family val="2"/>
    </font>
    <font>
      <b/>
      <sz val="7"/>
      <color indexed="18"/>
      <name val="Arial"/>
      <family val="2"/>
    </font>
    <font>
      <u/>
      <sz val="6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1">
    <xf numFmtId="0" fontId="0" fillId="0" borderId="0"/>
    <xf numFmtId="0" fontId="2" fillId="0" borderId="0"/>
    <xf numFmtId="0" fontId="6" fillId="0" borderId="0"/>
    <xf numFmtId="166" fontId="9" fillId="0" borderId="0"/>
    <xf numFmtId="167" fontId="5" fillId="0" borderId="0" applyFill="0" applyBorder="0" applyProtection="0">
      <alignment horizontal="right"/>
      <protection locked="0"/>
    </xf>
    <xf numFmtId="168" fontId="5" fillId="0" borderId="0" applyFill="0" applyBorder="0" applyProtection="0">
      <alignment horizontal="right"/>
    </xf>
    <xf numFmtId="169" fontId="5" fillId="0" borderId="0" applyFill="0" applyBorder="0" applyProtection="0">
      <alignment horizontal="right"/>
    </xf>
    <xf numFmtId="0" fontId="13" fillId="0" borderId="0" applyNumberFormat="0" applyFill="0" applyBorder="0" applyProtection="0">
      <alignment horizontal="left" vertical="top"/>
    </xf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5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right" vertical="top"/>
    </xf>
    <xf numFmtId="0" fontId="5" fillId="0" borderId="0" applyNumberFormat="0" applyFill="0" applyBorder="0" applyProtection="0">
      <alignment horizontal="left" vertical="top"/>
    </xf>
    <xf numFmtId="0" fontId="4" fillId="0" borderId="0" applyNumberFormat="0" applyFill="0" applyBorder="0" applyAlignment="0" applyProtection="0"/>
    <xf numFmtId="1" fontId="5" fillId="0" borderId="0"/>
    <xf numFmtId="0" fontId="5" fillId="0" borderId="0" applyNumberFormat="0" applyFill="0" applyBorder="0" applyProtection="0">
      <alignment horizontal="right" vertical="top"/>
    </xf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4" fillId="0" borderId="6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0" applyNumberFormat="0" applyFill="0" applyAlignment="0" applyProtection="0"/>
    <xf numFmtId="17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/>
    <xf numFmtId="0" fontId="15" fillId="0" borderId="0" applyNumberFormat="0" applyFill="0" applyBorder="0" applyProtection="0">
      <alignment horizontal="right" vertical="top"/>
    </xf>
    <xf numFmtId="0" fontId="5" fillId="0" borderId="0" applyNumberFormat="0" applyFill="0" applyBorder="0" applyProtection="0">
      <alignment vertical="top"/>
      <protection locked="0"/>
    </xf>
    <xf numFmtId="0" fontId="9" fillId="0" borderId="0">
      <alignment horizontal="left" vertical="top"/>
    </xf>
    <xf numFmtId="0" fontId="5" fillId="0" borderId="0">
      <alignment horizontal="left" wrapText="1" indent="2"/>
    </xf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16" fillId="0" borderId="0" applyNumberFormat="0" applyFill="0" applyBorder="0" applyProtection="0">
      <alignment horizontal="left" vertical="top"/>
    </xf>
    <xf numFmtId="179" fontId="17" fillId="0" borderId="0" applyNumberFormat="0" applyFill="0" applyBorder="0" applyProtection="0">
      <alignment horizontal="left"/>
    </xf>
    <xf numFmtId="18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8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2" fillId="0" borderId="0"/>
    <xf numFmtId="0" fontId="19" fillId="0" borderId="0"/>
    <xf numFmtId="0" fontId="6" fillId="0" borderId="0"/>
    <xf numFmtId="183" fontId="6" fillId="0" borderId="0" applyFont="0" applyFill="0" applyBorder="0" applyAlignment="0" applyProtection="0"/>
    <xf numFmtId="0" fontId="22" fillId="0" borderId="0"/>
    <xf numFmtId="0" fontId="12" fillId="0" borderId="0"/>
    <xf numFmtId="0" fontId="5" fillId="0" borderId="0"/>
    <xf numFmtId="0" fontId="2" fillId="0" borderId="0"/>
    <xf numFmtId="166" fontId="2" fillId="0" borderId="0"/>
    <xf numFmtId="0" fontId="6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3" fontId="5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30" fillId="0" borderId="0" applyFont="0" applyFill="0" applyBorder="0" applyProtection="0">
      <alignment horizontal="right"/>
    </xf>
    <xf numFmtId="0" fontId="3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</cellStyleXfs>
  <cellXfs count="373">
    <xf numFmtId="0" fontId="0" fillId="0" borderId="0" xfId="0"/>
    <xf numFmtId="0" fontId="3" fillId="0" borderId="0" xfId="1" applyFont="1" applyBorder="1" applyAlignment="1" applyProtection="1">
      <alignment horizontal="right" vertical="center"/>
    </xf>
    <xf numFmtId="0" fontId="0" fillId="0" borderId="0" xfId="0" applyProtection="1"/>
    <xf numFmtId="37" fontId="5" fillId="0" borderId="1" xfId="40" applyFont="1" applyBorder="1" applyProtection="1"/>
    <xf numFmtId="37" fontId="5" fillId="0" borderId="2" xfId="40" applyFont="1" applyBorder="1" applyProtection="1"/>
    <xf numFmtId="37" fontId="5" fillId="0" borderId="3" xfId="40" applyFont="1" applyBorder="1" applyProtection="1"/>
    <xf numFmtId="37" fontId="5" fillId="0" borderId="0" xfId="40" applyFont="1" applyProtection="1"/>
    <xf numFmtId="37" fontId="3" fillId="0" borderId="4" xfId="40" applyFont="1" applyBorder="1" applyProtection="1"/>
    <xf numFmtId="37" fontId="4" fillId="0" borderId="0" xfId="40" applyFont="1" applyBorder="1" applyProtection="1"/>
    <xf numFmtId="37" fontId="5" fillId="0" borderId="0" xfId="40" applyFont="1" applyBorder="1" applyProtection="1"/>
    <xf numFmtId="37" fontId="3" fillId="0" borderId="5" xfId="40" applyFont="1" applyBorder="1" applyAlignment="1" applyProtection="1">
      <alignment horizontal="right"/>
    </xf>
    <xf numFmtId="37" fontId="3" fillId="0" borderId="0" xfId="40" applyFont="1" applyProtection="1"/>
    <xf numFmtId="0" fontId="4" fillId="0" borderId="0" xfId="40" applyNumberFormat="1" applyFont="1" applyBorder="1" applyAlignment="1" applyProtection="1">
      <alignment horizontal="left"/>
    </xf>
    <xf numFmtId="37" fontId="5" fillId="0" borderId="5" xfId="40" applyFont="1" applyBorder="1" applyProtection="1"/>
    <xf numFmtId="37" fontId="5" fillId="0" borderId="4" xfId="40" applyFont="1" applyBorder="1" applyProtection="1"/>
    <xf numFmtId="37" fontId="3" fillId="0" borderId="6" xfId="40" applyFont="1" applyBorder="1" applyProtection="1"/>
    <xf numFmtId="37" fontId="3" fillId="0" borderId="5" xfId="40" applyFont="1" applyBorder="1" applyProtection="1"/>
    <xf numFmtId="37" fontId="3" fillId="0" borderId="0" xfId="40" applyFont="1" applyBorder="1" applyProtection="1"/>
    <xf numFmtId="181" fontId="3" fillId="0" borderId="5" xfId="40" applyNumberFormat="1" applyFont="1" applyBorder="1" applyAlignment="1" applyProtection="1">
      <alignment horizontal="right"/>
    </xf>
    <xf numFmtId="37" fontId="3" fillId="0" borderId="6" xfId="40" applyFont="1" applyBorder="1" applyAlignment="1" applyProtection="1">
      <alignment horizontal="right"/>
    </xf>
    <xf numFmtId="37" fontId="3" fillId="0" borderId="0" xfId="40" applyFont="1" applyBorder="1" applyAlignment="1" applyProtection="1">
      <alignment horizontal="right"/>
    </xf>
    <xf numFmtId="37" fontId="10" fillId="0" borderId="4" xfId="40" applyFont="1" applyBorder="1" applyProtection="1"/>
    <xf numFmtId="0" fontId="11" fillId="0" borderId="0" xfId="40" applyNumberFormat="1" applyFont="1" applyBorder="1" applyAlignment="1" applyProtection="1">
      <alignment horizontal="left" vertical="center"/>
    </xf>
    <xf numFmtId="3" fontId="11" fillId="0" borderId="0" xfId="40" applyNumberFormat="1" applyFont="1" applyBorder="1" applyAlignment="1" applyProtection="1">
      <alignment vertical="center"/>
    </xf>
    <xf numFmtId="165" fontId="11" fillId="0" borderId="5" xfId="40" applyNumberFormat="1" applyFont="1" applyBorder="1" applyProtection="1"/>
    <xf numFmtId="3" fontId="11" fillId="0" borderId="0" xfId="40" applyNumberFormat="1" applyFont="1" applyBorder="1" applyProtection="1"/>
    <xf numFmtId="37" fontId="10" fillId="0" borderId="0" xfId="40" applyFont="1" applyProtection="1"/>
    <xf numFmtId="0" fontId="3" fillId="0" borderId="0" xfId="40" applyNumberFormat="1" applyFont="1" applyBorder="1" applyAlignment="1" applyProtection="1">
      <alignment horizontal="left"/>
    </xf>
    <xf numFmtId="3" fontId="3" fillId="0" borderId="0" xfId="0" applyNumberFormat="1" applyFont="1" applyBorder="1" applyAlignment="1" applyProtection="1">
      <alignment horizontal="right"/>
    </xf>
    <xf numFmtId="165" fontId="3" fillId="0" borderId="5" xfId="40" applyNumberFormat="1" applyFont="1" applyBorder="1" applyProtection="1"/>
    <xf numFmtId="3" fontId="3" fillId="0" borderId="6" xfId="0" applyNumberFormat="1" applyFont="1" applyBorder="1" applyAlignment="1" applyProtection="1">
      <alignment horizontal="right"/>
    </xf>
    <xf numFmtId="0" fontId="3" fillId="0" borderId="0" xfId="41" applyNumberFormat="1" applyFont="1" applyBorder="1" applyAlignment="1" applyProtection="1">
      <alignment vertical="center"/>
    </xf>
    <xf numFmtId="37" fontId="5" fillId="0" borderId="7" xfId="40" applyFont="1" applyBorder="1" applyProtection="1"/>
    <xf numFmtId="37" fontId="5" fillId="0" borderId="6" xfId="40" applyFont="1" applyBorder="1" applyProtection="1"/>
    <xf numFmtId="37" fontId="5" fillId="0" borderId="8" xfId="40" applyFont="1" applyBorder="1" applyProtection="1"/>
    <xf numFmtId="0" fontId="5" fillId="0" borderId="0" xfId="0" applyFont="1" applyBorder="1" applyAlignment="1" applyProtection="1">
      <alignment horizontal="left"/>
    </xf>
    <xf numFmtId="0" fontId="3" fillId="0" borderId="0" xfId="42" applyFont="1" applyBorder="1" applyAlignment="1" applyProtection="1">
      <alignment vertical="center"/>
    </xf>
    <xf numFmtId="0" fontId="3" fillId="0" borderId="0" xfId="0" applyNumberFormat="1" applyFont="1" applyBorder="1" applyAlignment="1" applyProtection="1"/>
    <xf numFmtId="0" fontId="3" fillId="0" borderId="1" xfId="43" applyFont="1" applyBorder="1" applyProtection="1"/>
    <xf numFmtId="0" fontId="3" fillId="0" borderId="2" xfId="43" applyFont="1" applyBorder="1" applyProtection="1"/>
    <xf numFmtId="182" fontId="3" fillId="0" borderId="2" xfId="43" applyNumberFormat="1" applyFont="1" applyBorder="1" applyProtection="1"/>
    <xf numFmtId="182" fontId="3" fillId="0" borderId="3" xfId="43" applyNumberFormat="1" applyFont="1" applyBorder="1" applyProtection="1"/>
    <xf numFmtId="0" fontId="3" fillId="0" borderId="0" xfId="43" applyFont="1" applyProtection="1"/>
    <xf numFmtId="0" fontId="5" fillId="0" borderId="4" xfId="43" applyFont="1" applyBorder="1" applyProtection="1"/>
    <xf numFmtId="0" fontId="4" fillId="0" borderId="0" xfId="43" applyNumberFormat="1" applyFont="1" applyBorder="1" applyAlignment="1" applyProtection="1">
      <alignment horizontal="left" vertical="center"/>
    </xf>
    <xf numFmtId="182" fontId="5" fillId="0" borderId="0" xfId="43" applyNumberFormat="1" applyFont="1" applyBorder="1" applyAlignment="1" applyProtection="1">
      <alignment vertical="center"/>
    </xf>
    <xf numFmtId="182" fontId="3" fillId="0" borderId="5" xfId="43" applyNumberFormat="1" applyFont="1" applyBorder="1" applyAlignment="1" applyProtection="1">
      <alignment horizontal="right" vertical="center"/>
    </xf>
    <xf numFmtId="0" fontId="6" fillId="0" borderId="0" xfId="44" applyFont="1" applyProtection="1"/>
    <xf numFmtId="0" fontId="5" fillId="0" borderId="0" xfId="43" applyFont="1" applyProtection="1"/>
    <xf numFmtId="182" fontId="5" fillId="0" borderId="5" xfId="43" applyNumberFormat="1" applyFont="1" applyBorder="1" applyAlignment="1" applyProtection="1">
      <alignment vertical="center"/>
    </xf>
    <xf numFmtId="0" fontId="4" fillId="0" borderId="0" xfId="45" applyNumberFormat="1" applyFont="1" applyBorder="1" applyAlignment="1" applyProtection="1">
      <alignment horizontal="left" vertical="center"/>
    </xf>
    <xf numFmtId="0" fontId="3" fillId="0" borderId="4" xfId="43" applyFont="1" applyBorder="1" applyProtection="1"/>
    <xf numFmtId="0" fontId="3" fillId="0" borderId="6" xfId="43" applyNumberFormat="1" applyFont="1" applyBorder="1" applyAlignment="1" applyProtection="1">
      <alignment vertical="center"/>
    </xf>
    <xf numFmtId="182" fontId="3" fillId="0" borderId="6" xfId="43" applyNumberFormat="1" applyFont="1" applyBorder="1" applyAlignment="1" applyProtection="1">
      <alignment vertical="center"/>
    </xf>
    <xf numFmtId="182" fontId="3" fillId="0" borderId="5" xfId="43" applyNumberFormat="1" applyFont="1" applyBorder="1" applyAlignment="1" applyProtection="1">
      <alignment vertical="center"/>
    </xf>
    <xf numFmtId="0" fontId="3" fillId="0" borderId="0" xfId="43" applyFont="1" applyBorder="1" applyAlignment="1" applyProtection="1">
      <alignment vertical="center"/>
    </xf>
    <xf numFmtId="182" fontId="3" fillId="0" borderId="0" xfId="43" applyNumberFormat="1" applyFont="1" applyBorder="1" applyAlignment="1" applyProtection="1">
      <alignment vertical="center"/>
    </xf>
    <xf numFmtId="0" fontId="3" fillId="0" borderId="0" xfId="43" applyNumberFormat="1" applyFont="1" applyBorder="1" applyAlignment="1" applyProtection="1">
      <alignment vertical="center"/>
    </xf>
    <xf numFmtId="0" fontId="3" fillId="0" borderId="0" xfId="44" applyFont="1" applyBorder="1" applyAlignment="1" applyProtection="1">
      <alignment vertical="center"/>
    </xf>
    <xf numFmtId="0" fontId="3" fillId="0" borderId="0" xfId="44" applyNumberFormat="1" applyFont="1" applyBorder="1" applyAlignment="1" applyProtection="1">
      <alignment horizontal="right"/>
    </xf>
    <xf numFmtId="0" fontId="3" fillId="0" borderId="5" xfId="44" applyFont="1" applyBorder="1" applyAlignment="1" applyProtection="1">
      <alignment horizontal="right" vertical="center"/>
    </xf>
    <xf numFmtId="0" fontId="7" fillId="0" borderId="0" xfId="43" applyNumberFormat="1" applyFont="1" applyBorder="1" applyAlignment="1" applyProtection="1"/>
    <xf numFmtId="182" fontId="7" fillId="0" borderId="0" xfId="43" applyNumberFormat="1" applyFont="1" applyBorder="1" applyAlignment="1" applyProtection="1">
      <alignment horizontal="centerContinuous"/>
    </xf>
    <xf numFmtId="0" fontId="3" fillId="0" borderId="0" xfId="43" applyFont="1" applyBorder="1" applyProtection="1"/>
    <xf numFmtId="0" fontId="6" fillId="0" borderId="6" xfId="44" applyFont="1" applyBorder="1" applyAlignment="1" applyProtection="1">
      <alignment vertical="center"/>
    </xf>
    <xf numFmtId="0" fontId="6" fillId="0" borderId="5" xfId="44" applyFont="1" applyBorder="1" applyAlignment="1" applyProtection="1">
      <alignment vertical="center"/>
    </xf>
    <xf numFmtId="182" fontId="3" fillId="0" borderId="0" xfId="43" applyNumberFormat="1" applyFont="1" applyBorder="1" applyProtection="1"/>
    <xf numFmtId="0" fontId="3" fillId="0" borderId="4" xfId="43" applyNumberFormat="1" applyFont="1" applyBorder="1" applyProtection="1"/>
    <xf numFmtId="0" fontId="6" fillId="0" borderId="0" xfId="44" applyFont="1" applyBorder="1" applyAlignment="1" applyProtection="1">
      <alignment vertical="center"/>
    </xf>
    <xf numFmtId="0" fontId="3" fillId="0" borderId="0" xfId="43" applyNumberFormat="1" applyFont="1" applyBorder="1" applyProtection="1"/>
    <xf numFmtId="0" fontId="3" fillId="0" borderId="0" xfId="43" applyNumberFormat="1" applyFont="1" applyProtection="1"/>
    <xf numFmtId="0" fontId="11" fillId="0" borderId="4" xfId="43" applyNumberFormat="1" applyFont="1" applyBorder="1" applyProtection="1"/>
    <xf numFmtId="0" fontId="11" fillId="0" borderId="0" xfId="43" applyNumberFormat="1" applyFont="1" applyBorder="1" applyAlignment="1" applyProtection="1">
      <alignment vertical="center"/>
    </xf>
    <xf numFmtId="164" fontId="11" fillId="0" borderId="0" xfId="43" applyNumberFormat="1" applyFont="1" applyBorder="1" applyAlignment="1" applyProtection="1">
      <alignment vertical="center"/>
    </xf>
    <xf numFmtId="164" fontId="11" fillId="0" borderId="5" xfId="43" applyNumberFormat="1" applyFont="1" applyBorder="1" applyAlignment="1" applyProtection="1">
      <alignment vertical="center"/>
    </xf>
    <xf numFmtId="164" fontId="11" fillId="0" borderId="0" xfId="43" applyNumberFormat="1" applyFont="1" applyBorder="1" applyProtection="1"/>
    <xf numFmtId="0" fontId="11" fillId="0" borderId="0" xfId="43" applyNumberFormat="1" applyFont="1" applyBorder="1" applyProtection="1"/>
    <xf numFmtId="0" fontId="11" fillId="0" borderId="0" xfId="43" applyNumberFormat="1" applyFont="1" applyProtection="1"/>
    <xf numFmtId="3" fontId="3" fillId="0" borderId="0" xfId="43" applyNumberFormat="1" applyFont="1" applyBorder="1" applyAlignment="1" applyProtection="1">
      <alignment vertical="center"/>
    </xf>
    <xf numFmtId="164" fontId="3" fillId="0" borderId="5" xfId="43" applyNumberFormat="1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/>
    </xf>
    <xf numFmtId="3" fontId="21" fillId="2" borderId="0" xfId="46" applyNumberFormat="1" applyFont="1" applyFill="1" applyAlignment="1" applyProtection="1">
      <alignment horizontal="right" vertical="top" wrapText="1"/>
    </xf>
    <xf numFmtId="164" fontId="3" fillId="0" borderId="0" xfId="43" applyNumberFormat="1" applyFont="1" applyBorder="1" applyProtection="1"/>
    <xf numFmtId="4" fontId="3" fillId="0" borderId="0" xfId="43" applyNumberFormat="1" applyFont="1" applyBorder="1" applyAlignment="1" applyProtection="1">
      <alignment vertical="center"/>
    </xf>
    <xf numFmtId="0" fontId="3" fillId="0" borderId="0" xfId="47" applyNumberFormat="1" applyFont="1" applyBorder="1" applyAlignment="1" applyProtection="1">
      <alignment horizontal="left" vertical="top"/>
    </xf>
    <xf numFmtId="0" fontId="3" fillId="0" borderId="0" xfId="48" applyNumberFormat="1" applyFont="1" applyBorder="1" applyAlignment="1" applyProtection="1">
      <alignment vertical="center"/>
    </xf>
    <xf numFmtId="4" fontId="3" fillId="0" borderId="0" xfId="43" applyNumberFormat="1" applyFont="1" applyProtection="1"/>
    <xf numFmtId="0" fontId="3" fillId="0" borderId="7" xfId="43" applyFont="1" applyBorder="1" applyProtection="1"/>
    <xf numFmtId="0" fontId="8" fillId="0" borderId="6" xfId="41" applyNumberFormat="1" applyFont="1" applyBorder="1" applyAlignment="1" applyProtection="1">
      <alignment vertical="center"/>
    </xf>
    <xf numFmtId="0" fontId="3" fillId="0" borderId="6" xfId="48" applyNumberFormat="1" applyFont="1" applyBorder="1" applyAlignment="1" applyProtection="1">
      <alignment vertical="center"/>
    </xf>
    <xf numFmtId="182" fontId="3" fillId="0" borderId="8" xfId="43" applyNumberFormat="1" applyFont="1" applyBorder="1" applyAlignment="1" applyProtection="1">
      <alignment vertical="center"/>
    </xf>
    <xf numFmtId="0" fontId="8" fillId="0" borderId="0" xfId="41" applyNumberFormat="1" applyFont="1" applyAlignment="1" applyProtection="1">
      <alignment vertical="center"/>
    </xf>
    <xf numFmtId="0" fontId="3" fillId="0" borderId="0" xfId="48" applyNumberFormat="1" applyFont="1" applyAlignment="1" applyProtection="1">
      <alignment vertical="center"/>
    </xf>
    <xf numFmtId="0" fontId="12" fillId="0" borderId="0" xfId="49" applyFont="1" applyProtection="1"/>
    <xf numFmtId="0" fontId="3" fillId="0" borderId="0" xfId="42" applyNumberFormat="1" applyFont="1" applyBorder="1" applyAlignment="1" applyProtection="1">
      <alignment vertical="center"/>
    </xf>
    <xf numFmtId="182" fontId="3" fillId="0" borderId="0" xfId="43" applyNumberFormat="1" applyFont="1" applyProtection="1"/>
    <xf numFmtId="0" fontId="3" fillId="0" borderId="1" xfId="47" applyFont="1" applyBorder="1" applyProtection="1"/>
    <xf numFmtId="0" fontId="3" fillId="0" borderId="2" xfId="47" applyFont="1" applyBorder="1" applyProtection="1"/>
    <xf numFmtId="182" fontId="3" fillId="0" borderId="2" xfId="47" applyNumberFormat="1" applyFont="1" applyBorder="1" applyProtection="1"/>
    <xf numFmtId="182" fontId="3" fillId="0" borderId="3" xfId="47" applyNumberFormat="1" applyFont="1" applyBorder="1" applyProtection="1"/>
    <xf numFmtId="182" fontId="3" fillId="0" borderId="0" xfId="47" applyNumberFormat="1" applyFont="1" applyProtection="1"/>
    <xf numFmtId="0" fontId="3" fillId="0" borderId="0" xfId="47" applyFont="1" applyProtection="1"/>
    <xf numFmtId="0" fontId="5" fillId="0" borderId="4" xfId="47" applyFont="1" applyBorder="1" applyProtection="1"/>
    <xf numFmtId="0" fontId="4" fillId="0" borderId="0" xfId="50" applyNumberFormat="1" applyFont="1" applyBorder="1" applyAlignment="1" applyProtection="1">
      <alignment horizontal="left" vertical="center"/>
    </xf>
    <xf numFmtId="182" fontId="5" fillId="0" borderId="0" xfId="47" applyNumberFormat="1" applyFont="1" applyBorder="1" applyAlignment="1" applyProtection="1">
      <alignment vertical="center"/>
    </xf>
    <xf numFmtId="182" fontId="3" fillId="0" borderId="5" xfId="47" applyNumberFormat="1" applyFont="1" applyBorder="1" applyAlignment="1" applyProtection="1">
      <alignment horizontal="right" vertical="center"/>
    </xf>
    <xf numFmtId="0" fontId="5" fillId="0" borderId="0" xfId="47" applyFont="1" applyProtection="1"/>
    <xf numFmtId="182" fontId="5" fillId="0" borderId="5" xfId="47" applyNumberFormat="1" applyFont="1" applyBorder="1" applyAlignment="1" applyProtection="1">
      <alignment vertical="center"/>
    </xf>
    <xf numFmtId="0" fontId="3" fillId="0" borderId="4" xfId="47" applyFont="1" applyBorder="1" applyProtection="1"/>
    <xf numFmtId="0" fontId="3" fillId="0" borderId="6" xfId="47" applyNumberFormat="1" applyFont="1" applyBorder="1" applyAlignment="1" applyProtection="1">
      <alignment vertical="center"/>
    </xf>
    <xf numFmtId="182" fontId="3" fillId="0" borderId="6" xfId="47" applyNumberFormat="1" applyFont="1" applyBorder="1" applyAlignment="1" applyProtection="1">
      <alignment vertical="center"/>
    </xf>
    <xf numFmtId="182" fontId="3" fillId="0" borderId="5" xfId="47" applyNumberFormat="1" applyFont="1" applyBorder="1" applyAlignment="1" applyProtection="1">
      <alignment vertical="center"/>
    </xf>
    <xf numFmtId="0" fontId="3" fillId="0" borderId="0" xfId="47" applyFont="1" applyBorder="1" applyAlignment="1" applyProtection="1">
      <alignment vertical="center"/>
    </xf>
    <xf numFmtId="182" fontId="3" fillId="0" borderId="0" xfId="47" applyNumberFormat="1" applyFont="1" applyBorder="1" applyAlignment="1" applyProtection="1">
      <alignment vertical="center"/>
    </xf>
    <xf numFmtId="0" fontId="3" fillId="0" borderId="0" xfId="47" applyNumberFormat="1" applyFont="1" applyBorder="1" applyAlignment="1" applyProtection="1">
      <alignment horizontal="left" vertical="center" wrapText="1"/>
    </xf>
    <xf numFmtId="0" fontId="3" fillId="0" borderId="0" xfId="47" applyNumberFormat="1" applyFont="1" applyBorder="1" applyAlignment="1" applyProtection="1">
      <alignment horizontal="right" vertical="top" wrapText="1"/>
    </xf>
    <xf numFmtId="0" fontId="7" fillId="0" borderId="5" xfId="47" applyNumberFormat="1" applyFont="1" applyBorder="1" applyAlignment="1" applyProtection="1">
      <alignment horizontal="centerContinuous" vertical="center"/>
    </xf>
    <xf numFmtId="0" fontId="11" fillId="0" borderId="4" xfId="47" applyNumberFormat="1" applyFont="1" applyBorder="1" applyProtection="1"/>
    <xf numFmtId="0" fontId="11" fillId="0" borderId="0" xfId="47" applyNumberFormat="1" applyFont="1" applyBorder="1" applyAlignment="1" applyProtection="1">
      <alignment horizontal="left" vertical="center"/>
    </xf>
    <xf numFmtId="3" fontId="11" fillId="0" borderId="0" xfId="47" applyNumberFormat="1" applyFont="1" applyBorder="1" applyAlignment="1" applyProtection="1">
      <alignment horizontal="right" vertical="center"/>
    </xf>
    <xf numFmtId="164" fontId="11" fillId="0" borderId="5" xfId="47" applyNumberFormat="1" applyFont="1" applyBorder="1" applyAlignment="1" applyProtection="1">
      <alignment horizontal="right" vertical="center"/>
    </xf>
    <xf numFmtId="0" fontId="11" fillId="0" borderId="0" xfId="47" applyNumberFormat="1" applyFont="1" applyProtection="1"/>
    <xf numFmtId="0" fontId="3" fillId="0" borderId="0" xfId="47" applyNumberFormat="1" applyFont="1" applyBorder="1" applyAlignment="1" applyProtection="1">
      <alignment horizontal="left"/>
    </xf>
    <xf numFmtId="3" fontId="3" fillId="0" borderId="0" xfId="47" applyNumberFormat="1" applyFont="1" applyBorder="1" applyAlignment="1" applyProtection="1">
      <alignment horizontal="right" vertical="center"/>
    </xf>
    <xf numFmtId="0" fontId="3" fillId="0" borderId="0" xfId="47" applyNumberFormat="1" applyFont="1" applyBorder="1" applyAlignment="1" applyProtection="1">
      <alignment horizontal="left" indent="1"/>
    </xf>
    <xf numFmtId="164" fontId="3" fillId="0" borderId="5" xfId="47" applyNumberFormat="1" applyFont="1" applyBorder="1" applyAlignment="1" applyProtection="1">
      <alignment horizontal="right" vertical="center"/>
    </xf>
    <xf numFmtId="0" fontId="3" fillId="0" borderId="0" xfId="47" applyNumberFormat="1" applyFont="1" applyBorder="1" applyAlignment="1" applyProtection="1">
      <alignment vertical="center"/>
    </xf>
    <xf numFmtId="0" fontId="11" fillId="0" borderId="0" xfId="47" applyNumberFormat="1" applyFont="1" applyBorder="1" applyAlignment="1" applyProtection="1">
      <alignment vertical="center"/>
    </xf>
    <xf numFmtId="0" fontId="3" fillId="0" borderId="7" xfId="47" applyFont="1" applyBorder="1" applyProtection="1"/>
    <xf numFmtId="0" fontId="3" fillId="0" borderId="6" xfId="47" applyFont="1" applyBorder="1" applyAlignment="1" applyProtection="1">
      <alignment vertical="center"/>
    </xf>
    <xf numFmtId="182" fontId="3" fillId="0" borderId="8" xfId="47" applyNumberFormat="1" applyFont="1" applyBorder="1" applyAlignment="1" applyProtection="1">
      <alignment vertical="center"/>
    </xf>
    <xf numFmtId="0" fontId="6" fillId="0" borderId="0" xfId="2" applyFont="1" applyProtection="1"/>
    <xf numFmtId="0" fontId="3" fillId="0" borderId="0" xfId="1" applyFont="1" applyAlignment="1" applyProtection="1">
      <alignment vertical="center"/>
    </xf>
    <xf numFmtId="0" fontId="3" fillId="0" borderId="8" xfId="1" applyFont="1" applyBorder="1" applyAlignment="1" applyProtection="1">
      <alignment vertical="center"/>
    </xf>
    <xf numFmtId="0" fontId="3" fillId="0" borderId="6" xfId="1" applyFont="1" applyBorder="1" applyAlignment="1" applyProtection="1">
      <alignment vertical="center"/>
    </xf>
    <xf numFmtId="0" fontId="6" fillId="0" borderId="6" xfId="2" applyFont="1" applyBorder="1" applyAlignment="1" applyProtection="1">
      <alignment vertical="center"/>
    </xf>
    <xf numFmtId="0" fontId="3" fillId="0" borderId="7" xfId="1" applyFont="1" applyBorder="1" applyAlignment="1" applyProtection="1">
      <alignment vertical="center"/>
    </xf>
    <xf numFmtId="0" fontId="3" fillId="0" borderId="5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/>
    </xf>
    <xf numFmtId="0" fontId="3" fillId="0" borderId="0" xfId="51" applyFont="1" applyBorder="1" applyAlignment="1" applyProtection="1">
      <alignment vertical="center"/>
    </xf>
    <xf numFmtId="0" fontId="3" fillId="0" borderId="4" xfId="1" applyFont="1" applyBorder="1" applyAlignment="1" applyProtection="1">
      <alignment vertical="center"/>
    </xf>
    <xf numFmtId="0" fontId="3" fillId="0" borderId="0" xfId="1" applyNumberFormat="1" applyFont="1" applyBorder="1" applyAlignment="1" applyProtection="1">
      <alignment vertical="center"/>
    </xf>
    <xf numFmtId="164" fontId="3" fillId="0" borderId="5" xfId="1" applyNumberFormat="1" applyFont="1" applyBorder="1" applyAlignment="1" applyProtection="1">
      <alignment horizontal="right" vertical="center"/>
    </xf>
    <xf numFmtId="164" fontId="3" fillId="0" borderId="0" xfId="1" applyNumberFormat="1" applyFont="1" applyBorder="1" applyAlignment="1" applyProtection="1">
      <alignment horizontal="right" vertical="center"/>
    </xf>
    <xf numFmtId="0" fontId="3" fillId="0" borderId="0" xfId="1" applyNumberFormat="1" applyFont="1" applyBorder="1" applyAlignment="1" applyProtection="1">
      <alignment horizontal="left"/>
    </xf>
    <xf numFmtId="0" fontId="3" fillId="0" borderId="0" xfId="1" applyNumberFormat="1" applyFont="1" applyBorder="1" applyAlignment="1" applyProtection="1">
      <alignment horizontal="left" vertical="top"/>
    </xf>
    <xf numFmtId="0" fontId="3" fillId="0" borderId="0" xfId="1" applyFont="1" applyBorder="1" applyAlignment="1" applyProtection="1">
      <alignment horizontal="left" vertical="top"/>
    </xf>
    <xf numFmtId="0" fontId="3" fillId="0" borderId="0" xfId="1" applyFont="1" applyBorder="1" applyAlignment="1" applyProtection="1">
      <alignment horizontal="left" vertical="center"/>
    </xf>
    <xf numFmtId="0" fontId="3" fillId="0" borderId="5" xfId="1" applyFont="1" applyBorder="1" applyAlignment="1" applyProtection="1">
      <alignment horizontal="right" vertical="center"/>
    </xf>
    <xf numFmtId="0" fontId="3" fillId="0" borderId="6" xfId="1" applyFont="1" applyBorder="1" applyAlignment="1" applyProtection="1">
      <alignment horizontal="right" vertical="center"/>
    </xf>
    <xf numFmtId="0" fontId="7" fillId="0" borderId="5" xfId="1" applyFont="1" applyBorder="1" applyAlignment="1" applyProtection="1">
      <alignment horizontal="right" vertical="center"/>
    </xf>
    <xf numFmtId="0" fontId="4" fillId="0" borderId="0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/>
    </xf>
    <xf numFmtId="0" fontId="5" fillId="0" borderId="0" xfId="1" applyFont="1" applyBorder="1" applyAlignment="1" applyProtection="1">
      <alignment vertical="center"/>
    </xf>
    <xf numFmtId="0" fontId="3" fillId="0" borderId="3" xfId="1" applyFont="1" applyBorder="1" applyAlignment="1" applyProtection="1">
      <alignment vertical="center"/>
    </xf>
    <xf numFmtId="0" fontId="3" fillId="0" borderId="2" xfId="1" applyFont="1" applyBorder="1" applyAlignment="1" applyProtection="1">
      <alignment vertical="center"/>
    </xf>
    <xf numFmtId="164" fontId="3" fillId="0" borderId="0" xfId="1" applyNumberFormat="1" applyFont="1" applyFill="1" applyBorder="1" applyAlignment="1" applyProtection="1">
      <alignment horizontal="right" vertical="center"/>
    </xf>
    <xf numFmtId="0" fontId="9" fillId="0" borderId="0" xfId="1" applyFont="1" applyBorder="1" applyAlignment="1" applyProtection="1">
      <alignment vertical="center"/>
    </xf>
    <xf numFmtId="0" fontId="3" fillId="0" borderId="5" xfId="56" applyFont="1" applyBorder="1" applyAlignment="1" applyProtection="1">
      <alignment horizontal="right" vertical="center"/>
    </xf>
    <xf numFmtId="0" fontId="9" fillId="0" borderId="0" xfId="56" applyFont="1" applyBorder="1" applyAlignment="1" applyProtection="1">
      <alignment vertical="center"/>
    </xf>
    <xf numFmtId="0" fontId="3" fillId="0" borderId="0" xfId="54" applyFont="1" applyAlignment="1" applyProtection="1"/>
    <xf numFmtId="0" fontId="3" fillId="0" borderId="8" xfId="54" applyFont="1" applyBorder="1" applyAlignment="1" applyProtection="1"/>
    <xf numFmtId="0" fontId="3" fillId="0" borderId="6" xfId="54" applyFont="1" applyBorder="1" applyAlignment="1" applyProtection="1"/>
    <xf numFmtId="0" fontId="3" fillId="0" borderId="7" xfId="54" applyFont="1" applyBorder="1" applyAlignment="1" applyProtection="1"/>
    <xf numFmtId="0" fontId="3" fillId="0" borderId="5" xfId="54" applyFont="1" applyBorder="1" applyAlignment="1" applyProtection="1"/>
    <xf numFmtId="0" fontId="3" fillId="0" borderId="0" xfId="54" applyFont="1" applyBorder="1" applyAlignment="1" applyProtection="1"/>
    <xf numFmtId="0" fontId="3" fillId="0" borderId="4" xfId="54" applyFont="1" applyBorder="1" applyAlignment="1" applyProtection="1"/>
    <xf numFmtId="0" fontId="3" fillId="0" borderId="0" xfId="54" applyFont="1" applyBorder="1" applyAlignment="1" applyProtection="1">
      <alignment vertical="center"/>
    </xf>
    <xf numFmtId="0" fontId="3" fillId="0" borderId="0" xfId="54" applyNumberFormat="1" applyFont="1" applyBorder="1" applyAlignment="1" applyProtection="1">
      <alignment vertical="center"/>
    </xf>
    <xf numFmtId="0" fontId="3" fillId="0" borderId="0" xfId="55" applyFont="1" applyAlignment="1" applyProtection="1">
      <alignment vertical="center"/>
    </xf>
    <xf numFmtId="0" fontId="6" fillId="0" borderId="0" xfId="53" applyFont="1" applyProtection="1"/>
    <xf numFmtId="3" fontId="3" fillId="0" borderId="5" xfId="55" applyNumberFormat="1" applyFont="1" applyBorder="1" applyAlignment="1" applyProtection="1">
      <alignment vertical="center"/>
    </xf>
    <xf numFmtId="3" fontId="3" fillId="0" borderId="0" xfId="55" applyNumberFormat="1" applyFont="1" applyBorder="1" applyAlignment="1" applyProtection="1">
      <alignment horizontal="right" vertical="center"/>
    </xf>
    <xf numFmtId="3" fontId="3" fillId="0" borderId="0" xfId="55" applyNumberFormat="1" applyFont="1" applyBorder="1" applyAlignment="1" applyProtection="1">
      <alignment vertical="center"/>
    </xf>
    <xf numFmtId="184" fontId="3" fillId="0" borderId="0" xfId="55" applyNumberFormat="1" applyFont="1" applyBorder="1" applyAlignment="1" applyProtection="1">
      <alignment horizontal="left" vertical="center"/>
    </xf>
    <xf numFmtId="0" fontId="3" fillId="0" borderId="4" xfId="55" applyFont="1" applyBorder="1" applyAlignment="1" applyProtection="1">
      <alignment vertical="center"/>
    </xf>
    <xf numFmtId="0" fontId="3" fillId="0" borderId="5" xfId="55" applyFont="1" applyBorder="1" applyAlignment="1" applyProtection="1">
      <alignment horizontal="right" vertical="center"/>
    </xf>
    <xf numFmtId="0" fontId="3" fillId="0" borderId="0" xfId="55" applyFont="1" applyBorder="1" applyAlignment="1" applyProtection="1">
      <alignment vertical="center"/>
    </xf>
    <xf numFmtId="0" fontId="7" fillId="0" borderId="5" xfId="55" applyFont="1" applyBorder="1" applyAlignment="1" applyProtection="1">
      <alignment horizontal="right" vertical="center"/>
    </xf>
    <xf numFmtId="0" fontId="7" fillId="0" borderId="6" xfId="55" applyFont="1" applyBorder="1" applyAlignment="1" applyProtection="1">
      <alignment horizontal="right" vertical="center"/>
    </xf>
    <xf numFmtId="0" fontId="7" fillId="0" borderId="6" xfId="55" applyFont="1" applyBorder="1" applyAlignment="1" applyProtection="1">
      <alignment vertical="center"/>
    </xf>
    <xf numFmtId="0" fontId="7" fillId="0" borderId="5" xfId="53" applyFont="1" applyBorder="1" applyAlignment="1" applyProtection="1">
      <alignment horizontal="right"/>
    </xf>
    <xf numFmtId="0" fontId="7" fillId="0" borderId="2" xfId="55" applyFont="1" applyBorder="1" applyAlignment="1" applyProtection="1">
      <alignment vertical="center"/>
    </xf>
    <xf numFmtId="0" fontId="11" fillId="0" borderId="0" xfId="55" applyFont="1" applyAlignment="1" applyProtection="1">
      <alignment vertical="center"/>
    </xf>
    <xf numFmtId="0" fontId="11" fillId="0" borderId="5" xfId="55" applyFont="1" applyBorder="1" applyAlignment="1" applyProtection="1">
      <alignment horizontal="right" vertical="center"/>
    </xf>
    <xf numFmtId="0" fontId="11" fillId="0" borderId="0" xfId="55" applyFont="1" applyBorder="1" applyAlignment="1" applyProtection="1">
      <alignment vertical="center"/>
    </xf>
    <xf numFmtId="0" fontId="10" fillId="0" borderId="0" xfId="55" quotePrefix="1" applyFont="1" applyBorder="1" applyAlignment="1" applyProtection="1">
      <alignment vertical="center"/>
    </xf>
    <xf numFmtId="0" fontId="4" fillId="0" borderId="0" xfId="55" applyFont="1" applyBorder="1" applyAlignment="1" applyProtection="1">
      <alignment vertical="center"/>
    </xf>
    <xf numFmtId="0" fontId="11" fillId="0" borderId="4" xfId="55" applyFont="1" applyBorder="1" applyAlignment="1" applyProtection="1">
      <alignment vertical="center"/>
    </xf>
    <xf numFmtId="0" fontId="10" fillId="0" borderId="0" xfId="55" applyFont="1" applyBorder="1" applyAlignment="1" applyProtection="1">
      <alignment vertical="center"/>
    </xf>
    <xf numFmtId="0" fontId="3" fillId="0" borderId="3" xfId="55" applyFont="1" applyBorder="1" applyAlignment="1" applyProtection="1">
      <alignment horizontal="right" vertical="center"/>
    </xf>
    <xf numFmtId="0" fontId="3" fillId="0" borderId="2" xfId="55" applyFont="1" applyBorder="1" applyAlignment="1" applyProtection="1">
      <alignment vertical="center"/>
    </xf>
    <xf numFmtId="0" fontId="3" fillId="0" borderId="1" xfId="55" applyFont="1" applyBorder="1" applyAlignment="1" applyProtection="1">
      <alignment vertical="center"/>
    </xf>
    <xf numFmtId="0" fontId="9" fillId="0" borderId="0" xfId="55" applyFont="1" applyBorder="1" applyAlignment="1" applyProtection="1">
      <alignment vertical="center"/>
    </xf>
    <xf numFmtId="0" fontId="3" fillId="0" borderId="0" xfId="2" applyFont="1" applyProtection="1"/>
    <xf numFmtId="0" fontId="3" fillId="0" borderId="8" xfId="2" applyFont="1" applyBorder="1" applyAlignment="1" applyProtection="1">
      <alignment vertical="center"/>
    </xf>
    <xf numFmtId="0" fontId="3" fillId="0" borderId="6" xfId="2" applyFont="1" applyBorder="1" applyAlignment="1" applyProtection="1">
      <alignment vertical="center"/>
    </xf>
    <xf numFmtId="0" fontId="3" fillId="0" borderId="7" xfId="2" applyFont="1" applyBorder="1" applyProtection="1"/>
    <xf numFmtId="0" fontId="3" fillId="0" borderId="5" xfId="2" applyFont="1" applyBorder="1" applyAlignment="1" applyProtection="1">
      <alignment vertical="center"/>
    </xf>
    <xf numFmtId="0" fontId="3" fillId="0" borderId="0" xfId="2" applyFont="1" applyBorder="1" applyAlignment="1" applyProtection="1">
      <alignment vertical="center"/>
    </xf>
    <xf numFmtId="0" fontId="3" fillId="0" borderId="4" xfId="2" applyFont="1" applyBorder="1" applyProtection="1"/>
    <xf numFmtId="0" fontId="3" fillId="0" borderId="0" xfId="51" applyFont="1" applyBorder="1" applyAlignment="1" applyProtection="1"/>
    <xf numFmtId="0" fontId="3" fillId="0" borderId="0" xfId="2" applyFont="1" applyBorder="1" applyAlignment="1" applyProtection="1">
      <alignment horizontal="left" vertical="center"/>
    </xf>
    <xf numFmtId="3" fontId="3" fillId="0" borderId="5" xfId="2" applyNumberFormat="1" applyFont="1" applyBorder="1" applyAlignment="1" applyProtection="1">
      <alignment horizontal="right" vertical="center"/>
    </xf>
    <xf numFmtId="3" fontId="3" fillId="0" borderId="6" xfId="2" applyNumberFormat="1" applyFont="1" applyBorder="1" applyAlignment="1" applyProtection="1">
      <alignment horizontal="right" vertical="center"/>
    </xf>
    <xf numFmtId="0" fontId="3" fillId="0" borderId="6" xfId="2" applyFont="1" applyBorder="1" applyAlignment="1" applyProtection="1">
      <alignment horizontal="left" vertical="center"/>
    </xf>
    <xf numFmtId="165" fontId="3" fillId="0" borderId="5" xfId="2" applyNumberFormat="1" applyFont="1" applyBorder="1" applyAlignment="1" applyProtection="1">
      <alignment horizontal="right" vertical="center"/>
    </xf>
    <xf numFmtId="165" fontId="3" fillId="0" borderId="0" xfId="2" applyNumberFormat="1" applyFont="1" applyBorder="1" applyAlignment="1" applyProtection="1">
      <alignment horizontal="right" vertical="center"/>
    </xf>
    <xf numFmtId="3" fontId="3" fillId="0" borderId="0" xfId="2" applyNumberFormat="1" applyFont="1" applyBorder="1" applyAlignment="1" applyProtection="1">
      <alignment horizontal="right" vertical="center"/>
    </xf>
    <xf numFmtId="0" fontId="3" fillId="0" borderId="0" xfId="2" applyNumberFormat="1" applyFont="1" applyBorder="1" applyAlignment="1" applyProtection="1">
      <alignment horizontal="left" vertical="center"/>
    </xf>
    <xf numFmtId="0" fontId="3" fillId="0" borderId="5" xfId="2" applyFont="1" applyBorder="1" applyAlignment="1" applyProtection="1">
      <alignment horizontal="right" vertical="center"/>
    </xf>
    <xf numFmtId="0" fontId="3" fillId="0" borderId="2" xfId="2" applyFont="1" applyBorder="1" applyAlignment="1" applyProtection="1">
      <alignment horizontal="right" vertical="center"/>
    </xf>
    <xf numFmtId="0" fontId="3" fillId="0" borderId="2" xfId="2" applyFont="1" applyBorder="1" applyAlignment="1" applyProtection="1">
      <alignment vertical="center"/>
    </xf>
    <xf numFmtId="0" fontId="3" fillId="0" borderId="0" xfId="2" applyFont="1" applyBorder="1" applyAlignment="1" applyProtection="1">
      <alignment horizontal="right" vertical="center"/>
    </xf>
    <xf numFmtId="0" fontId="3" fillId="0" borderId="6" xfId="2" applyFont="1" applyBorder="1" applyAlignment="1" applyProtection="1">
      <alignment horizontal="right" vertical="center"/>
    </xf>
    <xf numFmtId="0" fontId="7" fillId="0" borderId="5" xfId="2" applyFont="1" applyBorder="1" applyAlignment="1" applyProtection="1">
      <alignment horizontal="right" vertical="center"/>
    </xf>
    <xf numFmtId="0" fontId="10" fillId="0" borderId="0" xfId="2" applyFont="1" applyBorder="1" applyAlignment="1" applyProtection="1">
      <alignment vertical="center"/>
    </xf>
    <xf numFmtId="0" fontId="10" fillId="0" borderId="6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/>
    </xf>
    <xf numFmtId="0" fontId="3" fillId="0" borderId="3" xfId="2" applyFont="1" applyBorder="1" applyProtection="1"/>
    <xf numFmtId="0" fontId="3" fillId="0" borderId="2" xfId="2" applyFont="1" applyBorder="1" applyProtection="1"/>
    <xf numFmtId="0" fontId="3" fillId="0" borderId="1" xfId="2" applyFont="1" applyBorder="1" applyProtection="1"/>
    <xf numFmtId="0" fontId="3" fillId="0" borderId="0" xfId="2" applyFont="1" applyBorder="1" applyAlignment="1" applyProtection="1">
      <alignment vertical="top"/>
    </xf>
    <xf numFmtId="0" fontId="3" fillId="0" borderId="0" xfId="2" applyNumberFormat="1" applyFont="1" applyBorder="1" applyAlignment="1" applyProtection="1">
      <alignment vertical="top"/>
    </xf>
    <xf numFmtId="0" fontId="3" fillId="0" borderId="0" xfId="2" applyNumberFormat="1" applyFont="1" applyBorder="1" applyAlignment="1" applyProtection="1">
      <alignment vertical="center"/>
    </xf>
    <xf numFmtId="0" fontId="3" fillId="0" borderId="0" xfId="2" applyFont="1" applyBorder="1" applyAlignment="1" applyProtection="1">
      <alignment horizontal="left" vertical="top"/>
    </xf>
    <xf numFmtId="165" fontId="3" fillId="0" borderId="0" xfId="2" applyNumberFormat="1" applyFont="1" applyBorder="1" applyAlignment="1" applyProtection="1">
      <alignment horizontal="left" vertical="center"/>
    </xf>
    <xf numFmtId="0" fontId="3" fillId="0" borderId="0" xfId="2" applyFont="1" applyBorder="1" applyAlignment="1" applyProtection="1">
      <alignment horizontal="left" vertical="center" wrapText="1"/>
    </xf>
    <xf numFmtId="0" fontId="3" fillId="0" borderId="6" xfId="2" applyFont="1" applyBorder="1" applyAlignment="1" applyProtection="1">
      <alignment horizontal="centerContinuous" vertical="top" wrapText="1"/>
    </xf>
    <xf numFmtId="0" fontId="3" fillId="0" borderId="6" xfId="2" applyNumberFormat="1" applyFont="1" applyBorder="1" applyAlignment="1" applyProtection="1">
      <alignment horizontal="centerContinuous" vertical="top" wrapText="1"/>
    </xf>
    <xf numFmtId="0" fontId="3" fillId="0" borderId="0" xfId="2" applyFont="1" applyAlignment="1" applyProtection="1">
      <alignment horizontal="left" vertical="center" wrapText="1"/>
    </xf>
    <xf numFmtId="0" fontId="3" fillId="0" borderId="2" xfId="2" applyFont="1" applyBorder="1" applyAlignment="1" applyProtection="1">
      <alignment horizontal="centerContinuous" vertical="top" wrapText="1"/>
    </xf>
    <xf numFmtId="0" fontId="3" fillId="0" borderId="0" xfId="2" applyFont="1" applyBorder="1" applyAlignment="1" applyProtection="1">
      <alignment horizontal="centerContinuous" vertical="top" wrapText="1"/>
    </xf>
    <xf numFmtId="0" fontId="5" fillId="0" borderId="0" xfId="2" applyFont="1" applyBorder="1" applyAlignment="1" applyProtection="1">
      <alignment vertical="center"/>
    </xf>
    <xf numFmtId="165" fontId="3" fillId="0" borderId="0" xfId="2" applyNumberFormat="1" applyFont="1" applyFill="1" applyBorder="1" applyAlignment="1" applyProtection="1">
      <alignment horizontal="right" vertical="center"/>
    </xf>
    <xf numFmtId="165" fontId="3" fillId="0" borderId="0" xfId="2" applyNumberFormat="1" applyFont="1" applyProtection="1"/>
    <xf numFmtId="165" fontId="3" fillId="0" borderId="0" xfId="2" applyNumberFormat="1" applyFont="1" applyAlignment="1" applyProtection="1">
      <alignment horizontal="right"/>
    </xf>
    <xf numFmtId="165" fontId="3" fillId="0" borderId="0" xfId="2" applyNumberFormat="1" applyFont="1" applyBorder="1" applyAlignment="1" applyProtection="1">
      <alignment horizontal="right" vertical="top"/>
    </xf>
    <xf numFmtId="0" fontId="3" fillId="0" borderId="9" xfId="2" applyFont="1" applyBorder="1" applyAlignment="1" applyProtection="1">
      <alignment horizontal="centerContinuous" vertical="top" wrapText="1"/>
    </xf>
    <xf numFmtId="0" fontId="3" fillId="0" borderId="9" xfId="2" applyNumberFormat="1" applyFont="1" applyBorder="1" applyAlignment="1" applyProtection="1">
      <alignment horizontal="centerContinuous" vertical="center" wrapText="1"/>
    </xf>
    <xf numFmtId="0" fontId="3" fillId="0" borderId="0" xfId="2" applyFont="1" applyBorder="1" applyAlignment="1" applyProtection="1">
      <alignment vertical="top" wrapText="1"/>
    </xf>
    <xf numFmtId="0" fontId="9" fillId="0" borderId="0" xfId="2" applyFont="1" applyBorder="1" applyAlignment="1" applyProtection="1">
      <alignment vertical="center"/>
    </xf>
    <xf numFmtId="0" fontId="6" fillId="0" borderId="0" xfId="2" applyFont="1" applyBorder="1" applyProtection="1"/>
    <xf numFmtId="0" fontId="6" fillId="0" borderId="0" xfId="2" applyFont="1" applyBorder="1" applyAlignment="1" applyProtection="1">
      <alignment horizontal="center"/>
    </xf>
    <xf numFmtId="0" fontId="3" fillId="0" borderId="0" xfId="58" applyFont="1" applyBorder="1" applyProtection="1"/>
    <xf numFmtId="0" fontId="11" fillId="0" borderId="0" xfId="58" applyFont="1" applyBorder="1" applyProtection="1"/>
    <xf numFmtId="0" fontId="6" fillId="0" borderId="8" xfId="2" applyFont="1" applyBorder="1" applyProtection="1"/>
    <xf numFmtId="0" fontId="6" fillId="0" borderId="6" xfId="2" applyFont="1" applyBorder="1" applyProtection="1"/>
    <xf numFmtId="0" fontId="6" fillId="0" borderId="6" xfId="2" applyFont="1" applyBorder="1" applyAlignment="1" applyProtection="1">
      <alignment horizontal="center"/>
    </xf>
    <xf numFmtId="0" fontId="3" fillId="0" borderId="7" xfId="58" applyFont="1" applyBorder="1" applyProtection="1"/>
    <xf numFmtId="0" fontId="6" fillId="0" borderId="5" xfId="2" applyFont="1" applyBorder="1" applyProtection="1"/>
    <xf numFmtId="166" fontId="3" fillId="0" borderId="0" xfId="57" applyFont="1" applyBorder="1" applyAlignment="1" applyProtection="1">
      <alignment vertical="center"/>
    </xf>
    <xf numFmtId="0" fontId="3" fillId="0" borderId="4" xfId="58" applyFont="1" applyBorder="1" applyProtection="1"/>
    <xf numFmtId="166" fontId="6" fillId="0" borderId="0" xfId="57" applyFont="1" applyBorder="1" applyAlignment="1" applyProtection="1">
      <alignment horizontal="left" vertical="center"/>
    </xf>
    <xf numFmtId="0" fontId="3" fillId="0" borderId="0" xfId="2" applyNumberFormat="1" applyFont="1" applyFill="1" applyBorder="1" applyAlignment="1" applyProtection="1">
      <alignment horizontal="left" vertical="center"/>
    </xf>
    <xf numFmtId="0" fontId="6" fillId="0" borderId="2" xfId="2" applyFont="1" applyBorder="1" applyProtection="1"/>
    <xf numFmtId="0" fontId="6" fillId="0" borderId="2" xfId="2" applyFont="1" applyBorder="1" applyAlignment="1" applyProtection="1">
      <alignment horizontal="center"/>
    </xf>
    <xf numFmtId="0" fontId="6" fillId="0" borderId="0" xfId="2" applyFont="1" applyAlignment="1" applyProtection="1">
      <alignment vertical="center"/>
    </xf>
    <xf numFmtId="0" fontId="6" fillId="0" borderId="0" xfId="2" applyFont="1" applyBorder="1" applyAlignment="1" applyProtection="1">
      <alignment vertical="center"/>
    </xf>
    <xf numFmtId="0" fontId="3" fillId="2" borderId="0" xfId="2" applyNumberFormat="1" applyFont="1" applyFill="1" applyBorder="1" applyAlignment="1" applyProtection="1"/>
    <xf numFmtId="0" fontId="3" fillId="2" borderId="5" xfId="2" applyNumberFormat="1" applyFont="1" applyFill="1" applyBorder="1" applyAlignment="1" applyProtection="1"/>
    <xf numFmtId="165" fontId="3" fillId="0" borderId="0" xfId="2" applyNumberFormat="1" applyFont="1" applyAlignment="1" applyProtection="1">
      <alignment vertical="center"/>
    </xf>
    <xf numFmtId="165" fontId="3" fillId="2" borderId="0" xfId="2" applyNumberFormat="1" applyFont="1" applyFill="1" applyBorder="1" applyAlignment="1" applyProtection="1"/>
    <xf numFmtId="3" fontId="3" fillId="0" borderId="0" xfId="2" applyNumberFormat="1" applyFont="1" applyBorder="1" applyAlignment="1" applyProtection="1">
      <alignment horizontal="left"/>
    </xf>
    <xf numFmtId="0" fontId="3" fillId="2" borderId="0" xfId="2" applyNumberFormat="1" applyFont="1" applyFill="1" applyBorder="1" applyProtection="1"/>
    <xf numFmtId="0" fontId="3" fillId="2" borderId="5" xfId="2" applyNumberFormat="1" applyFont="1" applyFill="1" applyBorder="1" applyProtection="1"/>
    <xf numFmtId="165" fontId="3" fillId="2" borderId="0" xfId="2" applyNumberFormat="1" applyFont="1" applyFill="1" applyBorder="1" applyAlignment="1" applyProtection="1">
      <alignment horizontal="right"/>
    </xf>
    <xf numFmtId="185" fontId="3" fillId="2" borderId="0" xfId="2" applyNumberFormat="1" applyFont="1" applyFill="1" applyBorder="1" applyAlignment="1" applyProtection="1">
      <alignment horizontal="left" indent="1"/>
    </xf>
    <xf numFmtId="0" fontId="11" fillId="0" borderId="4" xfId="58" applyFont="1" applyBorder="1" applyProtection="1"/>
    <xf numFmtId="165" fontId="3" fillId="2" borderId="0" xfId="2" applyNumberFormat="1" applyFont="1" applyFill="1" applyBorder="1" applyProtection="1"/>
    <xf numFmtId="3" fontId="3" fillId="0" borderId="0" xfId="2" applyNumberFormat="1" applyFont="1" applyBorder="1" applyAlignment="1" applyProtection="1">
      <alignment horizontal="left" indent="1"/>
    </xf>
    <xf numFmtId="0" fontId="3" fillId="2" borderId="0" xfId="2" applyNumberFormat="1" applyFont="1" applyFill="1" applyBorder="1" applyAlignment="1" applyProtection="1">
      <alignment horizontal="right"/>
    </xf>
    <xf numFmtId="0" fontId="3" fillId="2" borderId="5" xfId="2" applyNumberFormat="1" applyFont="1" applyFill="1" applyBorder="1" applyAlignment="1" applyProtection="1">
      <alignment horizontal="right"/>
    </xf>
    <xf numFmtId="0" fontId="3" fillId="0" borderId="0" xfId="52" applyNumberFormat="1" applyFont="1" applyBorder="1" applyProtection="1"/>
    <xf numFmtId="0" fontId="3" fillId="0" borderId="5" xfId="52" applyNumberFormat="1" applyFont="1" applyBorder="1" applyProtection="1"/>
    <xf numFmtId="165" fontId="3" fillId="0" borderId="0" xfId="52" applyNumberFormat="1" applyFont="1" applyBorder="1" applyProtection="1"/>
    <xf numFmtId="3" fontId="3" fillId="0" borderId="0" xfId="2" applyNumberFormat="1" applyFont="1" applyBorder="1" applyAlignment="1" applyProtection="1">
      <alignment horizontal="left" indent="2"/>
    </xf>
    <xf numFmtId="0" fontId="6" fillId="0" borderId="4" xfId="58" applyFont="1" applyBorder="1" applyProtection="1"/>
    <xf numFmtId="3" fontId="3" fillId="0" borderId="0" xfId="2" applyNumberFormat="1" applyFont="1" applyBorder="1" applyAlignment="1" applyProtection="1"/>
    <xf numFmtId="0" fontId="11" fillId="2" borderId="0" xfId="2" applyNumberFormat="1" applyFont="1" applyFill="1" applyBorder="1" applyAlignment="1" applyProtection="1"/>
    <xf numFmtId="0" fontId="11" fillId="2" borderId="5" xfId="2" applyNumberFormat="1" applyFont="1" applyFill="1" applyBorder="1" applyAlignment="1" applyProtection="1"/>
    <xf numFmtId="165" fontId="11" fillId="2" borderId="0" xfId="2" applyNumberFormat="1" applyFont="1" applyFill="1" applyBorder="1" applyAlignment="1" applyProtection="1"/>
    <xf numFmtId="3" fontId="11" fillId="2" borderId="0" xfId="2" applyNumberFormat="1" applyFont="1" applyFill="1" applyBorder="1" applyAlignment="1" applyProtection="1"/>
    <xf numFmtId="0" fontId="3" fillId="0" borderId="0" xfId="2" applyFont="1" applyFill="1" applyBorder="1" applyAlignment="1" applyProtection="1">
      <alignment horizontal="center"/>
    </xf>
    <xf numFmtId="0" fontId="3" fillId="0" borderId="5" xfId="2" applyFont="1" applyFill="1" applyBorder="1" applyAlignment="1" applyProtection="1">
      <alignment horizontal="center"/>
    </xf>
    <xf numFmtId="0" fontId="3" fillId="0" borderId="2" xfId="2" applyFont="1" applyFill="1" applyBorder="1" applyAlignment="1" applyProtection="1">
      <alignment horizontal="center"/>
    </xf>
    <xf numFmtId="0" fontId="3" fillId="0" borderId="2" xfId="2" applyFont="1" applyFill="1" applyBorder="1" applyAlignment="1" applyProtection="1">
      <alignment horizontal="center" vertical="center"/>
    </xf>
    <xf numFmtId="0" fontId="3" fillId="0" borderId="6" xfId="2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right" vertical="center"/>
    </xf>
    <xf numFmtId="0" fontId="3" fillId="0" borderId="0" xfId="2" applyFont="1" applyFill="1" applyBorder="1" applyProtection="1"/>
    <xf numFmtId="0" fontId="3" fillId="0" borderId="5" xfId="2" applyFont="1" applyFill="1" applyBorder="1" applyProtection="1"/>
    <xf numFmtId="0" fontId="3" fillId="0" borderId="2" xfId="2" applyFont="1" applyFill="1" applyBorder="1" applyProtection="1"/>
    <xf numFmtId="0" fontId="5" fillId="0" borderId="2" xfId="2" applyFont="1" applyFill="1" applyBorder="1" applyProtection="1"/>
    <xf numFmtId="0" fontId="3" fillId="0" borderId="6" xfId="2" applyFont="1" applyFill="1" applyBorder="1" applyProtection="1"/>
    <xf numFmtId="0" fontId="5" fillId="0" borderId="6" xfId="2" applyFont="1" applyFill="1" applyBorder="1" applyProtection="1"/>
    <xf numFmtId="0" fontId="6" fillId="0" borderId="0" xfId="2" applyNumberFormat="1" applyFont="1" applyBorder="1" applyAlignment="1" applyProtection="1">
      <alignment vertical="center"/>
    </xf>
    <xf numFmtId="0" fontId="6" fillId="0" borderId="5" xfId="2" applyFont="1" applyBorder="1" applyAlignment="1" applyProtection="1">
      <alignment vertical="center"/>
    </xf>
    <xf numFmtId="166" fontId="3" fillId="0" borderId="0" xfId="57" applyFont="1" applyBorder="1" applyAlignment="1" applyProtection="1">
      <alignment horizontal="left" vertical="center"/>
    </xf>
    <xf numFmtId="165" fontId="3" fillId="3" borderId="0" xfId="52" applyNumberFormat="1" applyFont="1" applyFill="1" applyBorder="1" applyProtection="1"/>
    <xf numFmtId="0" fontId="23" fillId="0" borderId="0" xfId="2" quotePrefix="1" applyFont="1" applyAlignment="1" applyProtection="1">
      <alignment horizontal="left"/>
    </xf>
    <xf numFmtId="0" fontId="11" fillId="0" borderId="0" xfId="2" applyFont="1" applyAlignment="1" applyProtection="1">
      <alignment horizontal="right"/>
    </xf>
    <xf numFmtId="0" fontId="3" fillId="0" borderId="5" xfId="2" applyFont="1" applyBorder="1" applyProtection="1"/>
    <xf numFmtId="0" fontId="3" fillId="0" borderId="0" xfId="2" applyFont="1" applyBorder="1" applyProtection="1"/>
    <xf numFmtId="0" fontId="9" fillId="0" borderId="0" xfId="2" applyFont="1" applyBorder="1" applyAlignment="1" applyProtection="1">
      <alignment horizontal="left" vertical="center"/>
    </xf>
    <xf numFmtId="0" fontId="3" fillId="0" borderId="0" xfId="2" applyFont="1" applyAlignment="1" applyProtection="1">
      <alignment horizontal="centerContinuous"/>
    </xf>
    <xf numFmtId="0" fontId="3" fillId="0" borderId="5" xfId="2" applyFont="1" applyBorder="1" applyAlignment="1" applyProtection="1">
      <alignment horizontal="centerContinuous"/>
    </xf>
    <xf numFmtId="0" fontId="3" fillId="0" borderId="0" xfId="2" applyFont="1" applyBorder="1" applyAlignment="1" applyProtection="1">
      <alignment horizontal="centerContinuous"/>
    </xf>
    <xf numFmtId="0" fontId="4" fillId="0" borderId="0" xfId="2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6" fillId="0" borderId="3" xfId="2" applyFont="1" applyBorder="1" applyProtection="1"/>
    <xf numFmtId="0" fontId="6" fillId="0" borderId="1" xfId="2" applyFont="1" applyBorder="1" applyProtection="1"/>
    <xf numFmtId="165" fontId="3" fillId="0" borderId="6" xfId="2" applyNumberFormat="1" applyFont="1" applyBorder="1" applyAlignment="1" applyProtection="1">
      <alignment horizontal="right" vertical="center"/>
    </xf>
    <xf numFmtId="0" fontId="3" fillId="0" borderId="6" xfId="2" applyFont="1" applyBorder="1" applyProtection="1"/>
    <xf numFmtId="165" fontId="3" fillId="0" borderId="8" xfId="2" applyNumberFormat="1" applyFont="1" applyBorder="1" applyAlignment="1" applyProtection="1">
      <alignment horizontal="right" vertical="center"/>
    </xf>
    <xf numFmtId="49" fontId="24" fillId="2" borderId="0" xfId="59" applyNumberFormat="1" applyFont="1" applyFill="1" applyAlignment="1" applyProtection="1">
      <alignment horizontal="left" vertical="top"/>
    </xf>
    <xf numFmtId="0" fontId="24" fillId="2" borderId="0" xfId="59" applyFont="1" applyFill="1" applyAlignment="1" applyProtection="1">
      <alignment horizontal="left" vertical="top"/>
    </xf>
    <xf numFmtId="0" fontId="24" fillId="2" borderId="0" xfId="59" applyFont="1" applyFill="1" applyProtection="1"/>
    <xf numFmtId="0" fontId="5" fillId="2" borderId="0" xfId="59" applyFont="1" applyFill="1" applyAlignment="1" applyProtection="1">
      <alignment horizontal="left" vertical="top"/>
    </xf>
    <xf numFmtId="49" fontId="5" fillId="2" borderId="0" xfId="59" applyNumberFormat="1" applyFont="1" applyFill="1" applyAlignment="1" applyProtection="1">
      <alignment horizontal="left" vertical="top"/>
    </xf>
    <xf numFmtId="49" fontId="26" fillId="2" borderId="0" xfId="60" applyNumberFormat="1" applyFont="1" applyFill="1" applyAlignment="1" applyProtection="1">
      <alignment horizontal="left" vertical="top"/>
    </xf>
    <xf numFmtId="0" fontId="5" fillId="2" borderId="0" xfId="60" applyFont="1" applyFill="1" applyAlignment="1" applyProtection="1">
      <alignment horizontal="left" vertical="top" wrapText="1"/>
    </xf>
    <xf numFmtId="49" fontId="26" fillId="2" borderId="0" xfId="61" applyNumberFormat="1" applyFont="1" applyFill="1" applyAlignment="1" applyProtection="1">
      <alignment horizontal="left" vertical="top"/>
    </xf>
    <xf numFmtId="0" fontId="5" fillId="2" borderId="0" xfId="61" applyFont="1" applyFill="1" applyAlignment="1" applyProtection="1">
      <alignment horizontal="left" vertical="top" wrapText="1"/>
    </xf>
    <xf numFmtId="0" fontId="24" fillId="2" borderId="0" xfId="62" applyFont="1" applyFill="1" applyProtection="1"/>
    <xf numFmtId="0" fontId="24" fillId="2" borderId="0" xfId="63" applyFont="1" applyFill="1" applyProtection="1"/>
    <xf numFmtId="49" fontId="26" fillId="2" borderId="0" xfId="64" applyNumberFormat="1" applyFont="1" applyFill="1" applyAlignment="1" applyProtection="1">
      <alignment horizontal="left" vertical="top"/>
    </xf>
    <xf numFmtId="0" fontId="5" fillId="2" borderId="0" xfId="64" applyFont="1" applyFill="1" applyAlignment="1" applyProtection="1">
      <alignment horizontal="left" vertical="top" wrapText="1"/>
    </xf>
    <xf numFmtId="0" fontId="31" fillId="0" borderId="0" xfId="2" applyFont="1" applyProtection="1"/>
    <xf numFmtId="37" fontId="32" fillId="0" borderId="0" xfId="40" applyFont="1" applyBorder="1" applyProtection="1"/>
    <xf numFmtId="0" fontId="34" fillId="0" borderId="0" xfId="79" applyFont="1" applyAlignment="1" applyProtection="1">
      <alignment horizontal="left"/>
    </xf>
    <xf numFmtId="0" fontId="6" fillId="0" borderId="0" xfId="2" applyProtection="1"/>
    <xf numFmtId="37" fontId="35" fillId="0" borderId="0" xfId="40" applyFont="1" applyProtection="1"/>
    <xf numFmtId="0" fontId="32" fillId="0" borderId="0" xfId="40" applyNumberFormat="1" applyFont="1" applyBorder="1" applyAlignment="1" applyProtection="1">
      <alignment horizontal="left"/>
    </xf>
    <xf numFmtId="37" fontId="24" fillId="0" borderId="0" xfId="40" applyFont="1" applyProtection="1"/>
    <xf numFmtId="0" fontId="36" fillId="0" borderId="0" xfId="40" applyNumberFormat="1" applyFont="1" applyBorder="1" applyAlignment="1" applyProtection="1">
      <alignment horizontal="left" vertical="center"/>
    </xf>
    <xf numFmtId="3" fontId="36" fillId="0" borderId="0" xfId="40" applyNumberFormat="1" applyFont="1" applyBorder="1" applyAlignment="1" applyProtection="1">
      <alignment vertical="center"/>
    </xf>
    <xf numFmtId="3" fontId="36" fillId="0" borderId="0" xfId="40" applyNumberFormat="1" applyFont="1" applyBorder="1" applyProtection="1"/>
    <xf numFmtId="37" fontId="37" fillId="0" borderId="0" xfId="40" applyFont="1" applyProtection="1"/>
    <xf numFmtId="0" fontId="35" fillId="0" borderId="0" xfId="40" applyNumberFormat="1" applyFont="1" applyBorder="1" applyAlignment="1" applyProtection="1">
      <alignment horizontal="left"/>
    </xf>
    <xf numFmtId="3" fontId="35" fillId="0" borderId="0" xfId="2" applyNumberFormat="1" applyFont="1" applyBorder="1" applyAlignment="1" applyProtection="1">
      <alignment horizontal="right"/>
    </xf>
    <xf numFmtId="37" fontId="35" fillId="0" borderId="0" xfId="40" applyFont="1" applyBorder="1" applyProtection="1"/>
    <xf numFmtId="0" fontId="35" fillId="0" borderId="0" xfId="41" applyNumberFormat="1" applyFont="1" applyBorder="1" applyAlignment="1" applyProtection="1">
      <alignment vertical="center"/>
    </xf>
    <xf numFmtId="0" fontId="24" fillId="0" borderId="0" xfId="2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right" vertical="top" wrapText="1"/>
    </xf>
    <xf numFmtId="0" fontId="3" fillId="0" borderId="0" xfId="2" applyFont="1" applyAlignment="1" applyProtection="1">
      <alignment horizontal="right" vertical="top" wrapText="1"/>
    </xf>
    <xf numFmtId="0" fontId="3" fillId="0" borderId="0" xfId="2" applyFont="1" applyBorder="1" applyAlignment="1" applyProtection="1">
      <alignment horizontal="right" vertical="top" wrapText="1"/>
    </xf>
    <xf numFmtId="0" fontId="3" fillId="0" borderId="2" xfId="2" applyNumberFormat="1" applyFont="1" applyBorder="1" applyAlignment="1" applyProtection="1">
      <alignment horizontal="right" vertical="top" wrapText="1"/>
    </xf>
    <xf numFmtId="0" fontId="3" fillId="0" borderId="2" xfId="2" applyFont="1" applyBorder="1" applyAlignment="1" applyProtection="1">
      <alignment horizontal="right" vertical="top" wrapText="1"/>
    </xf>
    <xf numFmtId="0" fontId="3" fillId="0" borderId="5" xfId="2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center" vertical="center"/>
    </xf>
    <xf numFmtId="0" fontId="3" fillId="0" borderId="0" xfId="2" quotePrefix="1" applyFont="1" applyFill="1" applyBorder="1" applyAlignment="1" applyProtection="1">
      <alignment horizontal="center" vertical="center"/>
    </xf>
    <xf numFmtId="0" fontId="38" fillId="0" borderId="0" xfId="80" applyFont="1" applyAlignment="1" applyProtection="1">
      <alignment horizontal="right" vertical="center"/>
    </xf>
    <xf numFmtId="49" fontId="39" fillId="2" borderId="0" xfId="80" applyNumberFormat="1" applyFont="1" applyFill="1" applyAlignment="1" applyProtection="1">
      <alignment horizontal="left" vertical="top"/>
    </xf>
    <xf numFmtId="0" fontId="39" fillId="2" borderId="0" xfId="80" applyFont="1" applyFill="1" applyAlignment="1" applyProtection="1">
      <alignment horizontal="left" vertical="top"/>
    </xf>
    <xf numFmtId="37" fontId="35" fillId="0" borderId="0" xfId="40" applyFont="1" applyBorder="1" applyAlignment="1" applyProtection="1">
      <alignment vertical="center" wrapText="1"/>
    </xf>
    <xf numFmtId="181" fontId="35" fillId="0" borderId="0" xfId="40" applyNumberFormat="1" applyFont="1" applyBorder="1" applyAlignment="1" applyProtection="1">
      <alignment horizontal="right" vertical="top" wrapText="1"/>
    </xf>
    <xf numFmtId="37" fontId="3" fillId="0" borderId="0" xfId="40" applyFont="1" applyBorder="1" applyAlignment="1" applyProtection="1">
      <alignment vertical="center" wrapText="1"/>
    </xf>
    <xf numFmtId="181" fontId="3" fillId="0" borderId="0" xfId="40" applyNumberFormat="1" applyFont="1" applyBorder="1" applyAlignment="1" applyProtection="1">
      <alignment horizontal="right" vertical="top" wrapText="1"/>
    </xf>
    <xf numFmtId="0" fontId="3" fillId="0" borderId="0" xfId="1" applyNumberFormat="1" applyFont="1" applyBorder="1" applyAlignment="1" applyProtection="1">
      <alignment horizontal="left" vertical="center" wrapText="1"/>
    </xf>
    <xf numFmtId="0" fontId="3" fillId="0" borderId="0" xfId="2" applyFont="1" applyFill="1" applyAlignment="1" applyProtection="1">
      <alignment horizontal="right" vertical="top" wrapText="1"/>
    </xf>
    <xf numFmtId="0" fontId="3" fillId="0" borderId="0" xfId="1" applyNumberFormat="1" applyFont="1" applyFill="1" applyBorder="1" applyAlignment="1" applyProtection="1">
      <alignment horizontal="right" vertical="top" wrapText="1"/>
    </xf>
    <xf numFmtId="0" fontId="3" fillId="0" borderId="0" xfId="1" applyFont="1" applyBorder="1" applyAlignment="1" applyProtection="1">
      <alignment horizontal="right" vertical="top" wrapText="1"/>
    </xf>
    <xf numFmtId="0" fontId="3" fillId="0" borderId="0" xfId="2" applyFont="1" applyAlignment="1" applyProtection="1">
      <alignment horizontal="right" vertical="top" wrapText="1"/>
    </xf>
    <xf numFmtId="0" fontId="3" fillId="0" borderId="0" xfId="1" applyNumberFormat="1" applyFont="1" applyBorder="1" applyAlignment="1" applyProtection="1">
      <alignment horizontal="right" vertical="top" wrapText="1"/>
    </xf>
    <xf numFmtId="0" fontId="3" fillId="0" borderId="0" xfId="1" applyFont="1" applyBorder="1" applyAlignment="1" applyProtection="1">
      <alignment horizontal="left" vertical="center" wrapText="1"/>
    </xf>
    <xf numFmtId="0" fontId="3" fillId="0" borderId="0" xfId="2" applyNumberFormat="1" applyFont="1" applyBorder="1" applyAlignment="1" applyProtection="1">
      <alignment horizontal="left" vertical="center" wrapText="1"/>
    </xf>
    <xf numFmtId="0" fontId="3" fillId="0" borderId="0" xfId="2" applyFont="1" applyBorder="1" applyAlignment="1" applyProtection="1">
      <alignment horizontal="right" vertical="top" wrapText="1"/>
    </xf>
    <xf numFmtId="0" fontId="3" fillId="0" borderId="2" xfId="2" applyFont="1" applyBorder="1" applyAlignment="1" applyProtection="1">
      <alignment horizontal="right" vertical="top" wrapText="1"/>
    </xf>
    <xf numFmtId="0" fontId="3" fillId="0" borderId="2" xfId="2" applyNumberFormat="1" applyFont="1" applyBorder="1" applyAlignment="1" applyProtection="1">
      <alignment horizontal="right" vertical="top" wrapText="1"/>
    </xf>
    <xf numFmtId="0" fontId="3" fillId="0" borderId="0" xfId="2" applyNumberFormat="1" applyFont="1" applyBorder="1" applyAlignment="1" applyProtection="1">
      <alignment horizontal="right" vertical="top" wrapText="1"/>
    </xf>
    <xf numFmtId="0" fontId="3" fillId="0" borderId="5" xfId="2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center" vertical="center"/>
    </xf>
    <xf numFmtId="0" fontId="3" fillId="0" borderId="0" xfId="2" quotePrefix="1" applyFont="1" applyFill="1" applyBorder="1" applyAlignment="1" applyProtection="1">
      <alignment horizontal="center" vertical="center"/>
    </xf>
  </cellXfs>
  <cellStyles count="81">
    <cellStyle name="          _x000d__x000a_386grabber=VGA.3GR_x000d__x000a_" xfId="3"/>
    <cellStyle name="Base 0 dec" xfId="4"/>
    <cellStyle name="Base 1 dec" xfId="5"/>
    <cellStyle name="Base 2 dec" xfId="6"/>
    <cellStyle name="Capitulo" xfId="7"/>
    <cellStyle name="Dec(1)" xfId="8"/>
    <cellStyle name="Dec(2)" xfId="9"/>
    <cellStyle name="Decimal 0, derecha" xfId="10"/>
    <cellStyle name="Decimal 2, derecha" xfId="11"/>
    <cellStyle name="Descripciones" xfId="12"/>
    <cellStyle name="Enc. der" xfId="13"/>
    <cellStyle name="Enc. izq" xfId="14"/>
    <cellStyle name="Encabezado" xfId="15"/>
    <cellStyle name="entero" xfId="16"/>
    <cellStyle name="Etiqueta" xfId="17"/>
    <cellStyle name="Euro" xfId="18"/>
    <cellStyle name="Hipervínculo" xfId="80" builtinId="8"/>
    <cellStyle name="Hipervínculo 2" xfId="65"/>
    <cellStyle name="Hipervínculo 2 2" xfId="64"/>
    <cellStyle name="Hipervínculo 2 3" xfId="60"/>
    <cellStyle name="Hipervínculo 3" xfId="66"/>
    <cellStyle name="Hipervínculo 4" xfId="61"/>
    <cellStyle name="Hipervínculo_C03" xfId="79"/>
    <cellStyle name="Linea horizontal" xfId="19"/>
    <cellStyle name="Linea Inferior" xfId="20"/>
    <cellStyle name="Linea Superior" xfId="21"/>
    <cellStyle name="Linea Tipo" xfId="22"/>
    <cellStyle name="Miles" xfId="23"/>
    <cellStyle name="Miles 1 dec" xfId="24"/>
    <cellStyle name="miles_11.22" xfId="67"/>
    <cellStyle name="Millares 2" xfId="34"/>
    <cellStyle name="Millares 3" xfId="68"/>
    <cellStyle name="Millares_Libro3" xfId="52"/>
    <cellStyle name="Normal" xfId="0" builtinId="0"/>
    <cellStyle name="Normal 10" xfId="69"/>
    <cellStyle name="Normal 10 2" xfId="70"/>
    <cellStyle name="Normal 2" xfId="25"/>
    <cellStyle name="Normal 2 2" xfId="71"/>
    <cellStyle name="Normal 2_cap 13" xfId="72"/>
    <cellStyle name="Normal 3" xfId="2"/>
    <cellStyle name="Normal 3 2" xfId="73"/>
    <cellStyle name="Normal 3 3" xfId="74"/>
    <cellStyle name="Normal 4" xfId="35"/>
    <cellStyle name="Normal 4 10" xfId="75"/>
    <cellStyle name="Normal 4 2" xfId="76"/>
    <cellStyle name="Normal 5" xfId="36"/>
    <cellStyle name="Normal 5 2" xfId="59"/>
    <cellStyle name="Normal 6" xfId="37"/>
    <cellStyle name="Normal 6 2" xfId="63"/>
    <cellStyle name="Normal 7" xfId="38"/>
    <cellStyle name="Normal 8" xfId="39"/>
    <cellStyle name="Normal 8 2" xfId="77"/>
    <cellStyle name="Normal 9" xfId="62"/>
    <cellStyle name="Normal_2" xfId="46"/>
    <cellStyle name="Normal_6 (2)" xfId="53"/>
    <cellStyle name="Normal_A0301" xfId="41"/>
    <cellStyle name="Normal_A0903-04" xfId="40"/>
    <cellStyle name="Normal_A1722-23" xfId="54"/>
    <cellStyle name="Normal_A1724" xfId="55"/>
    <cellStyle name="Normal_A1904" xfId="45"/>
    <cellStyle name="Normal_A1905" xfId="43"/>
    <cellStyle name="Normal_A1906_A1908" xfId="47"/>
    <cellStyle name="Normal_A1907 (CONTEO)" xfId="44"/>
    <cellStyle name="Normal_A1907-08" xfId="48"/>
    <cellStyle name="Normal_A1910" xfId="1"/>
    <cellStyle name="Normal_A1911" xfId="56"/>
    <cellStyle name="Normal_agua limpia" xfId="51"/>
    <cellStyle name="Normal_CAP04" xfId="50"/>
    <cellStyle name="Normal_censo 2010" xfId="42"/>
    <cellStyle name="Normal_e2000m2" xfId="57"/>
    <cellStyle name="Normal_ingreso-gasto" xfId="58"/>
    <cellStyle name="Normal_Sobras" xfId="49"/>
    <cellStyle name="Num. cuadro" xfId="26"/>
    <cellStyle name="Numero" xfId="78"/>
    <cellStyle name="Pie" xfId="27"/>
    <cellStyle name="Pies" xfId="28"/>
    <cellStyle name="sangria_n1" xfId="29"/>
    <cellStyle name="Texto, derecha" xfId="30"/>
    <cellStyle name="Texto, izquierda" xfId="31"/>
    <cellStyle name="Titulo" xfId="32"/>
    <cellStyle name="Titulo_10" xfId="33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47625</xdr:rowOff>
    </xdr:from>
    <xdr:to>
      <xdr:col>2</xdr:col>
      <xdr:colOff>9525</xdr:colOff>
      <xdr:row>15</xdr:row>
      <xdr:rowOff>21981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" y="370010"/>
          <a:ext cx="4269398" cy="1908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cifras incluidas abordan aspectos como recursos ejercidos destinados a los programas de agua potable y alcantarillado, patrimonio inmobiliario federal, viviendas (ocupantes, materiales de construcción, tamaño y disponibilidad de servicios básicos), financiamientos e inversión en materia de vivienda. 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información contenida en este capítulo proviene principalmente del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República, del Conteo de Población y Vivienda 2005 y del Censo de Población y Vivienda 2010, estos dos últimos, levantados por el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cobertura temporal de la estadística presentada es heterogénea debido a las características de los proyectos estadísticos que la generan: la información censal corresponde a los años 2005 y 2010; y el resto presenta la serie que comprende de 1995 a 2012.</a:t>
          </a: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161192</xdr:rowOff>
    </xdr:from>
    <xdr:to>
      <xdr:col>1</xdr:col>
      <xdr:colOff>4176346</xdr:colOff>
      <xdr:row>50</xdr:row>
      <xdr:rowOff>7326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058" y="2417884"/>
          <a:ext cx="4176346" cy="4872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74"/>
  <sheetViews>
    <sheetView showGridLines="0" showRowColHeaders="0" tabSelected="1" zoomScale="130" zoomScaleNormal="130" workbookViewId="0">
      <pane ySplit="2" topLeftCell="A3" activePane="bottomLeft" state="frozenSplit"/>
      <selection activeCell="A2" sqref="A2"/>
      <selection pane="bottomLeft"/>
    </sheetView>
  </sheetViews>
  <sheetFormatPr baseColWidth="10" defaultColWidth="0" defaultRowHeight="9" customHeight="1" zeroHeight="1"/>
  <cols>
    <col min="1" max="1" width="6" style="314" customWidth="1"/>
    <col min="2" max="2" width="68.42578125" style="315" customWidth="1"/>
    <col min="3" max="3" width="0.85546875" style="316" customWidth="1"/>
    <col min="4" max="256" width="11.42578125" style="316" hidden="1"/>
    <col min="257" max="257" width="5" style="316" hidden="1"/>
    <col min="258" max="258" width="68.42578125" style="316" hidden="1"/>
    <col min="259" max="512" width="11.42578125" style="316" hidden="1"/>
    <col min="513" max="513" width="5" style="316" hidden="1"/>
    <col min="514" max="514" width="68.42578125" style="316" hidden="1"/>
    <col min="515" max="768" width="11.42578125" style="316" hidden="1"/>
    <col min="769" max="769" width="5" style="316" hidden="1"/>
    <col min="770" max="770" width="68.42578125" style="316" hidden="1"/>
    <col min="771" max="1024" width="11.42578125" style="316" hidden="1"/>
    <col min="1025" max="1025" width="5" style="316" hidden="1"/>
    <col min="1026" max="1026" width="68.42578125" style="316" hidden="1"/>
    <col min="1027" max="1280" width="11.42578125" style="316" hidden="1"/>
    <col min="1281" max="1281" width="5" style="316" hidden="1"/>
    <col min="1282" max="1282" width="68.42578125" style="316" hidden="1"/>
    <col min="1283" max="1536" width="11.42578125" style="316" hidden="1"/>
    <col min="1537" max="1537" width="5" style="316" hidden="1"/>
    <col min="1538" max="1538" width="68.42578125" style="316" hidden="1"/>
    <col min="1539" max="1792" width="11.42578125" style="316" hidden="1"/>
    <col min="1793" max="1793" width="5" style="316" hidden="1"/>
    <col min="1794" max="1794" width="68.42578125" style="316" hidden="1"/>
    <col min="1795" max="2048" width="11.42578125" style="316" hidden="1"/>
    <col min="2049" max="2049" width="5" style="316" hidden="1"/>
    <col min="2050" max="2050" width="68.42578125" style="316" hidden="1"/>
    <col min="2051" max="2304" width="11.42578125" style="316" hidden="1"/>
    <col min="2305" max="2305" width="5" style="316" hidden="1"/>
    <col min="2306" max="2306" width="68.42578125" style="316" hidden="1"/>
    <col min="2307" max="2560" width="11.42578125" style="316" hidden="1"/>
    <col min="2561" max="2561" width="5" style="316" hidden="1"/>
    <col min="2562" max="2562" width="68.42578125" style="316" hidden="1"/>
    <col min="2563" max="2816" width="11.42578125" style="316" hidden="1"/>
    <col min="2817" max="2817" width="5" style="316" hidden="1"/>
    <col min="2818" max="2818" width="68.42578125" style="316" hidden="1"/>
    <col min="2819" max="3072" width="11.42578125" style="316" hidden="1"/>
    <col min="3073" max="3073" width="5" style="316" hidden="1"/>
    <col min="3074" max="3074" width="68.42578125" style="316" hidden="1"/>
    <col min="3075" max="3328" width="11.42578125" style="316" hidden="1"/>
    <col min="3329" max="3329" width="5" style="316" hidden="1"/>
    <col min="3330" max="3330" width="68.42578125" style="316" hidden="1"/>
    <col min="3331" max="3584" width="11.42578125" style="316" hidden="1"/>
    <col min="3585" max="3585" width="5" style="316" hidden="1"/>
    <col min="3586" max="3586" width="68.42578125" style="316" hidden="1"/>
    <col min="3587" max="3840" width="11.42578125" style="316" hidden="1"/>
    <col min="3841" max="3841" width="5" style="316" hidden="1"/>
    <col min="3842" max="3842" width="68.42578125" style="316" hidden="1"/>
    <col min="3843" max="4096" width="11.42578125" style="316" hidden="1"/>
    <col min="4097" max="4097" width="5" style="316" hidden="1"/>
    <col min="4098" max="4098" width="68.42578125" style="316" hidden="1"/>
    <col min="4099" max="4352" width="11.42578125" style="316" hidden="1"/>
    <col min="4353" max="4353" width="5" style="316" hidden="1"/>
    <col min="4354" max="4354" width="68.42578125" style="316" hidden="1"/>
    <col min="4355" max="4608" width="11.42578125" style="316" hidden="1"/>
    <col min="4609" max="4609" width="5" style="316" hidden="1"/>
    <col min="4610" max="4610" width="68.42578125" style="316" hidden="1"/>
    <col min="4611" max="4864" width="11.42578125" style="316" hidden="1"/>
    <col min="4865" max="4865" width="5" style="316" hidden="1"/>
    <col min="4866" max="4866" width="68.42578125" style="316" hidden="1"/>
    <col min="4867" max="5120" width="11.42578125" style="316" hidden="1"/>
    <col min="5121" max="5121" width="5" style="316" hidden="1"/>
    <col min="5122" max="5122" width="68.42578125" style="316" hidden="1"/>
    <col min="5123" max="5376" width="11.42578125" style="316" hidden="1"/>
    <col min="5377" max="5377" width="5" style="316" hidden="1"/>
    <col min="5378" max="5378" width="68.42578125" style="316" hidden="1"/>
    <col min="5379" max="5632" width="11.42578125" style="316" hidden="1"/>
    <col min="5633" max="5633" width="5" style="316" hidden="1"/>
    <col min="5634" max="5634" width="68.42578125" style="316" hidden="1"/>
    <col min="5635" max="5888" width="11.42578125" style="316" hidden="1"/>
    <col min="5889" max="5889" width="5" style="316" hidden="1"/>
    <col min="5890" max="5890" width="68.42578125" style="316" hidden="1"/>
    <col min="5891" max="6144" width="11.42578125" style="316" hidden="1"/>
    <col min="6145" max="6145" width="5" style="316" hidden="1"/>
    <col min="6146" max="6146" width="68.42578125" style="316" hidden="1"/>
    <col min="6147" max="6400" width="11.42578125" style="316" hidden="1"/>
    <col min="6401" max="6401" width="5" style="316" hidden="1"/>
    <col min="6402" max="6402" width="68.42578125" style="316" hidden="1"/>
    <col min="6403" max="6656" width="11.42578125" style="316" hidden="1"/>
    <col min="6657" max="6657" width="5" style="316" hidden="1"/>
    <col min="6658" max="6658" width="68.42578125" style="316" hidden="1"/>
    <col min="6659" max="6912" width="11.42578125" style="316" hidden="1"/>
    <col min="6913" max="6913" width="5" style="316" hidden="1"/>
    <col min="6914" max="6914" width="68.42578125" style="316" hidden="1"/>
    <col min="6915" max="7168" width="11.42578125" style="316" hidden="1"/>
    <col min="7169" max="7169" width="5" style="316" hidden="1"/>
    <col min="7170" max="7170" width="68.42578125" style="316" hidden="1"/>
    <col min="7171" max="7424" width="11.42578125" style="316" hidden="1"/>
    <col min="7425" max="7425" width="5" style="316" hidden="1"/>
    <col min="7426" max="7426" width="68.42578125" style="316" hidden="1"/>
    <col min="7427" max="7680" width="11.42578125" style="316" hidden="1"/>
    <col min="7681" max="7681" width="5" style="316" hidden="1"/>
    <col min="7682" max="7682" width="68.42578125" style="316" hidden="1"/>
    <col min="7683" max="7936" width="11.42578125" style="316" hidden="1"/>
    <col min="7937" max="7937" width="5" style="316" hidden="1"/>
    <col min="7938" max="7938" width="68.42578125" style="316" hidden="1"/>
    <col min="7939" max="8192" width="11.42578125" style="316" hidden="1"/>
    <col min="8193" max="8193" width="5" style="316" hidden="1"/>
    <col min="8194" max="8194" width="68.42578125" style="316" hidden="1"/>
    <col min="8195" max="8448" width="11.42578125" style="316" hidden="1"/>
    <col min="8449" max="8449" width="5" style="316" hidden="1"/>
    <col min="8450" max="8450" width="68.42578125" style="316" hidden="1"/>
    <col min="8451" max="8704" width="11.42578125" style="316" hidden="1"/>
    <col min="8705" max="8705" width="5" style="316" hidden="1"/>
    <col min="8706" max="8706" width="68.42578125" style="316" hidden="1"/>
    <col min="8707" max="8960" width="11.42578125" style="316" hidden="1"/>
    <col min="8961" max="8961" width="5" style="316" hidden="1"/>
    <col min="8962" max="8962" width="68.42578125" style="316" hidden="1"/>
    <col min="8963" max="9216" width="11.42578125" style="316" hidden="1"/>
    <col min="9217" max="9217" width="5" style="316" hidden="1"/>
    <col min="9218" max="9218" width="68.42578125" style="316" hidden="1"/>
    <col min="9219" max="9472" width="11.42578125" style="316" hidden="1"/>
    <col min="9473" max="9473" width="5" style="316" hidden="1"/>
    <col min="9474" max="9474" width="68.42578125" style="316" hidden="1"/>
    <col min="9475" max="9728" width="11.42578125" style="316" hidden="1"/>
    <col min="9729" max="9729" width="5" style="316" hidden="1"/>
    <col min="9730" max="9730" width="68.42578125" style="316" hidden="1"/>
    <col min="9731" max="9984" width="11.42578125" style="316" hidden="1"/>
    <col min="9985" max="9985" width="5" style="316" hidden="1"/>
    <col min="9986" max="9986" width="68.42578125" style="316" hidden="1"/>
    <col min="9987" max="10240" width="11.42578125" style="316" hidden="1"/>
    <col min="10241" max="10241" width="5" style="316" hidden="1"/>
    <col min="10242" max="10242" width="68.42578125" style="316" hidden="1"/>
    <col min="10243" max="10496" width="11.42578125" style="316" hidden="1"/>
    <col min="10497" max="10497" width="5" style="316" hidden="1"/>
    <col min="10498" max="10498" width="68.42578125" style="316" hidden="1"/>
    <col min="10499" max="10752" width="11.42578125" style="316" hidden="1"/>
    <col min="10753" max="10753" width="5" style="316" hidden="1"/>
    <col min="10754" max="10754" width="68.42578125" style="316" hidden="1"/>
    <col min="10755" max="11008" width="11.42578125" style="316" hidden="1"/>
    <col min="11009" max="11009" width="5" style="316" hidden="1"/>
    <col min="11010" max="11010" width="68.42578125" style="316" hidden="1"/>
    <col min="11011" max="11264" width="11.42578125" style="316" hidden="1"/>
    <col min="11265" max="11265" width="5" style="316" hidden="1"/>
    <col min="11266" max="11266" width="68.42578125" style="316" hidden="1"/>
    <col min="11267" max="11520" width="11.42578125" style="316" hidden="1"/>
    <col min="11521" max="11521" width="5" style="316" hidden="1"/>
    <col min="11522" max="11522" width="68.42578125" style="316" hidden="1"/>
    <col min="11523" max="11776" width="11.42578125" style="316" hidden="1"/>
    <col min="11777" max="11777" width="5" style="316" hidden="1"/>
    <col min="11778" max="11778" width="68.42578125" style="316" hidden="1"/>
    <col min="11779" max="12032" width="11.42578125" style="316" hidden="1"/>
    <col min="12033" max="12033" width="5" style="316" hidden="1"/>
    <col min="12034" max="12034" width="68.42578125" style="316" hidden="1"/>
    <col min="12035" max="12288" width="11.42578125" style="316" hidden="1"/>
    <col min="12289" max="12289" width="5" style="316" hidden="1"/>
    <col min="12290" max="12290" width="68.42578125" style="316" hidden="1"/>
    <col min="12291" max="12544" width="11.42578125" style="316" hidden="1"/>
    <col min="12545" max="12545" width="5" style="316" hidden="1"/>
    <col min="12546" max="12546" width="68.42578125" style="316" hidden="1"/>
    <col min="12547" max="12800" width="11.42578125" style="316" hidden="1"/>
    <col min="12801" max="12801" width="5" style="316" hidden="1"/>
    <col min="12802" max="12802" width="68.42578125" style="316" hidden="1"/>
    <col min="12803" max="13056" width="11.42578125" style="316" hidden="1"/>
    <col min="13057" max="13057" width="5" style="316" hidden="1"/>
    <col min="13058" max="13058" width="68.42578125" style="316" hidden="1"/>
    <col min="13059" max="13312" width="11.42578125" style="316" hidden="1"/>
    <col min="13313" max="13313" width="5" style="316" hidden="1"/>
    <col min="13314" max="13314" width="68.42578125" style="316" hidden="1"/>
    <col min="13315" max="13568" width="11.42578125" style="316" hidden="1"/>
    <col min="13569" max="13569" width="5" style="316" hidden="1"/>
    <col min="13570" max="13570" width="68.42578125" style="316" hidden="1"/>
    <col min="13571" max="13824" width="11.42578125" style="316" hidden="1"/>
    <col min="13825" max="13825" width="5" style="316" hidden="1"/>
    <col min="13826" max="13826" width="68.42578125" style="316" hidden="1"/>
    <col min="13827" max="14080" width="11.42578125" style="316" hidden="1"/>
    <col min="14081" max="14081" width="5" style="316" hidden="1"/>
    <col min="14082" max="14082" width="68.42578125" style="316" hidden="1"/>
    <col min="14083" max="14336" width="11.42578125" style="316" hidden="1"/>
    <col min="14337" max="14337" width="5" style="316" hidden="1"/>
    <col min="14338" max="14338" width="68.42578125" style="316" hidden="1"/>
    <col min="14339" max="14592" width="11.42578125" style="316" hidden="1"/>
    <col min="14593" max="14593" width="5" style="316" hidden="1"/>
    <col min="14594" max="14594" width="68.42578125" style="316" hidden="1"/>
    <col min="14595" max="14848" width="11.42578125" style="316" hidden="1"/>
    <col min="14849" max="14849" width="5" style="316" hidden="1"/>
    <col min="14850" max="14850" width="68.42578125" style="316" hidden="1"/>
    <col min="14851" max="15104" width="11.42578125" style="316" hidden="1"/>
    <col min="15105" max="15105" width="5" style="316" hidden="1"/>
    <col min="15106" max="15106" width="68.42578125" style="316" hidden="1"/>
    <col min="15107" max="15360" width="11.42578125" style="316" hidden="1"/>
    <col min="15361" max="15361" width="5" style="316" hidden="1"/>
    <col min="15362" max="15362" width="68.42578125" style="316" hidden="1"/>
    <col min="15363" max="15616" width="11.42578125" style="316" hidden="1"/>
    <col min="15617" max="15617" width="5" style="316" hidden="1"/>
    <col min="15618" max="15618" width="68.42578125" style="316" hidden="1"/>
    <col min="15619" max="15872" width="11.42578125" style="316" hidden="1"/>
    <col min="15873" max="15873" width="5" style="316" hidden="1"/>
    <col min="15874" max="15874" width="68.42578125" style="316" hidden="1"/>
    <col min="15875" max="16128" width="11.42578125" style="316" hidden="1"/>
    <col min="16129" max="16129" width="5" style="316" hidden="1"/>
    <col min="16130" max="16130" width="68.42578125" style="316" hidden="1"/>
    <col min="16131" max="16384" width="11.42578125" style="316" hidden="1"/>
  </cols>
  <sheetData>
    <row r="1" spans="1:2"/>
    <row r="2" spans="1:2" ht="11.25">
      <c r="A2" s="352" t="s">
        <v>205</v>
      </c>
      <c r="B2" s="353"/>
    </row>
    <row r="3" spans="1:2">
      <c r="A3" s="318"/>
      <c r="B3" s="317"/>
    </row>
    <row r="4" spans="1:2" ht="27">
      <c r="A4" s="319">
        <v>3.1</v>
      </c>
      <c r="B4" s="320" t="s">
        <v>195</v>
      </c>
    </row>
    <row r="5" spans="1:2" ht="27">
      <c r="A5" s="319">
        <v>3.2</v>
      </c>
      <c r="B5" s="320" t="s">
        <v>196</v>
      </c>
    </row>
    <row r="6" spans="1:2" ht="27">
      <c r="A6" s="319">
        <v>3.3</v>
      </c>
      <c r="B6" s="320" t="s">
        <v>197</v>
      </c>
    </row>
    <row r="7" spans="1:2" ht="36">
      <c r="A7" s="319">
        <v>3.4</v>
      </c>
      <c r="B7" s="320" t="s">
        <v>198</v>
      </c>
    </row>
    <row r="8" spans="1:2" ht="36">
      <c r="A8" s="319">
        <v>3.5</v>
      </c>
      <c r="B8" s="320" t="s">
        <v>199</v>
      </c>
    </row>
    <row r="9" spans="1:2" ht="36">
      <c r="A9" s="319">
        <v>3.6</v>
      </c>
      <c r="B9" s="320" t="s">
        <v>200</v>
      </c>
    </row>
    <row r="10" spans="1:2" ht="36">
      <c r="A10" s="319">
        <v>3.7</v>
      </c>
      <c r="B10" s="320" t="s">
        <v>201</v>
      </c>
    </row>
    <row r="11" spans="1:2" ht="27">
      <c r="A11" s="319">
        <v>3.8</v>
      </c>
      <c r="B11" s="320" t="s">
        <v>202</v>
      </c>
    </row>
    <row r="12" spans="1:2" ht="36">
      <c r="A12" s="319">
        <v>3.9</v>
      </c>
      <c r="B12" s="320" t="s">
        <v>203</v>
      </c>
    </row>
    <row r="13" spans="1:2" ht="36">
      <c r="A13" s="319" t="s">
        <v>194</v>
      </c>
      <c r="B13" s="320" t="s">
        <v>204</v>
      </c>
    </row>
    <row r="14" spans="1:2" hidden="1">
      <c r="A14" s="319"/>
      <c r="B14" s="320"/>
    </row>
    <row r="15" spans="1:2" hidden="1">
      <c r="A15" s="319"/>
      <c r="B15" s="320"/>
    </row>
    <row r="16" spans="1:2" hidden="1">
      <c r="A16" s="319"/>
      <c r="B16" s="320"/>
    </row>
    <row r="17" spans="1:2" hidden="1">
      <c r="A17" s="319"/>
      <c r="B17" s="320"/>
    </row>
    <row r="18" spans="1:2" hidden="1">
      <c r="A18" s="319"/>
      <c r="B18" s="320"/>
    </row>
    <row r="19" spans="1:2" hidden="1">
      <c r="A19" s="319"/>
      <c r="B19" s="320"/>
    </row>
    <row r="20" spans="1:2" hidden="1">
      <c r="A20" s="319"/>
      <c r="B20" s="320"/>
    </row>
    <row r="21" spans="1:2" hidden="1">
      <c r="A21" s="319"/>
      <c r="B21" s="320"/>
    </row>
    <row r="22" spans="1:2" hidden="1">
      <c r="A22" s="319"/>
      <c r="B22" s="320"/>
    </row>
    <row r="23" spans="1:2" hidden="1">
      <c r="A23" s="319"/>
      <c r="B23" s="320"/>
    </row>
    <row r="24" spans="1:2" hidden="1">
      <c r="A24" s="319"/>
      <c r="B24" s="320"/>
    </row>
    <row r="25" spans="1:2" hidden="1">
      <c r="A25" s="319"/>
      <c r="B25" s="320"/>
    </row>
    <row r="26" spans="1:2" hidden="1">
      <c r="A26" s="319"/>
      <c r="B26" s="320"/>
    </row>
    <row r="27" spans="1:2" hidden="1">
      <c r="A27" s="319"/>
      <c r="B27" s="320"/>
    </row>
    <row r="28" spans="1:2" hidden="1">
      <c r="A28" s="319"/>
      <c r="B28" s="320"/>
    </row>
    <row r="29" spans="1:2" hidden="1">
      <c r="A29" s="319"/>
      <c r="B29" s="320"/>
    </row>
    <row r="30" spans="1:2" hidden="1">
      <c r="A30" s="319"/>
      <c r="B30" s="320"/>
    </row>
    <row r="31" spans="1:2" hidden="1">
      <c r="A31" s="319"/>
      <c r="B31" s="320"/>
    </row>
    <row r="32" spans="1:2" hidden="1">
      <c r="A32" s="319"/>
      <c r="B32" s="320"/>
    </row>
    <row r="33" spans="1:2" hidden="1">
      <c r="A33" s="319"/>
      <c r="B33" s="320"/>
    </row>
    <row r="34" spans="1:2" hidden="1">
      <c r="A34" s="319"/>
      <c r="B34" s="320"/>
    </row>
    <row r="35" spans="1:2" hidden="1">
      <c r="A35" s="319"/>
      <c r="B35" s="320"/>
    </row>
    <row r="36" spans="1:2" hidden="1">
      <c r="A36" s="319"/>
      <c r="B36" s="320"/>
    </row>
    <row r="37" spans="1:2" hidden="1">
      <c r="A37" s="321"/>
      <c r="B37" s="322"/>
    </row>
    <row r="38" spans="1:2" s="323" customFormat="1" hidden="1">
      <c r="A38" s="321"/>
      <c r="B38" s="322"/>
    </row>
    <row r="39" spans="1:2" s="323" customFormat="1" hidden="1">
      <c r="A39" s="321"/>
      <c r="B39" s="322"/>
    </row>
    <row r="40" spans="1:2" s="323" customFormat="1" hidden="1">
      <c r="A40" s="321"/>
      <c r="B40" s="322"/>
    </row>
    <row r="41" spans="1:2" s="323" customFormat="1" hidden="1">
      <c r="A41" s="321"/>
      <c r="B41" s="322"/>
    </row>
    <row r="42" spans="1:2" s="324" customFormat="1" hidden="1">
      <c r="A42" s="319"/>
      <c r="B42" s="320"/>
    </row>
    <row r="43" spans="1:2" s="324" customFormat="1" hidden="1">
      <c r="A43" s="319"/>
      <c r="B43" s="320"/>
    </row>
    <row r="44" spans="1:2" s="324" customFormat="1" hidden="1">
      <c r="A44" s="319"/>
      <c r="B44" s="320"/>
    </row>
    <row r="45" spans="1:2" s="324" customFormat="1" hidden="1">
      <c r="A45" s="319"/>
      <c r="B45" s="320"/>
    </row>
    <row r="46" spans="1:2" s="324" customFormat="1" hidden="1">
      <c r="A46" s="319"/>
      <c r="B46" s="320"/>
    </row>
    <row r="47" spans="1:2" s="324" customFormat="1" hidden="1">
      <c r="A47" s="319"/>
      <c r="B47" s="320"/>
    </row>
    <row r="48" spans="1:2" s="324" customFormat="1" hidden="1">
      <c r="A48" s="319"/>
      <c r="B48" s="320"/>
    </row>
    <row r="49" spans="1:2" s="324" customFormat="1" hidden="1">
      <c r="A49" s="319"/>
      <c r="B49" s="320"/>
    </row>
    <row r="50" spans="1:2" s="324" customFormat="1" hidden="1">
      <c r="A50" s="319"/>
      <c r="B50" s="320"/>
    </row>
    <row r="51" spans="1:2" s="324" customFormat="1" hidden="1">
      <c r="A51" s="319"/>
      <c r="B51" s="320"/>
    </row>
    <row r="52" spans="1:2" s="324" customFormat="1" hidden="1">
      <c r="A52" s="319"/>
      <c r="B52" s="320"/>
    </row>
    <row r="53" spans="1:2" s="324" customFormat="1" hidden="1">
      <c r="A53" s="319"/>
      <c r="B53" s="320"/>
    </row>
    <row r="54" spans="1:2" s="324" customFormat="1" hidden="1">
      <c r="A54" s="319"/>
      <c r="B54" s="320"/>
    </row>
    <row r="55" spans="1:2" s="324" customFormat="1" hidden="1">
      <c r="A55" s="319"/>
      <c r="B55" s="320"/>
    </row>
    <row r="56" spans="1:2" s="324" customFormat="1" hidden="1">
      <c r="A56" s="319"/>
      <c r="B56" s="320"/>
    </row>
    <row r="57" spans="1:2" s="324" customFormat="1" hidden="1">
      <c r="A57" s="319"/>
      <c r="B57" s="320"/>
    </row>
    <row r="58" spans="1:2" s="324" customFormat="1" hidden="1">
      <c r="A58" s="319"/>
      <c r="B58" s="320"/>
    </row>
    <row r="59" spans="1:2" s="324" customFormat="1" hidden="1">
      <c r="A59" s="319"/>
      <c r="B59" s="320"/>
    </row>
    <row r="60" spans="1:2" s="324" customFormat="1" hidden="1">
      <c r="A60" s="319"/>
      <c r="B60" s="320"/>
    </row>
    <row r="61" spans="1:2" s="324" customFormat="1" ht="27" hidden="1" customHeight="1">
      <c r="A61" s="319"/>
      <c r="B61" s="320"/>
    </row>
    <row r="62" spans="1:2" hidden="1">
      <c r="A62" s="325"/>
      <c r="B62" s="326"/>
    </row>
    <row r="63" spans="1:2" hidden="1">
      <c r="A63" s="325"/>
      <c r="B63" s="326"/>
    </row>
    <row r="64" spans="1:2" hidden="1">
      <c r="A64" s="325"/>
      <c r="B64" s="326"/>
    </row>
    <row r="65" spans="1:16130" hidden="1">
      <c r="A65" s="325"/>
      <c r="B65" s="326"/>
    </row>
    <row r="66" spans="1:16130" hidden="1">
      <c r="A66" s="325"/>
      <c r="B66" s="326"/>
    </row>
    <row r="67" spans="1:16130" ht="9" hidden="1" customHeight="1"/>
    <row r="68" spans="1:16130" ht="9" hidden="1" customHeight="1"/>
    <row r="69" spans="1:16130" ht="9" hidden="1" customHeight="1"/>
    <row r="70" spans="1:16130" ht="9" hidden="1" customHeight="1"/>
    <row r="71" spans="1:16130" s="314" customFormat="1" ht="9" hidden="1" customHeight="1">
      <c r="B71" s="315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6"/>
      <c r="X71" s="316"/>
      <c r="Y71" s="316"/>
      <c r="Z71" s="316"/>
      <c r="AA71" s="316"/>
      <c r="AB71" s="316"/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  <c r="AV71" s="316"/>
      <c r="AW71" s="316"/>
      <c r="AX71" s="316"/>
      <c r="AY71" s="316"/>
      <c r="AZ71" s="316"/>
      <c r="BA71" s="316"/>
      <c r="BB71" s="316"/>
      <c r="BC71" s="316"/>
      <c r="BD71" s="316"/>
      <c r="BE71" s="316"/>
      <c r="BF71" s="316"/>
      <c r="BG71" s="316"/>
      <c r="BH71" s="316"/>
      <c r="BI71" s="316"/>
      <c r="BJ71" s="316"/>
      <c r="BK71" s="316"/>
      <c r="BL71" s="316"/>
      <c r="BM71" s="316"/>
      <c r="BN71" s="316"/>
      <c r="BO71" s="316"/>
      <c r="BP71" s="316"/>
      <c r="BQ71" s="316"/>
      <c r="BR71" s="316"/>
      <c r="BS71" s="316"/>
      <c r="BT71" s="316"/>
      <c r="BU71" s="316"/>
      <c r="BV71" s="316"/>
      <c r="BW71" s="316"/>
      <c r="BX71" s="316"/>
      <c r="BY71" s="316"/>
      <c r="BZ71" s="316"/>
      <c r="CA71" s="316"/>
      <c r="CB71" s="316"/>
      <c r="CC71" s="316"/>
      <c r="CD71" s="316"/>
      <c r="CE71" s="316"/>
      <c r="CF71" s="316"/>
      <c r="CG71" s="316"/>
      <c r="CH71" s="316"/>
      <c r="CI71" s="316"/>
      <c r="CJ71" s="316"/>
      <c r="CK71" s="316"/>
      <c r="CL71" s="316"/>
      <c r="CM71" s="316"/>
      <c r="CN71" s="316"/>
      <c r="CO71" s="316"/>
      <c r="CP71" s="316"/>
      <c r="CQ71" s="316"/>
      <c r="CR71" s="316"/>
      <c r="CS71" s="316"/>
      <c r="CT71" s="316"/>
      <c r="CU71" s="316"/>
      <c r="CV71" s="316"/>
      <c r="CW71" s="316"/>
      <c r="CX71" s="316"/>
      <c r="CY71" s="316"/>
      <c r="CZ71" s="316"/>
      <c r="DA71" s="316"/>
      <c r="DB71" s="316"/>
      <c r="DC71" s="316"/>
      <c r="DD71" s="316"/>
      <c r="DE71" s="316"/>
      <c r="DF71" s="316"/>
      <c r="DG71" s="316"/>
      <c r="DH71" s="316"/>
      <c r="DI71" s="316"/>
      <c r="DJ71" s="316"/>
      <c r="DK71" s="316"/>
      <c r="DL71" s="316"/>
      <c r="DM71" s="316"/>
      <c r="DN71" s="316"/>
      <c r="DO71" s="316"/>
      <c r="DP71" s="316"/>
      <c r="DQ71" s="316"/>
      <c r="DR71" s="316"/>
      <c r="DS71" s="316"/>
      <c r="DT71" s="316"/>
      <c r="DU71" s="316"/>
      <c r="DV71" s="316"/>
      <c r="DW71" s="316"/>
      <c r="DX71" s="316"/>
      <c r="DY71" s="316"/>
      <c r="DZ71" s="316"/>
      <c r="EA71" s="316"/>
      <c r="EB71" s="316"/>
      <c r="EC71" s="316"/>
      <c r="ED71" s="316"/>
      <c r="EE71" s="316"/>
      <c r="EF71" s="316"/>
      <c r="EG71" s="316"/>
      <c r="EH71" s="316"/>
      <c r="EI71" s="316"/>
      <c r="EJ71" s="316"/>
      <c r="EK71" s="316"/>
      <c r="EL71" s="316"/>
      <c r="EM71" s="316"/>
      <c r="EN71" s="316"/>
      <c r="EO71" s="316"/>
      <c r="EP71" s="316"/>
      <c r="EQ71" s="316"/>
      <c r="ER71" s="316"/>
      <c r="ES71" s="316"/>
      <c r="ET71" s="316"/>
      <c r="EU71" s="316"/>
      <c r="EV71" s="316"/>
      <c r="EW71" s="316"/>
      <c r="EX71" s="316"/>
      <c r="EY71" s="316"/>
      <c r="EZ71" s="316"/>
      <c r="FA71" s="316"/>
      <c r="FB71" s="316"/>
      <c r="FC71" s="316"/>
      <c r="FD71" s="316"/>
      <c r="FE71" s="316"/>
      <c r="FF71" s="316"/>
      <c r="FG71" s="316"/>
      <c r="FH71" s="316"/>
      <c r="FI71" s="316"/>
      <c r="FJ71" s="316"/>
      <c r="FK71" s="316"/>
      <c r="FL71" s="316"/>
      <c r="FM71" s="316"/>
      <c r="FN71" s="316"/>
      <c r="FO71" s="316"/>
      <c r="FP71" s="316"/>
      <c r="FQ71" s="316"/>
      <c r="FR71" s="316"/>
      <c r="FS71" s="316"/>
      <c r="FT71" s="316"/>
      <c r="FU71" s="316"/>
      <c r="FV71" s="316"/>
      <c r="FW71" s="316"/>
      <c r="FX71" s="316"/>
      <c r="FY71" s="316"/>
      <c r="FZ71" s="316"/>
      <c r="GA71" s="316"/>
      <c r="GB71" s="316"/>
      <c r="GC71" s="316"/>
      <c r="GD71" s="316"/>
      <c r="GE71" s="316"/>
      <c r="GF71" s="316"/>
      <c r="GG71" s="316"/>
      <c r="GH71" s="316"/>
      <c r="GI71" s="316"/>
      <c r="GJ71" s="316"/>
      <c r="GK71" s="316"/>
      <c r="GL71" s="316"/>
      <c r="GM71" s="316"/>
      <c r="GN71" s="316"/>
      <c r="GO71" s="316"/>
      <c r="GP71" s="316"/>
      <c r="GQ71" s="316"/>
      <c r="GR71" s="316"/>
      <c r="GS71" s="316"/>
      <c r="GT71" s="316"/>
      <c r="GU71" s="316"/>
      <c r="GV71" s="316"/>
      <c r="GW71" s="316"/>
      <c r="GX71" s="316"/>
      <c r="GY71" s="316"/>
      <c r="GZ71" s="316"/>
      <c r="HA71" s="316"/>
      <c r="HB71" s="316"/>
      <c r="HC71" s="316"/>
      <c r="HD71" s="316"/>
      <c r="HE71" s="316"/>
      <c r="HF71" s="316"/>
      <c r="HG71" s="316"/>
      <c r="HH71" s="316"/>
      <c r="HI71" s="316"/>
      <c r="HJ71" s="316"/>
      <c r="HK71" s="316"/>
      <c r="HL71" s="316"/>
      <c r="HM71" s="316"/>
      <c r="HN71" s="316"/>
      <c r="HO71" s="316"/>
      <c r="HP71" s="316"/>
      <c r="HQ71" s="316"/>
      <c r="HR71" s="316"/>
      <c r="HS71" s="316"/>
      <c r="HT71" s="316"/>
      <c r="HU71" s="316"/>
      <c r="HV71" s="316"/>
      <c r="HW71" s="316"/>
      <c r="HX71" s="316"/>
      <c r="HY71" s="316"/>
      <c r="HZ71" s="316"/>
      <c r="IA71" s="316"/>
      <c r="IB71" s="316"/>
      <c r="IC71" s="316"/>
      <c r="ID71" s="316"/>
      <c r="IE71" s="316"/>
      <c r="IF71" s="316"/>
      <c r="IG71" s="316"/>
      <c r="IH71" s="316"/>
      <c r="II71" s="316"/>
      <c r="IJ71" s="316"/>
      <c r="IK71" s="316"/>
      <c r="IL71" s="316"/>
      <c r="IM71" s="316"/>
      <c r="IN71" s="316"/>
      <c r="IO71" s="316"/>
      <c r="IP71" s="316"/>
      <c r="IQ71" s="316"/>
      <c r="IR71" s="316"/>
      <c r="IS71" s="316"/>
      <c r="IT71" s="316"/>
      <c r="IU71" s="316"/>
      <c r="IV71" s="316"/>
      <c r="IW71" s="316"/>
      <c r="IX71" s="316"/>
      <c r="IY71" s="316"/>
      <c r="IZ71" s="316"/>
      <c r="JA71" s="316"/>
      <c r="JB71" s="316"/>
      <c r="JC71" s="316"/>
      <c r="JD71" s="316"/>
      <c r="JE71" s="316"/>
      <c r="JF71" s="316"/>
      <c r="JG71" s="316"/>
      <c r="JH71" s="316"/>
      <c r="JI71" s="316"/>
      <c r="JJ71" s="316"/>
      <c r="JK71" s="316"/>
      <c r="JL71" s="316"/>
      <c r="JM71" s="316"/>
      <c r="JN71" s="316"/>
      <c r="JO71" s="316"/>
      <c r="JP71" s="316"/>
      <c r="JQ71" s="316"/>
      <c r="JR71" s="316"/>
      <c r="JS71" s="316"/>
      <c r="JT71" s="316"/>
      <c r="JU71" s="316"/>
      <c r="JV71" s="316"/>
      <c r="JW71" s="316"/>
      <c r="JX71" s="316"/>
      <c r="JY71" s="316"/>
      <c r="JZ71" s="316"/>
      <c r="KA71" s="316"/>
      <c r="KB71" s="316"/>
      <c r="KC71" s="316"/>
      <c r="KD71" s="316"/>
      <c r="KE71" s="316"/>
      <c r="KF71" s="316"/>
      <c r="KG71" s="316"/>
      <c r="KH71" s="316"/>
      <c r="KI71" s="316"/>
      <c r="KJ71" s="316"/>
      <c r="KK71" s="316"/>
      <c r="KL71" s="316"/>
      <c r="KM71" s="316"/>
      <c r="KN71" s="316"/>
      <c r="KO71" s="316"/>
      <c r="KP71" s="316"/>
      <c r="KQ71" s="316"/>
      <c r="KR71" s="316"/>
      <c r="KS71" s="316"/>
      <c r="KT71" s="316"/>
      <c r="KU71" s="316"/>
      <c r="KV71" s="316"/>
      <c r="KW71" s="316"/>
      <c r="KX71" s="316"/>
      <c r="KY71" s="316"/>
      <c r="KZ71" s="316"/>
      <c r="LA71" s="316"/>
      <c r="LB71" s="316"/>
      <c r="LC71" s="316"/>
      <c r="LD71" s="316"/>
      <c r="LE71" s="316"/>
      <c r="LF71" s="316"/>
      <c r="LG71" s="316"/>
      <c r="LH71" s="316"/>
      <c r="LI71" s="316"/>
      <c r="LJ71" s="316"/>
      <c r="LK71" s="316"/>
      <c r="LL71" s="316"/>
      <c r="LM71" s="316"/>
      <c r="LN71" s="316"/>
      <c r="LO71" s="316"/>
      <c r="LP71" s="316"/>
      <c r="LQ71" s="316"/>
      <c r="LR71" s="316"/>
      <c r="LS71" s="316"/>
      <c r="LT71" s="316"/>
      <c r="LU71" s="316"/>
      <c r="LV71" s="316"/>
      <c r="LW71" s="316"/>
      <c r="LX71" s="316"/>
      <c r="LY71" s="316"/>
      <c r="LZ71" s="316"/>
      <c r="MA71" s="316"/>
      <c r="MB71" s="316"/>
      <c r="MC71" s="316"/>
      <c r="MD71" s="316"/>
      <c r="ME71" s="316"/>
      <c r="MF71" s="316"/>
      <c r="MG71" s="316"/>
      <c r="MH71" s="316"/>
      <c r="MI71" s="316"/>
      <c r="MJ71" s="316"/>
      <c r="MK71" s="316"/>
      <c r="ML71" s="316"/>
      <c r="MM71" s="316"/>
      <c r="MN71" s="316"/>
      <c r="MO71" s="316"/>
      <c r="MP71" s="316"/>
      <c r="MQ71" s="316"/>
      <c r="MR71" s="316"/>
      <c r="MS71" s="316"/>
      <c r="MT71" s="316"/>
      <c r="MU71" s="316"/>
      <c r="MV71" s="316"/>
      <c r="MW71" s="316"/>
      <c r="MX71" s="316"/>
      <c r="MY71" s="316"/>
      <c r="MZ71" s="316"/>
      <c r="NA71" s="316"/>
      <c r="NB71" s="316"/>
      <c r="NC71" s="316"/>
      <c r="ND71" s="316"/>
      <c r="NE71" s="316"/>
      <c r="NF71" s="316"/>
      <c r="NG71" s="316"/>
      <c r="NH71" s="316"/>
      <c r="NI71" s="316"/>
      <c r="NJ71" s="316"/>
      <c r="NK71" s="316"/>
      <c r="NL71" s="316"/>
      <c r="NM71" s="316"/>
      <c r="NN71" s="316"/>
      <c r="NO71" s="316"/>
      <c r="NP71" s="316"/>
      <c r="NQ71" s="316"/>
      <c r="NR71" s="316"/>
      <c r="NS71" s="316"/>
      <c r="NT71" s="316"/>
      <c r="NU71" s="316"/>
      <c r="NV71" s="316"/>
      <c r="NW71" s="316"/>
      <c r="NX71" s="316"/>
      <c r="NY71" s="316"/>
      <c r="NZ71" s="316"/>
      <c r="OA71" s="316"/>
      <c r="OB71" s="316"/>
      <c r="OC71" s="316"/>
      <c r="OD71" s="316"/>
      <c r="OE71" s="316"/>
      <c r="OF71" s="316"/>
      <c r="OG71" s="316"/>
      <c r="OH71" s="316"/>
      <c r="OI71" s="316"/>
      <c r="OJ71" s="316"/>
      <c r="OK71" s="316"/>
      <c r="OL71" s="316"/>
      <c r="OM71" s="316"/>
      <c r="ON71" s="316"/>
      <c r="OO71" s="316"/>
      <c r="OP71" s="316"/>
      <c r="OQ71" s="316"/>
      <c r="OR71" s="316"/>
      <c r="OS71" s="316"/>
      <c r="OT71" s="316"/>
      <c r="OU71" s="316"/>
      <c r="OV71" s="316"/>
      <c r="OW71" s="316"/>
      <c r="OX71" s="316"/>
      <c r="OY71" s="316"/>
      <c r="OZ71" s="316"/>
      <c r="PA71" s="316"/>
      <c r="PB71" s="316"/>
      <c r="PC71" s="316"/>
      <c r="PD71" s="316"/>
      <c r="PE71" s="316"/>
      <c r="PF71" s="316"/>
      <c r="PG71" s="316"/>
      <c r="PH71" s="316"/>
      <c r="PI71" s="316"/>
      <c r="PJ71" s="316"/>
      <c r="PK71" s="316"/>
      <c r="PL71" s="316"/>
      <c r="PM71" s="316"/>
      <c r="PN71" s="316"/>
      <c r="PO71" s="316"/>
      <c r="PP71" s="316"/>
      <c r="PQ71" s="316"/>
      <c r="PR71" s="316"/>
      <c r="PS71" s="316"/>
      <c r="PT71" s="316"/>
      <c r="PU71" s="316"/>
      <c r="PV71" s="316"/>
      <c r="PW71" s="316"/>
      <c r="PX71" s="316"/>
      <c r="PY71" s="316"/>
      <c r="PZ71" s="316"/>
      <c r="QA71" s="316"/>
      <c r="QB71" s="316"/>
      <c r="QC71" s="316"/>
      <c r="QD71" s="316"/>
      <c r="QE71" s="316"/>
      <c r="QF71" s="316"/>
      <c r="QG71" s="316"/>
      <c r="QH71" s="316"/>
      <c r="QI71" s="316"/>
      <c r="QJ71" s="316"/>
      <c r="QK71" s="316"/>
      <c r="QL71" s="316"/>
      <c r="QM71" s="316"/>
      <c r="QN71" s="316"/>
      <c r="QO71" s="316"/>
      <c r="QP71" s="316"/>
      <c r="QQ71" s="316"/>
      <c r="QR71" s="316"/>
      <c r="QS71" s="316"/>
      <c r="QT71" s="316"/>
      <c r="QU71" s="316"/>
      <c r="QV71" s="316"/>
      <c r="QW71" s="316"/>
      <c r="QX71" s="316"/>
      <c r="QY71" s="316"/>
      <c r="QZ71" s="316"/>
      <c r="RA71" s="316"/>
      <c r="RB71" s="316"/>
      <c r="RC71" s="316"/>
      <c r="RD71" s="316"/>
      <c r="RE71" s="316"/>
      <c r="RF71" s="316"/>
      <c r="RG71" s="316"/>
      <c r="RH71" s="316"/>
      <c r="RI71" s="316"/>
      <c r="RJ71" s="316"/>
      <c r="RK71" s="316"/>
      <c r="RL71" s="316"/>
      <c r="RM71" s="316"/>
      <c r="RN71" s="316"/>
      <c r="RO71" s="316"/>
      <c r="RP71" s="316"/>
      <c r="RQ71" s="316"/>
      <c r="RR71" s="316"/>
      <c r="RS71" s="316"/>
      <c r="RT71" s="316"/>
      <c r="RU71" s="316"/>
      <c r="RV71" s="316"/>
      <c r="RW71" s="316"/>
      <c r="RX71" s="316"/>
      <c r="RY71" s="316"/>
      <c r="RZ71" s="316"/>
      <c r="SA71" s="316"/>
      <c r="SB71" s="316"/>
      <c r="SC71" s="316"/>
      <c r="SD71" s="316"/>
      <c r="SE71" s="316"/>
      <c r="SF71" s="316"/>
      <c r="SG71" s="316"/>
      <c r="SH71" s="316"/>
      <c r="SI71" s="316"/>
      <c r="SJ71" s="316"/>
      <c r="SK71" s="316"/>
      <c r="SL71" s="316"/>
      <c r="SM71" s="316"/>
      <c r="SN71" s="316"/>
      <c r="SO71" s="316"/>
      <c r="SP71" s="316"/>
      <c r="SQ71" s="316"/>
      <c r="SR71" s="316"/>
      <c r="SS71" s="316"/>
      <c r="ST71" s="316"/>
      <c r="SU71" s="316"/>
      <c r="SV71" s="316"/>
      <c r="SW71" s="316"/>
      <c r="SX71" s="316"/>
      <c r="SY71" s="316"/>
      <c r="SZ71" s="316"/>
      <c r="TA71" s="316"/>
      <c r="TB71" s="316"/>
      <c r="TC71" s="316"/>
      <c r="TD71" s="316"/>
      <c r="TE71" s="316"/>
      <c r="TF71" s="316"/>
      <c r="TG71" s="316"/>
      <c r="TH71" s="316"/>
      <c r="TI71" s="316"/>
      <c r="TJ71" s="316"/>
      <c r="TK71" s="316"/>
      <c r="TL71" s="316"/>
      <c r="TM71" s="316"/>
      <c r="TN71" s="316"/>
      <c r="TO71" s="316"/>
      <c r="TP71" s="316"/>
      <c r="TQ71" s="316"/>
      <c r="TR71" s="316"/>
      <c r="TS71" s="316"/>
      <c r="TT71" s="316"/>
      <c r="TU71" s="316"/>
      <c r="TV71" s="316"/>
      <c r="TW71" s="316"/>
      <c r="TX71" s="316"/>
      <c r="TY71" s="316"/>
      <c r="TZ71" s="316"/>
      <c r="UA71" s="316"/>
      <c r="UB71" s="316"/>
      <c r="UC71" s="316"/>
      <c r="UD71" s="316"/>
      <c r="UE71" s="316"/>
      <c r="UF71" s="316"/>
      <c r="UG71" s="316"/>
      <c r="UH71" s="316"/>
      <c r="UI71" s="316"/>
      <c r="UJ71" s="316"/>
      <c r="UK71" s="316"/>
      <c r="UL71" s="316"/>
      <c r="UM71" s="316"/>
      <c r="UN71" s="316"/>
      <c r="UO71" s="316"/>
      <c r="UP71" s="316"/>
      <c r="UQ71" s="316"/>
      <c r="UR71" s="316"/>
      <c r="US71" s="316"/>
      <c r="UT71" s="316"/>
      <c r="UU71" s="316"/>
      <c r="UV71" s="316"/>
      <c r="UW71" s="316"/>
      <c r="UX71" s="316"/>
      <c r="UY71" s="316"/>
      <c r="UZ71" s="316"/>
      <c r="VA71" s="316"/>
      <c r="VB71" s="316"/>
      <c r="VC71" s="316"/>
      <c r="VD71" s="316"/>
      <c r="VE71" s="316"/>
      <c r="VF71" s="316"/>
      <c r="VG71" s="316"/>
      <c r="VH71" s="316"/>
      <c r="VI71" s="316"/>
      <c r="VJ71" s="316"/>
      <c r="VK71" s="316"/>
      <c r="VL71" s="316"/>
      <c r="VM71" s="316"/>
      <c r="VN71" s="316"/>
      <c r="VO71" s="316"/>
      <c r="VP71" s="316"/>
      <c r="VQ71" s="316"/>
      <c r="VR71" s="316"/>
      <c r="VS71" s="316"/>
      <c r="VT71" s="316"/>
      <c r="VU71" s="316"/>
      <c r="VV71" s="316"/>
      <c r="VW71" s="316"/>
      <c r="VX71" s="316"/>
      <c r="VY71" s="316"/>
      <c r="VZ71" s="316"/>
      <c r="WA71" s="316"/>
      <c r="WB71" s="316"/>
      <c r="WC71" s="316"/>
      <c r="WD71" s="316"/>
      <c r="WE71" s="316"/>
      <c r="WF71" s="316"/>
      <c r="WG71" s="316"/>
      <c r="WH71" s="316"/>
      <c r="WI71" s="316"/>
      <c r="WJ71" s="316"/>
      <c r="WK71" s="316"/>
      <c r="WL71" s="316"/>
      <c r="WM71" s="316"/>
      <c r="WN71" s="316"/>
      <c r="WO71" s="316"/>
      <c r="WP71" s="316"/>
      <c r="WQ71" s="316"/>
      <c r="WR71" s="316"/>
      <c r="WS71" s="316"/>
      <c r="WT71" s="316"/>
      <c r="WU71" s="316"/>
      <c r="WV71" s="316"/>
      <c r="WW71" s="316"/>
      <c r="WX71" s="316"/>
      <c r="WY71" s="316"/>
      <c r="WZ71" s="316"/>
      <c r="XA71" s="316"/>
      <c r="XB71" s="316"/>
      <c r="XC71" s="316"/>
      <c r="XD71" s="316"/>
      <c r="XE71" s="316"/>
      <c r="XF71" s="316"/>
      <c r="XG71" s="316"/>
      <c r="XH71" s="316"/>
      <c r="XI71" s="316"/>
      <c r="XJ71" s="316"/>
      <c r="XK71" s="316"/>
      <c r="XL71" s="316"/>
      <c r="XM71" s="316"/>
      <c r="XN71" s="316"/>
      <c r="XO71" s="316"/>
      <c r="XP71" s="316"/>
      <c r="XQ71" s="316"/>
      <c r="XR71" s="316"/>
      <c r="XS71" s="316"/>
      <c r="XT71" s="316"/>
      <c r="XU71" s="316"/>
      <c r="XV71" s="316"/>
      <c r="XW71" s="316"/>
      <c r="XX71" s="316"/>
      <c r="XY71" s="316"/>
      <c r="XZ71" s="316"/>
      <c r="YA71" s="316"/>
      <c r="YB71" s="316"/>
      <c r="YC71" s="316"/>
      <c r="YD71" s="316"/>
      <c r="YE71" s="316"/>
      <c r="YF71" s="316"/>
      <c r="YG71" s="316"/>
      <c r="YH71" s="316"/>
      <c r="YI71" s="316"/>
      <c r="YJ71" s="316"/>
      <c r="YK71" s="316"/>
      <c r="YL71" s="316"/>
      <c r="YM71" s="316"/>
      <c r="YN71" s="316"/>
      <c r="YO71" s="316"/>
      <c r="YP71" s="316"/>
      <c r="YQ71" s="316"/>
      <c r="YR71" s="316"/>
      <c r="YS71" s="316"/>
      <c r="YT71" s="316"/>
      <c r="YU71" s="316"/>
      <c r="YV71" s="316"/>
      <c r="YW71" s="316"/>
      <c r="YX71" s="316"/>
      <c r="YY71" s="316"/>
      <c r="YZ71" s="316"/>
      <c r="ZA71" s="316"/>
      <c r="ZB71" s="316"/>
      <c r="ZC71" s="316"/>
      <c r="ZD71" s="316"/>
      <c r="ZE71" s="316"/>
      <c r="ZF71" s="316"/>
      <c r="ZG71" s="316"/>
      <c r="ZH71" s="316"/>
      <c r="ZI71" s="316"/>
      <c r="ZJ71" s="316"/>
      <c r="ZK71" s="316"/>
      <c r="ZL71" s="316"/>
      <c r="ZM71" s="316"/>
      <c r="ZN71" s="316"/>
      <c r="ZO71" s="316"/>
      <c r="ZP71" s="316"/>
      <c r="ZQ71" s="316"/>
      <c r="ZR71" s="316"/>
      <c r="ZS71" s="316"/>
      <c r="ZT71" s="316"/>
      <c r="ZU71" s="316"/>
      <c r="ZV71" s="316"/>
      <c r="ZW71" s="316"/>
      <c r="ZX71" s="316"/>
      <c r="ZY71" s="316"/>
      <c r="ZZ71" s="316"/>
      <c r="AAA71" s="316"/>
      <c r="AAB71" s="316"/>
      <c r="AAC71" s="316"/>
      <c r="AAD71" s="316"/>
      <c r="AAE71" s="316"/>
      <c r="AAF71" s="316"/>
      <c r="AAG71" s="316"/>
      <c r="AAH71" s="316"/>
      <c r="AAI71" s="316"/>
      <c r="AAJ71" s="316"/>
      <c r="AAK71" s="316"/>
      <c r="AAL71" s="316"/>
      <c r="AAM71" s="316"/>
      <c r="AAN71" s="316"/>
      <c r="AAO71" s="316"/>
      <c r="AAP71" s="316"/>
      <c r="AAQ71" s="316"/>
      <c r="AAR71" s="316"/>
      <c r="AAS71" s="316"/>
      <c r="AAT71" s="316"/>
      <c r="AAU71" s="316"/>
      <c r="AAV71" s="316"/>
      <c r="AAW71" s="316"/>
      <c r="AAX71" s="316"/>
      <c r="AAY71" s="316"/>
      <c r="AAZ71" s="316"/>
      <c r="ABA71" s="316"/>
      <c r="ABB71" s="316"/>
      <c r="ABC71" s="316"/>
      <c r="ABD71" s="316"/>
      <c r="ABE71" s="316"/>
      <c r="ABF71" s="316"/>
      <c r="ABG71" s="316"/>
      <c r="ABH71" s="316"/>
      <c r="ABI71" s="316"/>
      <c r="ABJ71" s="316"/>
      <c r="ABK71" s="316"/>
      <c r="ABL71" s="316"/>
      <c r="ABM71" s="316"/>
      <c r="ABN71" s="316"/>
      <c r="ABO71" s="316"/>
      <c r="ABP71" s="316"/>
      <c r="ABQ71" s="316"/>
      <c r="ABR71" s="316"/>
      <c r="ABS71" s="316"/>
      <c r="ABT71" s="316"/>
      <c r="ABU71" s="316"/>
      <c r="ABV71" s="316"/>
      <c r="ABW71" s="316"/>
      <c r="ABX71" s="316"/>
      <c r="ABY71" s="316"/>
      <c r="ABZ71" s="316"/>
      <c r="ACA71" s="316"/>
      <c r="ACB71" s="316"/>
      <c r="ACC71" s="316"/>
      <c r="ACD71" s="316"/>
      <c r="ACE71" s="316"/>
      <c r="ACF71" s="316"/>
      <c r="ACG71" s="316"/>
      <c r="ACH71" s="316"/>
      <c r="ACI71" s="316"/>
      <c r="ACJ71" s="316"/>
      <c r="ACK71" s="316"/>
      <c r="ACL71" s="316"/>
      <c r="ACM71" s="316"/>
      <c r="ACN71" s="316"/>
      <c r="ACO71" s="316"/>
      <c r="ACP71" s="316"/>
      <c r="ACQ71" s="316"/>
      <c r="ACR71" s="316"/>
      <c r="ACS71" s="316"/>
      <c r="ACT71" s="316"/>
      <c r="ACU71" s="316"/>
      <c r="ACV71" s="316"/>
      <c r="ACW71" s="316"/>
      <c r="ACX71" s="316"/>
      <c r="ACY71" s="316"/>
      <c r="ACZ71" s="316"/>
      <c r="ADA71" s="316"/>
      <c r="ADB71" s="316"/>
      <c r="ADC71" s="316"/>
      <c r="ADD71" s="316"/>
      <c r="ADE71" s="316"/>
      <c r="ADF71" s="316"/>
      <c r="ADG71" s="316"/>
      <c r="ADH71" s="316"/>
      <c r="ADI71" s="316"/>
      <c r="ADJ71" s="316"/>
      <c r="ADK71" s="316"/>
      <c r="ADL71" s="316"/>
      <c r="ADM71" s="316"/>
      <c r="ADN71" s="316"/>
      <c r="ADO71" s="316"/>
      <c r="ADP71" s="316"/>
      <c r="ADQ71" s="316"/>
      <c r="ADR71" s="316"/>
      <c r="ADS71" s="316"/>
      <c r="ADT71" s="316"/>
      <c r="ADU71" s="316"/>
      <c r="ADV71" s="316"/>
      <c r="ADW71" s="316"/>
      <c r="ADX71" s="316"/>
      <c r="ADY71" s="316"/>
      <c r="ADZ71" s="316"/>
      <c r="AEA71" s="316"/>
      <c r="AEB71" s="316"/>
      <c r="AEC71" s="316"/>
      <c r="AED71" s="316"/>
      <c r="AEE71" s="316"/>
      <c r="AEF71" s="316"/>
      <c r="AEG71" s="316"/>
      <c r="AEH71" s="316"/>
      <c r="AEI71" s="316"/>
      <c r="AEJ71" s="316"/>
      <c r="AEK71" s="316"/>
      <c r="AEL71" s="316"/>
      <c r="AEM71" s="316"/>
      <c r="AEN71" s="316"/>
      <c r="AEO71" s="316"/>
      <c r="AEP71" s="316"/>
      <c r="AEQ71" s="316"/>
      <c r="AER71" s="316"/>
      <c r="AES71" s="316"/>
      <c r="AET71" s="316"/>
      <c r="AEU71" s="316"/>
      <c r="AEV71" s="316"/>
      <c r="AEW71" s="316"/>
      <c r="AEX71" s="316"/>
      <c r="AEY71" s="316"/>
      <c r="AEZ71" s="316"/>
      <c r="AFA71" s="316"/>
      <c r="AFB71" s="316"/>
      <c r="AFC71" s="316"/>
      <c r="AFD71" s="316"/>
      <c r="AFE71" s="316"/>
      <c r="AFF71" s="316"/>
      <c r="AFG71" s="316"/>
      <c r="AFH71" s="316"/>
      <c r="AFI71" s="316"/>
      <c r="AFJ71" s="316"/>
      <c r="AFK71" s="316"/>
      <c r="AFL71" s="316"/>
      <c r="AFM71" s="316"/>
      <c r="AFN71" s="316"/>
      <c r="AFO71" s="316"/>
      <c r="AFP71" s="316"/>
      <c r="AFQ71" s="316"/>
      <c r="AFR71" s="316"/>
      <c r="AFS71" s="316"/>
      <c r="AFT71" s="316"/>
      <c r="AFU71" s="316"/>
      <c r="AFV71" s="316"/>
      <c r="AFW71" s="316"/>
      <c r="AFX71" s="316"/>
      <c r="AFY71" s="316"/>
      <c r="AFZ71" s="316"/>
      <c r="AGA71" s="316"/>
      <c r="AGB71" s="316"/>
      <c r="AGC71" s="316"/>
      <c r="AGD71" s="316"/>
      <c r="AGE71" s="316"/>
      <c r="AGF71" s="316"/>
      <c r="AGG71" s="316"/>
      <c r="AGH71" s="316"/>
      <c r="AGI71" s="316"/>
      <c r="AGJ71" s="316"/>
      <c r="AGK71" s="316"/>
      <c r="AGL71" s="316"/>
      <c r="AGM71" s="316"/>
      <c r="AGN71" s="316"/>
      <c r="AGO71" s="316"/>
      <c r="AGP71" s="316"/>
      <c r="AGQ71" s="316"/>
      <c r="AGR71" s="316"/>
      <c r="AGS71" s="316"/>
      <c r="AGT71" s="316"/>
      <c r="AGU71" s="316"/>
      <c r="AGV71" s="316"/>
      <c r="AGW71" s="316"/>
      <c r="AGX71" s="316"/>
      <c r="AGY71" s="316"/>
      <c r="AGZ71" s="316"/>
      <c r="AHA71" s="316"/>
      <c r="AHB71" s="316"/>
      <c r="AHC71" s="316"/>
      <c r="AHD71" s="316"/>
      <c r="AHE71" s="316"/>
      <c r="AHF71" s="316"/>
      <c r="AHG71" s="316"/>
      <c r="AHH71" s="316"/>
      <c r="AHI71" s="316"/>
      <c r="AHJ71" s="316"/>
      <c r="AHK71" s="316"/>
      <c r="AHL71" s="316"/>
      <c r="AHM71" s="316"/>
      <c r="AHN71" s="316"/>
      <c r="AHO71" s="316"/>
      <c r="AHP71" s="316"/>
      <c r="AHQ71" s="316"/>
      <c r="AHR71" s="316"/>
      <c r="AHS71" s="316"/>
      <c r="AHT71" s="316"/>
      <c r="AHU71" s="316"/>
      <c r="AHV71" s="316"/>
      <c r="AHW71" s="316"/>
      <c r="AHX71" s="316"/>
      <c r="AHY71" s="316"/>
      <c r="AHZ71" s="316"/>
      <c r="AIA71" s="316"/>
      <c r="AIB71" s="316"/>
      <c r="AIC71" s="316"/>
      <c r="AID71" s="316"/>
      <c r="AIE71" s="316"/>
      <c r="AIF71" s="316"/>
      <c r="AIG71" s="316"/>
      <c r="AIH71" s="316"/>
      <c r="AII71" s="316"/>
      <c r="AIJ71" s="316"/>
      <c r="AIK71" s="316"/>
      <c r="AIL71" s="316"/>
      <c r="AIM71" s="316"/>
      <c r="AIN71" s="316"/>
      <c r="AIO71" s="316"/>
      <c r="AIP71" s="316"/>
      <c r="AIQ71" s="316"/>
      <c r="AIR71" s="316"/>
      <c r="AIS71" s="316"/>
      <c r="AIT71" s="316"/>
      <c r="AIU71" s="316"/>
      <c r="AIV71" s="316"/>
      <c r="AIW71" s="316"/>
      <c r="AIX71" s="316"/>
      <c r="AIY71" s="316"/>
      <c r="AIZ71" s="316"/>
      <c r="AJA71" s="316"/>
      <c r="AJB71" s="316"/>
      <c r="AJC71" s="316"/>
      <c r="AJD71" s="316"/>
      <c r="AJE71" s="316"/>
      <c r="AJF71" s="316"/>
      <c r="AJG71" s="316"/>
      <c r="AJH71" s="316"/>
      <c r="AJI71" s="316"/>
      <c r="AJJ71" s="316"/>
      <c r="AJK71" s="316"/>
      <c r="AJL71" s="316"/>
      <c r="AJM71" s="316"/>
      <c r="AJN71" s="316"/>
      <c r="AJO71" s="316"/>
      <c r="AJP71" s="316"/>
      <c r="AJQ71" s="316"/>
      <c r="AJR71" s="316"/>
      <c r="AJS71" s="316"/>
      <c r="AJT71" s="316"/>
      <c r="AJU71" s="316"/>
      <c r="AJV71" s="316"/>
      <c r="AJW71" s="316"/>
      <c r="AJX71" s="316"/>
      <c r="AJY71" s="316"/>
      <c r="AJZ71" s="316"/>
      <c r="AKA71" s="316"/>
      <c r="AKB71" s="316"/>
      <c r="AKC71" s="316"/>
      <c r="AKD71" s="316"/>
      <c r="AKE71" s="316"/>
      <c r="AKF71" s="316"/>
      <c r="AKG71" s="316"/>
      <c r="AKH71" s="316"/>
      <c r="AKI71" s="316"/>
      <c r="AKJ71" s="316"/>
      <c r="AKK71" s="316"/>
      <c r="AKL71" s="316"/>
      <c r="AKM71" s="316"/>
      <c r="AKN71" s="316"/>
      <c r="AKO71" s="316"/>
      <c r="AKP71" s="316"/>
      <c r="AKQ71" s="316"/>
      <c r="AKR71" s="316"/>
      <c r="AKS71" s="316"/>
      <c r="AKT71" s="316"/>
      <c r="AKU71" s="316"/>
      <c r="AKV71" s="316"/>
      <c r="AKW71" s="316"/>
      <c r="AKX71" s="316"/>
      <c r="AKY71" s="316"/>
      <c r="AKZ71" s="316"/>
      <c r="ALA71" s="316"/>
      <c r="ALB71" s="316"/>
      <c r="ALC71" s="316"/>
      <c r="ALD71" s="316"/>
      <c r="ALE71" s="316"/>
      <c r="ALF71" s="316"/>
      <c r="ALG71" s="316"/>
      <c r="ALH71" s="316"/>
      <c r="ALI71" s="316"/>
      <c r="ALJ71" s="316"/>
      <c r="ALK71" s="316"/>
      <c r="ALL71" s="316"/>
      <c r="ALM71" s="316"/>
      <c r="ALN71" s="316"/>
      <c r="ALO71" s="316"/>
      <c r="ALP71" s="316"/>
      <c r="ALQ71" s="316"/>
      <c r="ALR71" s="316"/>
      <c r="ALS71" s="316"/>
      <c r="ALT71" s="316"/>
      <c r="ALU71" s="316"/>
      <c r="ALV71" s="316"/>
      <c r="ALW71" s="316"/>
      <c r="ALX71" s="316"/>
      <c r="ALY71" s="316"/>
      <c r="ALZ71" s="316"/>
      <c r="AMA71" s="316"/>
      <c r="AMB71" s="316"/>
      <c r="AMC71" s="316"/>
      <c r="AMD71" s="316"/>
      <c r="AME71" s="316"/>
      <c r="AMF71" s="316"/>
      <c r="AMG71" s="316"/>
      <c r="AMH71" s="316"/>
      <c r="AMI71" s="316"/>
      <c r="AMJ71" s="316"/>
      <c r="AMK71" s="316"/>
      <c r="AML71" s="316"/>
      <c r="AMM71" s="316"/>
      <c r="AMN71" s="316"/>
      <c r="AMO71" s="316"/>
      <c r="AMP71" s="316"/>
      <c r="AMQ71" s="316"/>
      <c r="AMR71" s="316"/>
      <c r="AMS71" s="316"/>
      <c r="AMT71" s="316"/>
      <c r="AMU71" s="316"/>
      <c r="AMV71" s="316"/>
      <c r="AMW71" s="316"/>
      <c r="AMX71" s="316"/>
      <c r="AMY71" s="316"/>
      <c r="AMZ71" s="316"/>
      <c r="ANA71" s="316"/>
      <c r="ANB71" s="316"/>
      <c r="ANC71" s="316"/>
      <c r="AND71" s="316"/>
      <c r="ANE71" s="316"/>
      <c r="ANF71" s="316"/>
      <c r="ANG71" s="316"/>
      <c r="ANH71" s="316"/>
      <c r="ANI71" s="316"/>
      <c r="ANJ71" s="316"/>
      <c r="ANK71" s="316"/>
      <c r="ANL71" s="316"/>
      <c r="ANM71" s="316"/>
      <c r="ANN71" s="316"/>
      <c r="ANO71" s="316"/>
      <c r="ANP71" s="316"/>
      <c r="ANQ71" s="316"/>
      <c r="ANR71" s="316"/>
      <c r="ANS71" s="316"/>
      <c r="ANT71" s="316"/>
      <c r="ANU71" s="316"/>
      <c r="ANV71" s="316"/>
      <c r="ANW71" s="316"/>
      <c r="ANX71" s="316"/>
      <c r="ANY71" s="316"/>
      <c r="ANZ71" s="316"/>
      <c r="AOA71" s="316"/>
      <c r="AOB71" s="316"/>
      <c r="AOC71" s="316"/>
      <c r="AOD71" s="316"/>
      <c r="AOE71" s="316"/>
      <c r="AOF71" s="316"/>
      <c r="AOG71" s="316"/>
      <c r="AOH71" s="316"/>
      <c r="AOI71" s="316"/>
      <c r="AOJ71" s="316"/>
      <c r="AOK71" s="316"/>
      <c r="AOL71" s="316"/>
      <c r="AOM71" s="316"/>
      <c r="AON71" s="316"/>
      <c r="AOO71" s="316"/>
      <c r="AOP71" s="316"/>
      <c r="AOQ71" s="316"/>
      <c r="AOR71" s="316"/>
      <c r="AOS71" s="316"/>
      <c r="AOT71" s="316"/>
      <c r="AOU71" s="316"/>
      <c r="AOV71" s="316"/>
      <c r="AOW71" s="316"/>
      <c r="AOX71" s="316"/>
      <c r="AOY71" s="316"/>
      <c r="AOZ71" s="316"/>
      <c r="APA71" s="316"/>
      <c r="APB71" s="316"/>
      <c r="APC71" s="316"/>
      <c r="APD71" s="316"/>
      <c r="APE71" s="316"/>
      <c r="APF71" s="316"/>
      <c r="APG71" s="316"/>
      <c r="APH71" s="316"/>
      <c r="API71" s="316"/>
      <c r="APJ71" s="316"/>
      <c r="APK71" s="316"/>
      <c r="APL71" s="316"/>
      <c r="APM71" s="316"/>
      <c r="APN71" s="316"/>
      <c r="APO71" s="316"/>
      <c r="APP71" s="316"/>
      <c r="APQ71" s="316"/>
      <c r="APR71" s="316"/>
      <c r="APS71" s="316"/>
      <c r="APT71" s="316"/>
      <c r="APU71" s="316"/>
      <c r="APV71" s="316"/>
      <c r="APW71" s="316"/>
      <c r="APX71" s="316"/>
      <c r="APY71" s="316"/>
      <c r="APZ71" s="316"/>
      <c r="AQA71" s="316"/>
      <c r="AQB71" s="316"/>
      <c r="AQC71" s="316"/>
      <c r="AQD71" s="316"/>
      <c r="AQE71" s="316"/>
      <c r="AQF71" s="316"/>
      <c r="AQG71" s="316"/>
      <c r="AQH71" s="316"/>
      <c r="AQI71" s="316"/>
      <c r="AQJ71" s="316"/>
      <c r="AQK71" s="316"/>
      <c r="AQL71" s="316"/>
      <c r="AQM71" s="316"/>
      <c r="AQN71" s="316"/>
      <c r="AQO71" s="316"/>
      <c r="AQP71" s="316"/>
      <c r="AQQ71" s="316"/>
      <c r="AQR71" s="316"/>
      <c r="AQS71" s="316"/>
      <c r="AQT71" s="316"/>
      <c r="AQU71" s="316"/>
      <c r="AQV71" s="316"/>
      <c r="AQW71" s="316"/>
      <c r="AQX71" s="316"/>
      <c r="AQY71" s="316"/>
      <c r="AQZ71" s="316"/>
      <c r="ARA71" s="316"/>
      <c r="ARB71" s="316"/>
      <c r="ARC71" s="316"/>
      <c r="ARD71" s="316"/>
      <c r="ARE71" s="316"/>
      <c r="ARF71" s="316"/>
      <c r="ARG71" s="316"/>
      <c r="ARH71" s="316"/>
      <c r="ARI71" s="316"/>
      <c r="ARJ71" s="316"/>
      <c r="ARK71" s="316"/>
      <c r="ARL71" s="316"/>
      <c r="ARM71" s="316"/>
      <c r="ARN71" s="316"/>
      <c r="ARO71" s="316"/>
      <c r="ARP71" s="316"/>
      <c r="ARQ71" s="316"/>
      <c r="ARR71" s="316"/>
      <c r="ARS71" s="316"/>
      <c r="ART71" s="316"/>
      <c r="ARU71" s="316"/>
      <c r="ARV71" s="316"/>
      <c r="ARW71" s="316"/>
      <c r="ARX71" s="316"/>
      <c r="ARY71" s="316"/>
      <c r="ARZ71" s="316"/>
      <c r="ASA71" s="316"/>
      <c r="ASB71" s="316"/>
      <c r="ASC71" s="316"/>
      <c r="ASD71" s="316"/>
      <c r="ASE71" s="316"/>
      <c r="ASF71" s="316"/>
      <c r="ASG71" s="316"/>
      <c r="ASH71" s="316"/>
      <c r="ASI71" s="316"/>
      <c r="ASJ71" s="316"/>
      <c r="ASK71" s="316"/>
      <c r="ASL71" s="316"/>
      <c r="ASM71" s="316"/>
      <c r="ASN71" s="316"/>
      <c r="ASO71" s="316"/>
      <c r="ASP71" s="316"/>
      <c r="ASQ71" s="316"/>
      <c r="ASR71" s="316"/>
      <c r="ASS71" s="316"/>
      <c r="AST71" s="316"/>
      <c r="ASU71" s="316"/>
      <c r="ASV71" s="316"/>
      <c r="ASW71" s="316"/>
      <c r="ASX71" s="316"/>
      <c r="ASY71" s="316"/>
      <c r="ASZ71" s="316"/>
      <c r="ATA71" s="316"/>
      <c r="ATB71" s="316"/>
      <c r="ATC71" s="316"/>
      <c r="ATD71" s="316"/>
      <c r="ATE71" s="316"/>
      <c r="ATF71" s="316"/>
      <c r="ATG71" s="316"/>
      <c r="ATH71" s="316"/>
      <c r="ATI71" s="316"/>
      <c r="ATJ71" s="316"/>
      <c r="ATK71" s="316"/>
      <c r="ATL71" s="316"/>
      <c r="ATM71" s="316"/>
      <c r="ATN71" s="316"/>
      <c r="ATO71" s="316"/>
      <c r="ATP71" s="316"/>
      <c r="ATQ71" s="316"/>
      <c r="ATR71" s="316"/>
      <c r="ATS71" s="316"/>
      <c r="ATT71" s="316"/>
      <c r="ATU71" s="316"/>
      <c r="ATV71" s="316"/>
      <c r="ATW71" s="316"/>
      <c r="ATX71" s="316"/>
      <c r="ATY71" s="316"/>
      <c r="ATZ71" s="316"/>
      <c r="AUA71" s="316"/>
      <c r="AUB71" s="316"/>
      <c r="AUC71" s="316"/>
      <c r="AUD71" s="316"/>
      <c r="AUE71" s="316"/>
      <c r="AUF71" s="316"/>
      <c r="AUG71" s="316"/>
      <c r="AUH71" s="316"/>
      <c r="AUI71" s="316"/>
      <c r="AUJ71" s="316"/>
      <c r="AUK71" s="316"/>
      <c r="AUL71" s="316"/>
      <c r="AUM71" s="316"/>
      <c r="AUN71" s="316"/>
      <c r="AUO71" s="316"/>
      <c r="AUP71" s="316"/>
      <c r="AUQ71" s="316"/>
      <c r="AUR71" s="316"/>
      <c r="AUS71" s="316"/>
      <c r="AUT71" s="316"/>
      <c r="AUU71" s="316"/>
      <c r="AUV71" s="316"/>
      <c r="AUW71" s="316"/>
      <c r="AUX71" s="316"/>
      <c r="AUY71" s="316"/>
      <c r="AUZ71" s="316"/>
      <c r="AVA71" s="316"/>
      <c r="AVB71" s="316"/>
      <c r="AVC71" s="316"/>
      <c r="AVD71" s="316"/>
      <c r="AVE71" s="316"/>
      <c r="AVF71" s="316"/>
      <c r="AVG71" s="316"/>
      <c r="AVH71" s="316"/>
      <c r="AVI71" s="316"/>
      <c r="AVJ71" s="316"/>
      <c r="AVK71" s="316"/>
      <c r="AVL71" s="316"/>
      <c r="AVM71" s="316"/>
      <c r="AVN71" s="316"/>
      <c r="AVO71" s="316"/>
      <c r="AVP71" s="316"/>
      <c r="AVQ71" s="316"/>
      <c r="AVR71" s="316"/>
      <c r="AVS71" s="316"/>
      <c r="AVT71" s="316"/>
      <c r="AVU71" s="316"/>
      <c r="AVV71" s="316"/>
      <c r="AVW71" s="316"/>
      <c r="AVX71" s="316"/>
      <c r="AVY71" s="316"/>
      <c r="AVZ71" s="316"/>
      <c r="AWA71" s="316"/>
      <c r="AWB71" s="316"/>
      <c r="AWC71" s="316"/>
      <c r="AWD71" s="316"/>
      <c r="AWE71" s="316"/>
      <c r="AWF71" s="316"/>
      <c r="AWG71" s="316"/>
      <c r="AWH71" s="316"/>
      <c r="AWI71" s="316"/>
      <c r="AWJ71" s="316"/>
      <c r="AWK71" s="316"/>
      <c r="AWL71" s="316"/>
      <c r="AWM71" s="316"/>
      <c r="AWN71" s="316"/>
      <c r="AWO71" s="316"/>
      <c r="AWP71" s="316"/>
      <c r="AWQ71" s="316"/>
      <c r="AWR71" s="316"/>
      <c r="AWS71" s="316"/>
      <c r="AWT71" s="316"/>
      <c r="AWU71" s="316"/>
      <c r="AWV71" s="316"/>
      <c r="AWW71" s="316"/>
      <c r="AWX71" s="316"/>
      <c r="AWY71" s="316"/>
      <c r="AWZ71" s="316"/>
      <c r="AXA71" s="316"/>
      <c r="AXB71" s="316"/>
      <c r="AXC71" s="316"/>
      <c r="AXD71" s="316"/>
      <c r="AXE71" s="316"/>
      <c r="AXF71" s="316"/>
      <c r="AXG71" s="316"/>
      <c r="AXH71" s="316"/>
      <c r="AXI71" s="316"/>
      <c r="AXJ71" s="316"/>
      <c r="AXK71" s="316"/>
      <c r="AXL71" s="316"/>
      <c r="AXM71" s="316"/>
      <c r="AXN71" s="316"/>
      <c r="AXO71" s="316"/>
      <c r="AXP71" s="316"/>
      <c r="AXQ71" s="316"/>
      <c r="AXR71" s="316"/>
      <c r="AXS71" s="316"/>
      <c r="AXT71" s="316"/>
      <c r="AXU71" s="316"/>
      <c r="AXV71" s="316"/>
      <c r="AXW71" s="316"/>
      <c r="AXX71" s="316"/>
      <c r="AXY71" s="316"/>
      <c r="AXZ71" s="316"/>
      <c r="AYA71" s="316"/>
      <c r="AYB71" s="316"/>
      <c r="AYC71" s="316"/>
      <c r="AYD71" s="316"/>
      <c r="AYE71" s="316"/>
      <c r="AYF71" s="316"/>
      <c r="AYG71" s="316"/>
      <c r="AYH71" s="316"/>
      <c r="AYI71" s="316"/>
      <c r="AYJ71" s="316"/>
      <c r="AYK71" s="316"/>
      <c r="AYL71" s="316"/>
      <c r="AYM71" s="316"/>
      <c r="AYN71" s="316"/>
      <c r="AYO71" s="316"/>
      <c r="AYP71" s="316"/>
      <c r="AYQ71" s="316"/>
      <c r="AYR71" s="316"/>
      <c r="AYS71" s="316"/>
      <c r="AYT71" s="316"/>
      <c r="AYU71" s="316"/>
      <c r="AYV71" s="316"/>
      <c r="AYW71" s="316"/>
      <c r="AYX71" s="316"/>
      <c r="AYY71" s="316"/>
      <c r="AYZ71" s="316"/>
      <c r="AZA71" s="316"/>
      <c r="AZB71" s="316"/>
      <c r="AZC71" s="316"/>
      <c r="AZD71" s="316"/>
      <c r="AZE71" s="316"/>
      <c r="AZF71" s="316"/>
      <c r="AZG71" s="316"/>
      <c r="AZH71" s="316"/>
      <c r="AZI71" s="316"/>
      <c r="AZJ71" s="316"/>
      <c r="AZK71" s="316"/>
      <c r="AZL71" s="316"/>
      <c r="AZM71" s="316"/>
      <c r="AZN71" s="316"/>
      <c r="AZO71" s="316"/>
      <c r="AZP71" s="316"/>
      <c r="AZQ71" s="316"/>
      <c r="AZR71" s="316"/>
      <c r="AZS71" s="316"/>
      <c r="AZT71" s="316"/>
      <c r="AZU71" s="316"/>
      <c r="AZV71" s="316"/>
      <c r="AZW71" s="316"/>
      <c r="AZX71" s="316"/>
      <c r="AZY71" s="316"/>
      <c r="AZZ71" s="316"/>
      <c r="BAA71" s="316"/>
      <c r="BAB71" s="316"/>
      <c r="BAC71" s="316"/>
      <c r="BAD71" s="316"/>
      <c r="BAE71" s="316"/>
      <c r="BAF71" s="316"/>
      <c r="BAG71" s="316"/>
      <c r="BAH71" s="316"/>
      <c r="BAI71" s="316"/>
      <c r="BAJ71" s="316"/>
      <c r="BAK71" s="316"/>
      <c r="BAL71" s="316"/>
      <c r="BAM71" s="316"/>
      <c r="BAN71" s="316"/>
      <c r="BAO71" s="316"/>
      <c r="BAP71" s="316"/>
      <c r="BAQ71" s="316"/>
      <c r="BAR71" s="316"/>
      <c r="BAS71" s="316"/>
      <c r="BAT71" s="316"/>
      <c r="BAU71" s="316"/>
      <c r="BAV71" s="316"/>
      <c r="BAW71" s="316"/>
      <c r="BAX71" s="316"/>
      <c r="BAY71" s="316"/>
      <c r="BAZ71" s="316"/>
      <c r="BBA71" s="316"/>
      <c r="BBB71" s="316"/>
      <c r="BBC71" s="316"/>
      <c r="BBD71" s="316"/>
      <c r="BBE71" s="316"/>
      <c r="BBF71" s="316"/>
      <c r="BBG71" s="316"/>
      <c r="BBH71" s="316"/>
      <c r="BBI71" s="316"/>
      <c r="BBJ71" s="316"/>
      <c r="BBK71" s="316"/>
      <c r="BBL71" s="316"/>
      <c r="BBM71" s="316"/>
      <c r="BBN71" s="316"/>
      <c r="BBO71" s="316"/>
      <c r="BBP71" s="316"/>
      <c r="BBQ71" s="316"/>
      <c r="BBR71" s="316"/>
      <c r="BBS71" s="316"/>
      <c r="BBT71" s="316"/>
      <c r="BBU71" s="316"/>
      <c r="BBV71" s="316"/>
      <c r="BBW71" s="316"/>
      <c r="BBX71" s="316"/>
      <c r="BBY71" s="316"/>
      <c r="BBZ71" s="316"/>
      <c r="BCA71" s="316"/>
      <c r="BCB71" s="316"/>
      <c r="BCC71" s="316"/>
      <c r="BCD71" s="316"/>
      <c r="BCE71" s="316"/>
      <c r="BCF71" s="316"/>
      <c r="BCG71" s="316"/>
      <c r="BCH71" s="316"/>
      <c r="BCI71" s="316"/>
      <c r="BCJ71" s="316"/>
      <c r="BCK71" s="316"/>
      <c r="BCL71" s="316"/>
      <c r="BCM71" s="316"/>
      <c r="BCN71" s="316"/>
      <c r="BCO71" s="316"/>
      <c r="BCP71" s="316"/>
      <c r="BCQ71" s="316"/>
      <c r="BCR71" s="316"/>
      <c r="BCS71" s="316"/>
      <c r="BCT71" s="316"/>
      <c r="BCU71" s="316"/>
      <c r="BCV71" s="316"/>
      <c r="BCW71" s="316"/>
      <c r="BCX71" s="316"/>
      <c r="BCY71" s="316"/>
      <c r="BCZ71" s="316"/>
      <c r="BDA71" s="316"/>
      <c r="BDB71" s="316"/>
      <c r="BDC71" s="316"/>
      <c r="BDD71" s="316"/>
      <c r="BDE71" s="316"/>
      <c r="BDF71" s="316"/>
      <c r="BDG71" s="316"/>
      <c r="BDH71" s="316"/>
      <c r="BDI71" s="316"/>
      <c r="BDJ71" s="316"/>
      <c r="BDK71" s="316"/>
      <c r="BDL71" s="316"/>
      <c r="BDM71" s="316"/>
      <c r="BDN71" s="316"/>
      <c r="BDO71" s="316"/>
      <c r="BDP71" s="316"/>
      <c r="BDQ71" s="316"/>
      <c r="BDR71" s="316"/>
      <c r="BDS71" s="316"/>
      <c r="BDT71" s="316"/>
      <c r="BDU71" s="316"/>
      <c r="BDV71" s="316"/>
      <c r="BDW71" s="316"/>
      <c r="BDX71" s="316"/>
      <c r="BDY71" s="316"/>
      <c r="BDZ71" s="316"/>
      <c r="BEA71" s="316"/>
      <c r="BEB71" s="316"/>
      <c r="BEC71" s="316"/>
      <c r="BED71" s="316"/>
      <c r="BEE71" s="316"/>
      <c r="BEF71" s="316"/>
      <c r="BEG71" s="316"/>
      <c r="BEH71" s="316"/>
      <c r="BEI71" s="316"/>
      <c r="BEJ71" s="316"/>
      <c r="BEK71" s="316"/>
      <c r="BEL71" s="316"/>
      <c r="BEM71" s="316"/>
      <c r="BEN71" s="316"/>
      <c r="BEO71" s="316"/>
      <c r="BEP71" s="316"/>
      <c r="BEQ71" s="316"/>
      <c r="BER71" s="316"/>
      <c r="BES71" s="316"/>
      <c r="BET71" s="316"/>
      <c r="BEU71" s="316"/>
      <c r="BEV71" s="316"/>
      <c r="BEW71" s="316"/>
      <c r="BEX71" s="316"/>
      <c r="BEY71" s="316"/>
      <c r="BEZ71" s="316"/>
      <c r="BFA71" s="316"/>
      <c r="BFB71" s="316"/>
      <c r="BFC71" s="316"/>
      <c r="BFD71" s="316"/>
      <c r="BFE71" s="316"/>
      <c r="BFF71" s="316"/>
      <c r="BFG71" s="316"/>
      <c r="BFH71" s="316"/>
      <c r="BFI71" s="316"/>
      <c r="BFJ71" s="316"/>
      <c r="BFK71" s="316"/>
      <c r="BFL71" s="316"/>
      <c r="BFM71" s="316"/>
      <c r="BFN71" s="316"/>
      <c r="BFO71" s="316"/>
      <c r="BFP71" s="316"/>
      <c r="BFQ71" s="316"/>
      <c r="BFR71" s="316"/>
      <c r="BFS71" s="316"/>
      <c r="BFT71" s="316"/>
      <c r="BFU71" s="316"/>
      <c r="BFV71" s="316"/>
      <c r="BFW71" s="316"/>
      <c r="BFX71" s="316"/>
      <c r="BFY71" s="316"/>
      <c r="BFZ71" s="316"/>
      <c r="BGA71" s="316"/>
      <c r="BGB71" s="316"/>
      <c r="BGC71" s="316"/>
      <c r="BGD71" s="316"/>
      <c r="BGE71" s="316"/>
      <c r="BGF71" s="316"/>
      <c r="BGG71" s="316"/>
      <c r="BGH71" s="316"/>
      <c r="BGI71" s="316"/>
      <c r="BGJ71" s="316"/>
      <c r="BGK71" s="316"/>
      <c r="BGL71" s="316"/>
      <c r="BGM71" s="316"/>
      <c r="BGN71" s="316"/>
      <c r="BGO71" s="316"/>
      <c r="BGP71" s="316"/>
      <c r="BGQ71" s="316"/>
      <c r="BGR71" s="316"/>
      <c r="BGS71" s="316"/>
      <c r="BGT71" s="316"/>
      <c r="BGU71" s="316"/>
      <c r="BGV71" s="316"/>
      <c r="BGW71" s="316"/>
      <c r="BGX71" s="316"/>
      <c r="BGY71" s="316"/>
      <c r="BGZ71" s="316"/>
      <c r="BHA71" s="316"/>
      <c r="BHB71" s="316"/>
      <c r="BHC71" s="316"/>
      <c r="BHD71" s="316"/>
      <c r="BHE71" s="316"/>
      <c r="BHF71" s="316"/>
      <c r="BHG71" s="316"/>
      <c r="BHH71" s="316"/>
      <c r="BHI71" s="316"/>
      <c r="BHJ71" s="316"/>
      <c r="BHK71" s="316"/>
      <c r="BHL71" s="316"/>
      <c r="BHM71" s="316"/>
      <c r="BHN71" s="316"/>
      <c r="BHO71" s="316"/>
      <c r="BHP71" s="316"/>
      <c r="BHQ71" s="316"/>
      <c r="BHR71" s="316"/>
      <c r="BHS71" s="316"/>
      <c r="BHT71" s="316"/>
      <c r="BHU71" s="316"/>
      <c r="BHV71" s="316"/>
      <c r="BHW71" s="316"/>
      <c r="BHX71" s="316"/>
      <c r="BHY71" s="316"/>
      <c r="BHZ71" s="316"/>
      <c r="BIA71" s="316"/>
      <c r="BIB71" s="316"/>
      <c r="BIC71" s="316"/>
      <c r="BID71" s="316"/>
      <c r="BIE71" s="316"/>
      <c r="BIF71" s="316"/>
      <c r="BIG71" s="316"/>
      <c r="BIH71" s="316"/>
      <c r="BII71" s="316"/>
      <c r="BIJ71" s="316"/>
      <c r="BIK71" s="316"/>
      <c r="BIL71" s="316"/>
      <c r="BIM71" s="316"/>
      <c r="BIN71" s="316"/>
      <c r="BIO71" s="316"/>
      <c r="BIP71" s="316"/>
      <c r="BIQ71" s="316"/>
      <c r="BIR71" s="316"/>
      <c r="BIS71" s="316"/>
      <c r="BIT71" s="316"/>
      <c r="BIU71" s="316"/>
      <c r="BIV71" s="316"/>
      <c r="BIW71" s="316"/>
      <c r="BIX71" s="316"/>
      <c r="BIY71" s="316"/>
      <c r="BIZ71" s="316"/>
      <c r="BJA71" s="316"/>
      <c r="BJB71" s="316"/>
      <c r="BJC71" s="316"/>
      <c r="BJD71" s="316"/>
      <c r="BJE71" s="316"/>
      <c r="BJF71" s="316"/>
      <c r="BJG71" s="316"/>
      <c r="BJH71" s="316"/>
      <c r="BJI71" s="316"/>
      <c r="BJJ71" s="316"/>
      <c r="BJK71" s="316"/>
      <c r="BJL71" s="316"/>
      <c r="BJM71" s="316"/>
      <c r="BJN71" s="316"/>
      <c r="BJO71" s="316"/>
      <c r="BJP71" s="316"/>
      <c r="BJQ71" s="316"/>
      <c r="BJR71" s="316"/>
      <c r="BJS71" s="316"/>
      <c r="BJT71" s="316"/>
      <c r="BJU71" s="316"/>
      <c r="BJV71" s="316"/>
      <c r="BJW71" s="316"/>
      <c r="BJX71" s="316"/>
      <c r="BJY71" s="316"/>
      <c r="BJZ71" s="316"/>
      <c r="BKA71" s="316"/>
      <c r="BKB71" s="316"/>
      <c r="BKC71" s="316"/>
      <c r="BKD71" s="316"/>
      <c r="BKE71" s="316"/>
      <c r="BKF71" s="316"/>
      <c r="BKG71" s="316"/>
      <c r="BKH71" s="316"/>
      <c r="BKI71" s="316"/>
      <c r="BKJ71" s="316"/>
      <c r="BKK71" s="316"/>
      <c r="BKL71" s="316"/>
      <c r="BKM71" s="316"/>
      <c r="BKN71" s="316"/>
      <c r="BKO71" s="316"/>
      <c r="BKP71" s="316"/>
      <c r="BKQ71" s="316"/>
      <c r="BKR71" s="316"/>
      <c r="BKS71" s="316"/>
      <c r="BKT71" s="316"/>
      <c r="BKU71" s="316"/>
      <c r="BKV71" s="316"/>
      <c r="BKW71" s="316"/>
      <c r="BKX71" s="316"/>
      <c r="BKY71" s="316"/>
      <c r="BKZ71" s="316"/>
      <c r="BLA71" s="316"/>
      <c r="BLB71" s="316"/>
      <c r="BLC71" s="316"/>
      <c r="BLD71" s="316"/>
      <c r="BLE71" s="316"/>
      <c r="BLF71" s="316"/>
      <c r="BLG71" s="316"/>
      <c r="BLH71" s="316"/>
      <c r="BLI71" s="316"/>
      <c r="BLJ71" s="316"/>
      <c r="BLK71" s="316"/>
      <c r="BLL71" s="316"/>
      <c r="BLM71" s="316"/>
      <c r="BLN71" s="316"/>
      <c r="BLO71" s="316"/>
      <c r="BLP71" s="316"/>
      <c r="BLQ71" s="316"/>
      <c r="BLR71" s="316"/>
      <c r="BLS71" s="316"/>
      <c r="BLT71" s="316"/>
      <c r="BLU71" s="316"/>
      <c r="BLV71" s="316"/>
      <c r="BLW71" s="316"/>
      <c r="BLX71" s="316"/>
      <c r="BLY71" s="316"/>
      <c r="BLZ71" s="316"/>
      <c r="BMA71" s="316"/>
      <c r="BMB71" s="316"/>
      <c r="BMC71" s="316"/>
      <c r="BMD71" s="316"/>
      <c r="BME71" s="316"/>
      <c r="BMF71" s="316"/>
      <c r="BMG71" s="316"/>
      <c r="BMH71" s="316"/>
      <c r="BMI71" s="316"/>
      <c r="BMJ71" s="316"/>
      <c r="BMK71" s="316"/>
      <c r="BML71" s="316"/>
      <c r="BMM71" s="316"/>
      <c r="BMN71" s="316"/>
      <c r="BMO71" s="316"/>
      <c r="BMP71" s="316"/>
      <c r="BMQ71" s="316"/>
      <c r="BMR71" s="316"/>
      <c r="BMS71" s="316"/>
      <c r="BMT71" s="316"/>
      <c r="BMU71" s="316"/>
      <c r="BMV71" s="316"/>
      <c r="BMW71" s="316"/>
      <c r="BMX71" s="316"/>
      <c r="BMY71" s="316"/>
      <c r="BMZ71" s="316"/>
      <c r="BNA71" s="316"/>
      <c r="BNB71" s="316"/>
      <c r="BNC71" s="316"/>
      <c r="BND71" s="316"/>
      <c r="BNE71" s="316"/>
      <c r="BNF71" s="316"/>
      <c r="BNG71" s="316"/>
      <c r="BNH71" s="316"/>
      <c r="BNI71" s="316"/>
      <c r="BNJ71" s="316"/>
      <c r="BNK71" s="316"/>
      <c r="BNL71" s="316"/>
      <c r="BNM71" s="316"/>
      <c r="BNN71" s="316"/>
      <c r="BNO71" s="316"/>
      <c r="BNP71" s="316"/>
      <c r="BNQ71" s="316"/>
      <c r="BNR71" s="316"/>
      <c r="BNS71" s="316"/>
      <c r="BNT71" s="316"/>
      <c r="BNU71" s="316"/>
      <c r="BNV71" s="316"/>
      <c r="BNW71" s="316"/>
      <c r="BNX71" s="316"/>
      <c r="BNY71" s="316"/>
      <c r="BNZ71" s="316"/>
      <c r="BOA71" s="316"/>
      <c r="BOB71" s="316"/>
      <c r="BOC71" s="316"/>
      <c r="BOD71" s="316"/>
      <c r="BOE71" s="316"/>
      <c r="BOF71" s="316"/>
      <c r="BOG71" s="316"/>
      <c r="BOH71" s="316"/>
      <c r="BOI71" s="316"/>
      <c r="BOJ71" s="316"/>
      <c r="BOK71" s="316"/>
      <c r="BOL71" s="316"/>
      <c r="BOM71" s="316"/>
      <c r="BON71" s="316"/>
      <c r="BOO71" s="316"/>
      <c r="BOP71" s="316"/>
      <c r="BOQ71" s="316"/>
      <c r="BOR71" s="316"/>
      <c r="BOS71" s="316"/>
      <c r="BOT71" s="316"/>
      <c r="BOU71" s="316"/>
      <c r="BOV71" s="316"/>
      <c r="BOW71" s="316"/>
      <c r="BOX71" s="316"/>
      <c r="BOY71" s="316"/>
      <c r="BOZ71" s="316"/>
      <c r="BPA71" s="316"/>
      <c r="BPB71" s="316"/>
      <c r="BPC71" s="316"/>
      <c r="BPD71" s="316"/>
      <c r="BPE71" s="316"/>
      <c r="BPF71" s="316"/>
      <c r="BPG71" s="316"/>
      <c r="BPH71" s="316"/>
      <c r="BPI71" s="316"/>
      <c r="BPJ71" s="316"/>
      <c r="BPK71" s="316"/>
      <c r="BPL71" s="316"/>
      <c r="BPM71" s="316"/>
      <c r="BPN71" s="316"/>
      <c r="BPO71" s="316"/>
      <c r="BPP71" s="316"/>
      <c r="BPQ71" s="316"/>
      <c r="BPR71" s="316"/>
      <c r="BPS71" s="316"/>
      <c r="BPT71" s="316"/>
      <c r="BPU71" s="316"/>
      <c r="BPV71" s="316"/>
      <c r="BPW71" s="316"/>
      <c r="BPX71" s="316"/>
      <c r="BPY71" s="316"/>
      <c r="BPZ71" s="316"/>
      <c r="BQA71" s="316"/>
      <c r="BQB71" s="316"/>
      <c r="BQC71" s="316"/>
      <c r="BQD71" s="316"/>
      <c r="BQE71" s="316"/>
      <c r="BQF71" s="316"/>
      <c r="BQG71" s="316"/>
      <c r="BQH71" s="316"/>
      <c r="BQI71" s="316"/>
      <c r="BQJ71" s="316"/>
      <c r="BQK71" s="316"/>
      <c r="BQL71" s="316"/>
      <c r="BQM71" s="316"/>
      <c r="BQN71" s="316"/>
      <c r="BQO71" s="316"/>
      <c r="BQP71" s="316"/>
      <c r="BQQ71" s="316"/>
      <c r="BQR71" s="316"/>
      <c r="BQS71" s="316"/>
      <c r="BQT71" s="316"/>
      <c r="BQU71" s="316"/>
      <c r="BQV71" s="316"/>
      <c r="BQW71" s="316"/>
      <c r="BQX71" s="316"/>
      <c r="BQY71" s="316"/>
      <c r="BQZ71" s="316"/>
      <c r="BRA71" s="316"/>
      <c r="BRB71" s="316"/>
      <c r="BRC71" s="316"/>
      <c r="BRD71" s="316"/>
      <c r="BRE71" s="316"/>
      <c r="BRF71" s="316"/>
      <c r="BRG71" s="316"/>
      <c r="BRH71" s="316"/>
      <c r="BRI71" s="316"/>
      <c r="BRJ71" s="316"/>
      <c r="BRK71" s="316"/>
      <c r="BRL71" s="316"/>
      <c r="BRM71" s="316"/>
      <c r="BRN71" s="316"/>
      <c r="BRO71" s="316"/>
      <c r="BRP71" s="316"/>
      <c r="BRQ71" s="316"/>
      <c r="BRR71" s="316"/>
      <c r="BRS71" s="316"/>
      <c r="BRT71" s="316"/>
      <c r="BRU71" s="316"/>
      <c r="BRV71" s="316"/>
      <c r="BRW71" s="316"/>
      <c r="BRX71" s="316"/>
      <c r="BRY71" s="316"/>
      <c r="BRZ71" s="316"/>
      <c r="BSA71" s="316"/>
      <c r="BSB71" s="316"/>
      <c r="BSC71" s="316"/>
      <c r="BSD71" s="316"/>
      <c r="BSE71" s="316"/>
      <c r="BSF71" s="316"/>
      <c r="BSG71" s="316"/>
      <c r="BSH71" s="316"/>
      <c r="BSI71" s="316"/>
      <c r="BSJ71" s="316"/>
      <c r="BSK71" s="316"/>
      <c r="BSL71" s="316"/>
      <c r="BSM71" s="316"/>
      <c r="BSN71" s="316"/>
      <c r="BSO71" s="316"/>
      <c r="BSP71" s="316"/>
      <c r="BSQ71" s="316"/>
      <c r="BSR71" s="316"/>
      <c r="BSS71" s="316"/>
      <c r="BST71" s="316"/>
      <c r="BSU71" s="316"/>
      <c r="BSV71" s="316"/>
      <c r="BSW71" s="316"/>
      <c r="BSX71" s="316"/>
      <c r="BSY71" s="316"/>
      <c r="BSZ71" s="316"/>
      <c r="BTA71" s="316"/>
      <c r="BTB71" s="316"/>
      <c r="BTC71" s="316"/>
      <c r="BTD71" s="316"/>
      <c r="BTE71" s="316"/>
      <c r="BTF71" s="316"/>
      <c r="BTG71" s="316"/>
      <c r="BTH71" s="316"/>
      <c r="BTI71" s="316"/>
      <c r="BTJ71" s="316"/>
      <c r="BTK71" s="316"/>
      <c r="BTL71" s="316"/>
      <c r="BTM71" s="316"/>
      <c r="BTN71" s="316"/>
      <c r="BTO71" s="316"/>
      <c r="BTP71" s="316"/>
      <c r="BTQ71" s="316"/>
      <c r="BTR71" s="316"/>
      <c r="BTS71" s="316"/>
      <c r="BTT71" s="316"/>
      <c r="BTU71" s="316"/>
      <c r="BTV71" s="316"/>
      <c r="BTW71" s="316"/>
      <c r="BTX71" s="316"/>
      <c r="BTY71" s="316"/>
      <c r="BTZ71" s="316"/>
      <c r="BUA71" s="316"/>
      <c r="BUB71" s="316"/>
      <c r="BUC71" s="316"/>
      <c r="BUD71" s="316"/>
      <c r="BUE71" s="316"/>
      <c r="BUF71" s="316"/>
      <c r="BUG71" s="316"/>
      <c r="BUH71" s="316"/>
      <c r="BUI71" s="316"/>
      <c r="BUJ71" s="316"/>
      <c r="BUK71" s="316"/>
      <c r="BUL71" s="316"/>
      <c r="BUM71" s="316"/>
      <c r="BUN71" s="316"/>
      <c r="BUO71" s="316"/>
      <c r="BUP71" s="316"/>
      <c r="BUQ71" s="316"/>
      <c r="BUR71" s="316"/>
      <c r="BUS71" s="316"/>
      <c r="BUT71" s="316"/>
      <c r="BUU71" s="316"/>
      <c r="BUV71" s="316"/>
      <c r="BUW71" s="316"/>
      <c r="BUX71" s="316"/>
      <c r="BUY71" s="316"/>
      <c r="BUZ71" s="316"/>
      <c r="BVA71" s="316"/>
      <c r="BVB71" s="316"/>
      <c r="BVC71" s="316"/>
      <c r="BVD71" s="316"/>
      <c r="BVE71" s="316"/>
      <c r="BVF71" s="316"/>
      <c r="BVG71" s="316"/>
      <c r="BVH71" s="316"/>
      <c r="BVI71" s="316"/>
      <c r="BVJ71" s="316"/>
      <c r="BVK71" s="316"/>
      <c r="BVL71" s="316"/>
      <c r="BVM71" s="316"/>
      <c r="BVN71" s="316"/>
      <c r="BVO71" s="316"/>
      <c r="BVP71" s="316"/>
      <c r="BVQ71" s="316"/>
      <c r="BVR71" s="316"/>
      <c r="BVS71" s="316"/>
      <c r="BVT71" s="316"/>
      <c r="BVU71" s="316"/>
      <c r="BVV71" s="316"/>
      <c r="BVW71" s="316"/>
      <c r="BVX71" s="316"/>
      <c r="BVY71" s="316"/>
      <c r="BVZ71" s="316"/>
      <c r="BWA71" s="316"/>
      <c r="BWB71" s="316"/>
      <c r="BWC71" s="316"/>
      <c r="BWD71" s="316"/>
      <c r="BWE71" s="316"/>
      <c r="BWF71" s="316"/>
      <c r="BWG71" s="316"/>
      <c r="BWH71" s="316"/>
      <c r="BWI71" s="316"/>
      <c r="BWJ71" s="316"/>
      <c r="BWK71" s="316"/>
      <c r="BWL71" s="316"/>
      <c r="BWM71" s="316"/>
      <c r="BWN71" s="316"/>
      <c r="BWO71" s="316"/>
      <c r="BWP71" s="316"/>
      <c r="BWQ71" s="316"/>
      <c r="BWR71" s="316"/>
      <c r="BWS71" s="316"/>
      <c r="BWT71" s="316"/>
      <c r="BWU71" s="316"/>
      <c r="BWV71" s="316"/>
      <c r="BWW71" s="316"/>
      <c r="BWX71" s="316"/>
      <c r="BWY71" s="316"/>
      <c r="BWZ71" s="316"/>
      <c r="BXA71" s="316"/>
      <c r="BXB71" s="316"/>
      <c r="BXC71" s="316"/>
      <c r="BXD71" s="316"/>
      <c r="BXE71" s="316"/>
      <c r="BXF71" s="316"/>
      <c r="BXG71" s="316"/>
      <c r="BXH71" s="316"/>
      <c r="BXI71" s="316"/>
      <c r="BXJ71" s="316"/>
      <c r="BXK71" s="316"/>
      <c r="BXL71" s="316"/>
      <c r="BXM71" s="316"/>
      <c r="BXN71" s="316"/>
      <c r="BXO71" s="316"/>
      <c r="BXP71" s="316"/>
      <c r="BXQ71" s="316"/>
      <c r="BXR71" s="316"/>
      <c r="BXS71" s="316"/>
      <c r="BXT71" s="316"/>
      <c r="BXU71" s="316"/>
      <c r="BXV71" s="316"/>
      <c r="BXW71" s="316"/>
      <c r="BXX71" s="316"/>
      <c r="BXY71" s="316"/>
      <c r="BXZ71" s="316"/>
      <c r="BYA71" s="316"/>
      <c r="BYB71" s="316"/>
      <c r="BYC71" s="316"/>
      <c r="BYD71" s="316"/>
      <c r="BYE71" s="316"/>
      <c r="BYF71" s="316"/>
      <c r="BYG71" s="316"/>
      <c r="BYH71" s="316"/>
      <c r="BYI71" s="316"/>
      <c r="BYJ71" s="316"/>
      <c r="BYK71" s="316"/>
      <c r="BYL71" s="316"/>
      <c r="BYM71" s="316"/>
      <c r="BYN71" s="316"/>
      <c r="BYO71" s="316"/>
      <c r="BYP71" s="316"/>
      <c r="BYQ71" s="316"/>
      <c r="BYR71" s="316"/>
      <c r="BYS71" s="316"/>
      <c r="BYT71" s="316"/>
      <c r="BYU71" s="316"/>
      <c r="BYV71" s="316"/>
      <c r="BYW71" s="316"/>
      <c r="BYX71" s="316"/>
      <c r="BYY71" s="316"/>
      <c r="BYZ71" s="316"/>
      <c r="BZA71" s="316"/>
      <c r="BZB71" s="316"/>
      <c r="BZC71" s="316"/>
      <c r="BZD71" s="316"/>
      <c r="BZE71" s="316"/>
      <c r="BZF71" s="316"/>
      <c r="BZG71" s="316"/>
      <c r="BZH71" s="316"/>
      <c r="BZI71" s="316"/>
      <c r="BZJ71" s="316"/>
      <c r="BZK71" s="316"/>
      <c r="BZL71" s="316"/>
      <c r="BZM71" s="316"/>
      <c r="BZN71" s="316"/>
      <c r="BZO71" s="316"/>
      <c r="BZP71" s="316"/>
      <c r="BZQ71" s="316"/>
      <c r="BZR71" s="316"/>
      <c r="BZS71" s="316"/>
      <c r="BZT71" s="316"/>
      <c r="BZU71" s="316"/>
      <c r="BZV71" s="316"/>
      <c r="BZW71" s="316"/>
      <c r="BZX71" s="316"/>
      <c r="BZY71" s="316"/>
      <c r="BZZ71" s="316"/>
      <c r="CAA71" s="316"/>
      <c r="CAB71" s="316"/>
      <c r="CAC71" s="316"/>
      <c r="CAD71" s="316"/>
      <c r="CAE71" s="316"/>
      <c r="CAF71" s="316"/>
      <c r="CAG71" s="316"/>
      <c r="CAH71" s="316"/>
      <c r="CAI71" s="316"/>
      <c r="CAJ71" s="316"/>
      <c r="CAK71" s="316"/>
      <c r="CAL71" s="316"/>
      <c r="CAM71" s="316"/>
      <c r="CAN71" s="316"/>
      <c r="CAO71" s="316"/>
      <c r="CAP71" s="316"/>
      <c r="CAQ71" s="316"/>
      <c r="CAR71" s="316"/>
      <c r="CAS71" s="316"/>
      <c r="CAT71" s="316"/>
      <c r="CAU71" s="316"/>
      <c r="CAV71" s="316"/>
      <c r="CAW71" s="316"/>
      <c r="CAX71" s="316"/>
      <c r="CAY71" s="316"/>
      <c r="CAZ71" s="316"/>
      <c r="CBA71" s="316"/>
      <c r="CBB71" s="316"/>
      <c r="CBC71" s="316"/>
      <c r="CBD71" s="316"/>
      <c r="CBE71" s="316"/>
      <c r="CBF71" s="316"/>
      <c r="CBG71" s="316"/>
      <c r="CBH71" s="316"/>
      <c r="CBI71" s="316"/>
      <c r="CBJ71" s="316"/>
      <c r="CBK71" s="316"/>
      <c r="CBL71" s="316"/>
      <c r="CBM71" s="316"/>
      <c r="CBN71" s="316"/>
      <c r="CBO71" s="316"/>
      <c r="CBP71" s="316"/>
      <c r="CBQ71" s="316"/>
      <c r="CBR71" s="316"/>
      <c r="CBS71" s="316"/>
      <c r="CBT71" s="316"/>
      <c r="CBU71" s="316"/>
      <c r="CBV71" s="316"/>
      <c r="CBW71" s="316"/>
      <c r="CBX71" s="316"/>
      <c r="CBY71" s="316"/>
      <c r="CBZ71" s="316"/>
      <c r="CCA71" s="316"/>
      <c r="CCB71" s="316"/>
      <c r="CCC71" s="316"/>
      <c r="CCD71" s="316"/>
      <c r="CCE71" s="316"/>
      <c r="CCF71" s="316"/>
      <c r="CCG71" s="316"/>
      <c r="CCH71" s="316"/>
      <c r="CCI71" s="316"/>
      <c r="CCJ71" s="316"/>
      <c r="CCK71" s="316"/>
      <c r="CCL71" s="316"/>
      <c r="CCM71" s="316"/>
      <c r="CCN71" s="316"/>
      <c r="CCO71" s="316"/>
      <c r="CCP71" s="316"/>
      <c r="CCQ71" s="316"/>
      <c r="CCR71" s="316"/>
      <c r="CCS71" s="316"/>
      <c r="CCT71" s="316"/>
      <c r="CCU71" s="316"/>
      <c r="CCV71" s="316"/>
      <c r="CCW71" s="316"/>
      <c r="CCX71" s="316"/>
      <c r="CCY71" s="316"/>
      <c r="CCZ71" s="316"/>
      <c r="CDA71" s="316"/>
      <c r="CDB71" s="316"/>
      <c r="CDC71" s="316"/>
      <c r="CDD71" s="316"/>
      <c r="CDE71" s="316"/>
      <c r="CDF71" s="316"/>
      <c r="CDG71" s="316"/>
      <c r="CDH71" s="316"/>
      <c r="CDI71" s="316"/>
      <c r="CDJ71" s="316"/>
      <c r="CDK71" s="316"/>
      <c r="CDL71" s="316"/>
      <c r="CDM71" s="316"/>
      <c r="CDN71" s="316"/>
      <c r="CDO71" s="316"/>
      <c r="CDP71" s="316"/>
      <c r="CDQ71" s="316"/>
      <c r="CDR71" s="316"/>
      <c r="CDS71" s="316"/>
      <c r="CDT71" s="316"/>
      <c r="CDU71" s="316"/>
      <c r="CDV71" s="316"/>
      <c r="CDW71" s="316"/>
      <c r="CDX71" s="316"/>
      <c r="CDY71" s="316"/>
      <c r="CDZ71" s="316"/>
      <c r="CEA71" s="316"/>
      <c r="CEB71" s="316"/>
      <c r="CEC71" s="316"/>
      <c r="CED71" s="316"/>
      <c r="CEE71" s="316"/>
      <c r="CEF71" s="316"/>
      <c r="CEG71" s="316"/>
      <c r="CEH71" s="316"/>
      <c r="CEI71" s="316"/>
      <c r="CEJ71" s="316"/>
      <c r="CEK71" s="316"/>
      <c r="CEL71" s="316"/>
      <c r="CEM71" s="316"/>
      <c r="CEN71" s="316"/>
      <c r="CEO71" s="316"/>
      <c r="CEP71" s="316"/>
      <c r="CEQ71" s="316"/>
      <c r="CER71" s="316"/>
      <c r="CES71" s="316"/>
      <c r="CET71" s="316"/>
      <c r="CEU71" s="316"/>
      <c r="CEV71" s="316"/>
      <c r="CEW71" s="316"/>
      <c r="CEX71" s="316"/>
      <c r="CEY71" s="316"/>
      <c r="CEZ71" s="316"/>
      <c r="CFA71" s="316"/>
      <c r="CFB71" s="316"/>
      <c r="CFC71" s="316"/>
      <c r="CFD71" s="316"/>
      <c r="CFE71" s="316"/>
      <c r="CFF71" s="316"/>
      <c r="CFG71" s="316"/>
      <c r="CFH71" s="316"/>
      <c r="CFI71" s="316"/>
      <c r="CFJ71" s="316"/>
      <c r="CFK71" s="316"/>
      <c r="CFL71" s="316"/>
      <c r="CFM71" s="316"/>
      <c r="CFN71" s="316"/>
      <c r="CFO71" s="316"/>
      <c r="CFP71" s="316"/>
      <c r="CFQ71" s="316"/>
      <c r="CFR71" s="316"/>
      <c r="CFS71" s="316"/>
      <c r="CFT71" s="316"/>
      <c r="CFU71" s="316"/>
      <c r="CFV71" s="316"/>
      <c r="CFW71" s="316"/>
      <c r="CFX71" s="316"/>
      <c r="CFY71" s="316"/>
      <c r="CFZ71" s="316"/>
      <c r="CGA71" s="316"/>
      <c r="CGB71" s="316"/>
      <c r="CGC71" s="316"/>
      <c r="CGD71" s="316"/>
      <c r="CGE71" s="316"/>
      <c r="CGF71" s="316"/>
      <c r="CGG71" s="316"/>
      <c r="CGH71" s="316"/>
      <c r="CGI71" s="316"/>
      <c r="CGJ71" s="316"/>
      <c r="CGK71" s="316"/>
      <c r="CGL71" s="316"/>
      <c r="CGM71" s="316"/>
      <c r="CGN71" s="316"/>
      <c r="CGO71" s="316"/>
      <c r="CGP71" s="316"/>
      <c r="CGQ71" s="316"/>
      <c r="CGR71" s="316"/>
      <c r="CGS71" s="316"/>
      <c r="CGT71" s="316"/>
      <c r="CGU71" s="316"/>
      <c r="CGV71" s="316"/>
      <c r="CGW71" s="316"/>
      <c r="CGX71" s="316"/>
      <c r="CGY71" s="316"/>
      <c r="CGZ71" s="316"/>
      <c r="CHA71" s="316"/>
      <c r="CHB71" s="316"/>
      <c r="CHC71" s="316"/>
      <c r="CHD71" s="316"/>
      <c r="CHE71" s="316"/>
      <c r="CHF71" s="316"/>
      <c r="CHG71" s="316"/>
      <c r="CHH71" s="316"/>
      <c r="CHI71" s="316"/>
      <c r="CHJ71" s="316"/>
      <c r="CHK71" s="316"/>
      <c r="CHL71" s="316"/>
      <c r="CHM71" s="316"/>
      <c r="CHN71" s="316"/>
      <c r="CHO71" s="316"/>
      <c r="CHP71" s="316"/>
      <c r="CHQ71" s="316"/>
      <c r="CHR71" s="316"/>
      <c r="CHS71" s="316"/>
      <c r="CHT71" s="316"/>
      <c r="CHU71" s="316"/>
      <c r="CHV71" s="316"/>
      <c r="CHW71" s="316"/>
      <c r="CHX71" s="316"/>
      <c r="CHY71" s="316"/>
      <c r="CHZ71" s="316"/>
      <c r="CIA71" s="316"/>
      <c r="CIB71" s="316"/>
      <c r="CIC71" s="316"/>
      <c r="CID71" s="316"/>
      <c r="CIE71" s="316"/>
      <c r="CIF71" s="316"/>
      <c r="CIG71" s="316"/>
      <c r="CIH71" s="316"/>
      <c r="CII71" s="316"/>
      <c r="CIJ71" s="316"/>
      <c r="CIK71" s="316"/>
      <c r="CIL71" s="316"/>
      <c r="CIM71" s="316"/>
      <c r="CIN71" s="316"/>
      <c r="CIO71" s="316"/>
      <c r="CIP71" s="316"/>
      <c r="CIQ71" s="316"/>
      <c r="CIR71" s="316"/>
      <c r="CIS71" s="316"/>
      <c r="CIT71" s="316"/>
      <c r="CIU71" s="316"/>
      <c r="CIV71" s="316"/>
      <c r="CIW71" s="316"/>
      <c r="CIX71" s="316"/>
      <c r="CIY71" s="316"/>
      <c r="CIZ71" s="316"/>
      <c r="CJA71" s="316"/>
      <c r="CJB71" s="316"/>
      <c r="CJC71" s="316"/>
      <c r="CJD71" s="316"/>
      <c r="CJE71" s="316"/>
      <c r="CJF71" s="316"/>
      <c r="CJG71" s="316"/>
      <c r="CJH71" s="316"/>
      <c r="CJI71" s="316"/>
      <c r="CJJ71" s="316"/>
      <c r="CJK71" s="316"/>
      <c r="CJL71" s="316"/>
      <c r="CJM71" s="316"/>
      <c r="CJN71" s="316"/>
      <c r="CJO71" s="316"/>
      <c r="CJP71" s="316"/>
      <c r="CJQ71" s="316"/>
      <c r="CJR71" s="316"/>
      <c r="CJS71" s="316"/>
      <c r="CJT71" s="316"/>
      <c r="CJU71" s="316"/>
      <c r="CJV71" s="316"/>
      <c r="CJW71" s="316"/>
      <c r="CJX71" s="316"/>
      <c r="CJY71" s="316"/>
      <c r="CJZ71" s="316"/>
      <c r="CKA71" s="316"/>
      <c r="CKB71" s="316"/>
      <c r="CKC71" s="316"/>
      <c r="CKD71" s="316"/>
      <c r="CKE71" s="316"/>
      <c r="CKF71" s="316"/>
      <c r="CKG71" s="316"/>
      <c r="CKH71" s="316"/>
      <c r="CKI71" s="316"/>
      <c r="CKJ71" s="316"/>
      <c r="CKK71" s="316"/>
      <c r="CKL71" s="316"/>
      <c r="CKM71" s="316"/>
      <c r="CKN71" s="316"/>
      <c r="CKO71" s="316"/>
      <c r="CKP71" s="316"/>
      <c r="CKQ71" s="316"/>
      <c r="CKR71" s="316"/>
      <c r="CKS71" s="316"/>
      <c r="CKT71" s="316"/>
      <c r="CKU71" s="316"/>
      <c r="CKV71" s="316"/>
      <c r="CKW71" s="316"/>
      <c r="CKX71" s="316"/>
      <c r="CKY71" s="316"/>
      <c r="CKZ71" s="316"/>
      <c r="CLA71" s="316"/>
      <c r="CLB71" s="316"/>
      <c r="CLC71" s="316"/>
      <c r="CLD71" s="316"/>
      <c r="CLE71" s="316"/>
      <c r="CLF71" s="316"/>
      <c r="CLG71" s="316"/>
      <c r="CLH71" s="316"/>
      <c r="CLI71" s="316"/>
      <c r="CLJ71" s="316"/>
      <c r="CLK71" s="316"/>
      <c r="CLL71" s="316"/>
      <c r="CLM71" s="316"/>
      <c r="CLN71" s="316"/>
      <c r="CLO71" s="316"/>
      <c r="CLP71" s="316"/>
      <c r="CLQ71" s="316"/>
      <c r="CLR71" s="316"/>
      <c r="CLS71" s="316"/>
      <c r="CLT71" s="316"/>
      <c r="CLU71" s="316"/>
      <c r="CLV71" s="316"/>
      <c r="CLW71" s="316"/>
      <c r="CLX71" s="316"/>
      <c r="CLY71" s="316"/>
      <c r="CLZ71" s="316"/>
      <c r="CMA71" s="316"/>
      <c r="CMB71" s="316"/>
      <c r="CMC71" s="316"/>
      <c r="CMD71" s="316"/>
      <c r="CME71" s="316"/>
      <c r="CMF71" s="316"/>
      <c r="CMG71" s="316"/>
      <c r="CMH71" s="316"/>
      <c r="CMI71" s="316"/>
      <c r="CMJ71" s="316"/>
      <c r="CMK71" s="316"/>
      <c r="CML71" s="316"/>
      <c r="CMM71" s="316"/>
      <c r="CMN71" s="316"/>
      <c r="CMO71" s="316"/>
      <c r="CMP71" s="316"/>
      <c r="CMQ71" s="316"/>
      <c r="CMR71" s="316"/>
      <c r="CMS71" s="316"/>
      <c r="CMT71" s="316"/>
      <c r="CMU71" s="316"/>
      <c r="CMV71" s="316"/>
      <c r="CMW71" s="316"/>
      <c r="CMX71" s="316"/>
      <c r="CMY71" s="316"/>
      <c r="CMZ71" s="316"/>
      <c r="CNA71" s="316"/>
      <c r="CNB71" s="316"/>
      <c r="CNC71" s="316"/>
      <c r="CND71" s="316"/>
      <c r="CNE71" s="316"/>
      <c r="CNF71" s="316"/>
      <c r="CNG71" s="316"/>
      <c r="CNH71" s="316"/>
      <c r="CNI71" s="316"/>
      <c r="CNJ71" s="316"/>
      <c r="CNK71" s="316"/>
      <c r="CNL71" s="316"/>
      <c r="CNM71" s="316"/>
      <c r="CNN71" s="316"/>
      <c r="CNO71" s="316"/>
      <c r="CNP71" s="316"/>
      <c r="CNQ71" s="316"/>
      <c r="CNR71" s="316"/>
      <c r="CNS71" s="316"/>
      <c r="CNT71" s="316"/>
      <c r="CNU71" s="316"/>
      <c r="CNV71" s="316"/>
      <c r="CNW71" s="316"/>
      <c r="CNX71" s="316"/>
      <c r="CNY71" s="316"/>
      <c r="CNZ71" s="316"/>
      <c r="COA71" s="316"/>
      <c r="COB71" s="316"/>
      <c r="COC71" s="316"/>
      <c r="COD71" s="316"/>
      <c r="COE71" s="316"/>
      <c r="COF71" s="316"/>
      <c r="COG71" s="316"/>
      <c r="COH71" s="316"/>
      <c r="COI71" s="316"/>
      <c r="COJ71" s="316"/>
      <c r="COK71" s="316"/>
      <c r="COL71" s="316"/>
      <c r="COM71" s="316"/>
      <c r="CON71" s="316"/>
      <c r="COO71" s="316"/>
      <c r="COP71" s="316"/>
      <c r="COQ71" s="316"/>
      <c r="COR71" s="316"/>
      <c r="COS71" s="316"/>
      <c r="COT71" s="316"/>
      <c r="COU71" s="316"/>
      <c r="COV71" s="316"/>
      <c r="COW71" s="316"/>
      <c r="COX71" s="316"/>
      <c r="COY71" s="316"/>
      <c r="COZ71" s="316"/>
      <c r="CPA71" s="316"/>
      <c r="CPB71" s="316"/>
      <c r="CPC71" s="316"/>
      <c r="CPD71" s="316"/>
      <c r="CPE71" s="316"/>
      <c r="CPF71" s="316"/>
      <c r="CPG71" s="316"/>
      <c r="CPH71" s="316"/>
      <c r="CPI71" s="316"/>
      <c r="CPJ71" s="316"/>
      <c r="CPK71" s="316"/>
      <c r="CPL71" s="316"/>
      <c r="CPM71" s="316"/>
      <c r="CPN71" s="316"/>
      <c r="CPO71" s="316"/>
      <c r="CPP71" s="316"/>
      <c r="CPQ71" s="316"/>
      <c r="CPR71" s="316"/>
      <c r="CPS71" s="316"/>
      <c r="CPT71" s="316"/>
      <c r="CPU71" s="316"/>
      <c r="CPV71" s="316"/>
      <c r="CPW71" s="316"/>
      <c r="CPX71" s="316"/>
      <c r="CPY71" s="316"/>
      <c r="CPZ71" s="316"/>
      <c r="CQA71" s="316"/>
      <c r="CQB71" s="316"/>
      <c r="CQC71" s="316"/>
      <c r="CQD71" s="316"/>
      <c r="CQE71" s="316"/>
      <c r="CQF71" s="316"/>
      <c r="CQG71" s="316"/>
      <c r="CQH71" s="316"/>
      <c r="CQI71" s="316"/>
      <c r="CQJ71" s="316"/>
      <c r="CQK71" s="316"/>
      <c r="CQL71" s="316"/>
      <c r="CQM71" s="316"/>
      <c r="CQN71" s="316"/>
      <c r="CQO71" s="316"/>
      <c r="CQP71" s="316"/>
      <c r="CQQ71" s="316"/>
      <c r="CQR71" s="316"/>
      <c r="CQS71" s="316"/>
      <c r="CQT71" s="316"/>
      <c r="CQU71" s="316"/>
      <c r="CQV71" s="316"/>
      <c r="CQW71" s="316"/>
      <c r="CQX71" s="316"/>
      <c r="CQY71" s="316"/>
      <c r="CQZ71" s="316"/>
      <c r="CRA71" s="316"/>
      <c r="CRB71" s="316"/>
      <c r="CRC71" s="316"/>
      <c r="CRD71" s="316"/>
      <c r="CRE71" s="316"/>
      <c r="CRF71" s="316"/>
      <c r="CRG71" s="316"/>
      <c r="CRH71" s="316"/>
      <c r="CRI71" s="316"/>
      <c r="CRJ71" s="316"/>
      <c r="CRK71" s="316"/>
      <c r="CRL71" s="316"/>
      <c r="CRM71" s="316"/>
      <c r="CRN71" s="316"/>
      <c r="CRO71" s="316"/>
      <c r="CRP71" s="316"/>
      <c r="CRQ71" s="316"/>
      <c r="CRR71" s="316"/>
      <c r="CRS71" s="316"/>
      <c r="CRT71" s="316"/>
      <c r="CRU71" s="316"/>
      <c r="CRV71" s="316"/>
      <c r="CRW71" s="316"/>
      <c r="CRX71" s="316"/>
      <c r="CRY71" s="316"/>
      <c r="CRZ71" s="316"/>
      <c r="CSA71" s="316"/>
      <c r="CSB71" s="316"/>
      <c r="CSC71" s="316"/>
      <c r="CSD71" s="316"/>
      <c r="CSE71" s="316"/>
      <c r="CSF71" s="316"/>
      <c r="CSG71" s="316"/>
      <c r="CSH71" s="316"/>
      <c r="CSI71" s="316"/>
      <c r="CSJ71" s="316"/>
      <c r="CSK71" s="316"/>
      <c r="CSL71" s="316"/>
      <c r="CSM71" s="316"/>
      <c r="CSN71" s="316"/>
      <c r="CSO71" s="316"/>
      <c r="CSP71" s="316"/>
      <c r="CSQ71" s="316"/>
      <c r="CSR71" s="316"/>
      <c r="CSS71" s="316"/>
      <c r="CST71" s="316"/>
      <c r="CSU71" s="316"/>
      <c r="CSV71" s="316"/>
      <c r="CSW71" s="316"/>
      <c r="CSX71" s="316"/>
      <c r="CSY71" s="316"/>
      <c r="CSZ71" s="316"/>
      <c r="CTA71" s="316"/>
      <c r="CTB71" s="316"/>
      <c r="CTC71" s="316"/>
      <c r="CTD71" s="316"/>
      <c r="CTE71" s="316"/>
      <c r="CTF71" s="316"/>
      <c r="CTG71" s="316"/>
      <c r="CTH71" s="316"/>
      <c r="CTI71" s="316"/>
      <c r="CTJ71" s="316"/>
      <c r="CTK71" s="316"/>
      <c r="CTL71" s="316"/>
      <c r="CTM71" s="316"/>
      <c r="CTN71" s="316"/>
      <c r="CTO71" s="316"/>
      <c r="CTP71" s="316"/>
      <c r="CTQ71" s="316"/>
      <c r="CTR71" s="316"/>
      <c r="CTS71" s="316"/>
      <c r="CTT71" s="316"/>
      <c r="CTU71" s="316"/>
      <c r="CTV71" s="316"/>
      <c r="CTW71" s="316"/>
      <c r="CTX71" s="316"/>
      <c r="CTY71" s="316"/>
      <c r="CTZ71" s="316"/>
      <c r="CUA71" s="316"/>
      <c r="CUB71" s="316"/>
      <c r="CUC71" s="316"/>
      <c r="CUD71" s="316"/>
      <c r="CUE71" s="316"/>
      <c r="CUF71" s="316"/>
      <c r="CUG71" s="316"/>
      <c r="CUH71" s="316"/>
      <c r="CUI71" s="316"/>
      <c r="CUJ71" s="316"/>
      <c r="CUK71" s="316"/>
      <c r="CUL71" s="316"/>
      <c r="CUM71" s="316"/>
      <c r="CUN71" s="316"/>
      <c r="CUO71" s="316"/>
      <c r="CUP71" s="316"/>
      <c r="CUQ71" s="316"/>
      <c r="CUR71" s="316"/>
      <c r="CUS71" s="316"/>
      <c r="CUT71" s="316"/>
      <c r="CUU71" s="316"/>
      <c r="CUV71" s="316"/>
      <c r="CUW71" s="316"/>
      <c r="CUX71" s="316"/>
      <c r="CUY71" s="316"/>
      <c r="CUZ71" s="316"/>
      <c r="CVA71" s="316"/>
      <c r="CVB71" s="316"/>
      <c r="CVC71" s="316"/>
      <c r="CVD71" s="316"/>
      <c r="CVE71" s="316"/>
      <c r="CVF71" s="316"/>
      <c r="CVG71" s="316"/>
      <c r="CVH71" s="316"/>
      <c r="CVI71" s="316"/>
      <c r="CVJ71" s="316"/>
      <c r="CVK71" s="316"/>
      <c r="CVL71" s="316"/>
      <c r="CVM71" s="316"/>
      <c r="CVN71" s="316"/>
      <c r="CVO71" s="316"/>
      <c r="CVP71" s="316"/>
      <c r="CVQ71" s="316"/>
      <c r="CVR71" s="316"/>
      <c r="CVS71" s="316"/>
      <c r="CVT71" s="316"/>
      <c r="CVU71" s="316"/>
      <c r="CVV71" s="316"/>
      <c r="CVW71" s="316"/>
      <c r="CVX71" s="316"/>
      <c r="CVY71" s="316"/>
      <c r="CVZ71" s="316"/>
      <c r="CWA71" s="316"/>
      <c r="CWB71" s="316"/>
      <c r="CWC71" s="316"/>
      <c r="CWD71" s="316"/>
      <c r="CWE71" s="316"/>
      <c r="CWF71" s="316"/>
      <c r="CWG71" s="316"/>
      <c r="CWH71" s="316"/>
      <c r="CWI71" s="316"/>
      <c r="CWJ71" s="316"/>
      <c r="CWK71" s="316"/>
      <c r="CWL71" s="316"/>
      <c r="CWM71" s="316"/>
      <c r="CWN71" s="316"/>
      <c r="CWO71" s="316"/>
      <c r="CWP71" s="316"/>
      <c r="CWQ71" s="316"/>
      <c r="CWR71" s="316"/>
      <c r="CWS71" s="316"/>
      <c r="CWT71" s="316"/>
      <c r="CWU71" s="316"/>
      <c r="CWV71" s="316"/>
      <c r="CWW71" s="316"/>
      <c r="CWX71" s="316"/>
      <c r="CWY71" s="316"/>
      <c r="CWZ71" s="316"/>
      <c r="CXA71" s="316"/>
      <c r="CXB71" s="316"/>
      <c r="CXC71" s="316"/>
      <c r="CXD71" s="316"/>
      <c r="CXE71" s="316"/>
      <c r="CXF71" s="316"/>
      <c r="CXG71" s="316"/>
      <c r="CXH71" s="316"/>
      <c r="CXI71" s="316"/>
      <c r="CXJ71" s="316"/>
      <c r="CXK71" s="316"/>
      <c r="CXL71" s="316"/>
      <c r="CXM71" s="316"/>
      <c r="CXN71" s="316"/>
      <c r="CXO71" s="316"/>
      <c r="CXP71" s="316"/>
      <c r="CXQ71" s="316"/>
      <c r="CXR71" s="316"/>
      <c r="CXS71" s="316"/>
      <c r="CXT71" s="316"/>
      <c r="CXU71" s="316"/>
      <c r="CXV71" s="316"/>
      <c r="CXW71" s="316"/>
      <c r="CXX71" s="316"/>
      <c r="CXY71" s="316"/>
      <c r="CXZ71" s="316"/>
      <c r="CYA71" s="316"/>
      <c r="CYB71" s="316"/>
      <c r="CYC71" s="316"/>
      <c r="CYD71" s="316"/>
      <c r="CYE71" s="316"/>
      <c r="CYF71" s="316"/>
      <c r="CYG71" s="316"/>
      <c r="CYH71" s="316"/>
      <c r="CYI71" s="316"/>
      <c r="CYJ71" s="316"/>
      <c r="CYK71" s="316"/>
      <c r="CYL71" s="316"/>
      <c r="CYM71" s="316"/>
      <c r="CYN71" s="316"/>
      <c r="CYO71" s="316"/>
      <c r="CYP71" s="316"/>
      <c r="CYQ71" s="316"/>
      <c r="CYR71" s="316"/>
      <c r="CYS71" s="316"/>
      <c r="CYT71" s="316"/>
      <c r="CYU71" s="316"/>
      <c r="CYV71" s="316"/>
      <c r="CYW71" s="316"/>
      <c r="CYX71" s="316"/>
      <c r="CYY71" s="316"/>
      <c r="CYZ71" s="316"/>
      <c r="CZA71" s="316"/>
      <c r="CZB71" s="316"/>
      <c r="CZC71" s="316"/>
      <c r="CZD71" s="316"/>
      <c r="CZE71" s="316"/>
      <c r="CZF71" s="316"/>
      <c r="CZG71" s="316"/>
      <c r="CZH71" s="316"/>
      <c r="CZI71" s="316"/>
      <c r="CZJ71" s="316"/>
      <c r="CZK71" s="316"/>
      <c r="CZL71" s="316"/>
      <c r="CZM71" s="316"/>
      <c r="CZN71" s="316"/>
      <c r="CZO71" s="316"/>
      <c r="CZP71" s="316"/>
      <c r="CZQ71" s="316"/>
      <c r="CZR71" s="316"/>
      <c r="CZS71" s="316"/>
      <c r="CZT71" s="316"/>
      <c r="CZU71" s="316"/>
      <c r="CZV71" s="316"/>
      <c r="CZW71" s="316"/>
      <c r="CZX71" s="316"/>
      <c r="CZY71" s="316"/>
      <c r="CZZ71" s="316"/>
      <c r="DAA71" s="316"/>
      <c r="DAB71" s="316"/>
      <c r="DAC71" s="316"/>
      <c r="DAD71" s="316"/>
      <c r="DAE71" s="316"/>
      <c r="DAF71" s="316"/>
      <c r="DAG71" s="316"/>
      <c r="DAH71" s="316"/>
      <c r="DAI71" s="316"/>
      <c r="DAJ71" s="316"/>
      <c r="DAK71" s="316"/>
      <c r="DAL71" s="316"/>
      <c r="DAM71" s="316"/>
      <c r="DAN71" s="316"/>
      <c r="DAO71" s="316"/>
      <c r="DAP71" s="316"/>
      <c r="DAQ71" s="316"/>
      <c r="DAR71" s="316"/>
      <c r="DAS71" s="316"/>
      <c r="DAT71" s="316"/>
      <c r="DAU71" s="316"/>
      <c r="DAV71" s="316"/>
      <c r="DAW71" s="316"/>
      <c r="DAX71" s="316"/>
      <c r="DAY71" s="316"/>
      <c r="DAZ71" s="316"/>
      <c r="DBA71" s="316"/>
      <c r="DBB71" s="316"/>
      <c r="DBC71" s="316"/>
      <c r="DBD71" s="316"/>
      <c r="DBE71" s="316"/>
      <c r="DBF71" s="316"/>
      <c r="DBG71" s="316"/>
      <c r="DBH71" s="316"/>
      <c r="DBI71" s="316"/>
      <c r="DBJ71" s="316"/>
      <c r="DBK71" s="316"/>
      <c r="DBL71" s="316"/>
      <c r="DBM71" s="316"/>
      <c r="DBN71" s="316"/>
      <c r="DBO71" s="316"/>
      <c r="DBP71" s="316"/>
      <c r="DBQ71" s="316"/>
      <c r="DBR71" s="316"/>
      <c r="DBS71" s="316"/>
      <c r="DBT71" s="316"/>
      <c r="DBU71" s="316"/>
      <c r="DBV71" s="316"/>
      <c r="DBW71" s="316"/>
      <c r="DBX71" s="316"/>
      <c r="DBY71" s="316"/>
      <c r="DBZ71" s="316"/>
      <c r="DCA71" s="316"/>
      <c r="DCB71" s="316"/>
      <c r="DCC71" s="316"/>
      <c r="DCD71" s="316"/>
      <c r="DCE71" s="316"/>
      <c r="DCF71" s="316"/>
      <c r="DCG71" s="316"/>
      <c r="DCH71" s="316"/>
      <c r="DCI71" s="316"/>
      <c r="DCJ71" s="316"/>
      <c r="DCK71" s="316"/>
      <c r="DCL71" s="316"/>
      <c r="DCM71" s="316"/>
      <c r="DCN71" s="316"/>
      <c r="DCO71" s="316"/>
      <c r="DCP71" s="316"/>
      <c r="DCQ71" s="316"/>
      <c r="DCR71" s="316"/>
      <c r="DCS71" s="316"/>
      <c r="DCT71" s="316"/>
      <c r="DCU71" s="316"/>
      <c r="DCV71" s="316"/>
      <c r="DCW71" s="316"/>
      <c r="DCX71" s="316"/>
      <c r="DCY71" s="316"/>
      <c r="DCZ71" s="316"/>
      <c r="DDA71" s="316"/>
      <c r="DDB71" s="316"/>
      <c r="DDC71" s="316"/>
      <c r="DDD71" s="316"/>
      <c r="DDE71" s="316"/>
      <c r="DDF71" s="316"/>
      <c r="DDG71" s="316"/>
      <c r="DDH71" s="316"/>
      <c r="DDI71" s="316"/>
      <c r="DDJ71" s="316"/>
      <c r="DDK71" s="316"/>
      <c r="DDL71" s="316"/>
      <c r="DDM71" s="316"/>
      <c r="DDN71" s="316"/>
      <c r="DDO71" s="316"/>
      <c r="DDP71" s="316"/>
      <c r="DDQ71" s="316"/>
      <c r="DDR71" s="316"/>
      <c r="DDS71" s="316"/>
      <c r="DDT71" s="316"/>
      <c r="DDU71" s="316"/>
      <c r="DDV71" s="316"/>
      <c r="DDW71" s="316"/>
      <c r="DDX71" s="316"/>
      <c r="DDY71" s="316"/>
      <c r="DDZ71" s="316"/>
      <c r="DEA71" s="316"/>
      <c r="DEB71" s="316"/>
      <c r="DEC71" s="316"/>
      <c r="DED71" s="316"/>
      <c r="DEE71" s="316"/>
      <c r="DEF71" s="316"/>
      <c r="DEG71" s="316"/>
      <c r="DEH71" s="316"/>
      <c r="DEI71" s="316"/>
      <c r="DEJ71" s="316"/>
      <c r="DEK71" s="316"/>
      <c r="DEL71" s="316"/>
      <c r="DEM71" s="316"/>
      <c r="DEN71" s="316"/>
      <c r="DEO71" s="316"/>
      <c r="DEP71" s="316"/>
      <c r="DEQ71" s="316"/>
      <c r="DER71" s="316"/>
      <c r="DES71" s="316"/>
      <c r="DET71" s="316"/>
      <c r="DEU71" s="316"/>
      <c r="DEV71" s="316"/>
      <c r="DEW71" s="316"/>
      <c r="DEX71" s="316"/>
      <c r="DEY71" s="316"/>
      <c r="DEZ71" s="316"/>
      <c r="DFA71" s="316"/>
      <c r="DFB71" s="316"/>
      <c r="DFC71" s="316"/>
      <c r="DFD71" s="316"/>
      <c r="DFE71" s="316"/>
      <c r="DFF71" s="316"/>
      <c r="DFG71" s="316"/>
      <c r="DFH71" s="316"/>
      <c r="DFI71" s="316"/>
      <c r="DFJ71" s="316"/>
      <c r="DFK71" s="316"/>
      <c r="DFL71" s="316"/>
      <c r="DFM71" s="316"/>
      <c r="DFN71" s="316"/>
      <c r="DFO71" s="316"/>
      <c r="DFP71" s="316"/>
      <c r="DFQ71" s="316"/>
      <c r="DFR71" s="316"/>
      <c r="DFS71" s="316"/>
      <c r="DFT71" s="316"/>
      <c r="DFU71" s="316"/>
      <c r="DFV71" s="316"/>
      <c r="DFW71" s="316"/>
      <c r="DFX71" s="316"/>
      <c r="DFY71" s="316"/>
      <c r="DFZ71" s="316"/>
      <c r="DGA71" s="316"/>
      <c r="DGB71" s="316"/>
      <c r="DGC71" s="316"/>
      <c r="DGD71" s="316"/>
      <c r="DGE71" s="316"/>
      <c r="DGF71" s="316"/>
      <c r="DGG71" s="316"/>
      <c r="DGH71" s="316"/>
      <c r="DGI71" s="316"/>
      <c r="DGJ71" s="316"/>
      <c r="DGK71" s="316"/>
      <c r="DGL71" s="316"/>
      <c r="DGM71" s="316"/>
      <c r="DGN71" s="316"/>
      <c r="DGO71" s="316"/>
      <c r="DGP71" s="316"/>
      <c r="DGQ71" s="316"/>
      <c r="DGR71" s="316"/>
      <c r="DGS71" s="316"/>
      <c r="DGT71" s="316"/>
      <c r="DGU71" s="316"/>
      <c r="DGV71" s="316"/>
      <c r="DGW71" s="316"/>
      <c r="DGX71" s="316"/>
      <c r="DGY71" s="316"/>
      <c r="DGZ71" s="316"/>
      <c r="DHA71" s="316"/>
      <c r="DHB71" s="316"/>
      <c r="DHC71" s="316"/>
      <c r="DHD71" s="316"/>
      <c r="DHE71" s="316"/>
      <c r="DHF71" s="316"/>
      <c r="DHG71" s="316"/>
      <c r="DHH71" s="316"/>
      <c r="DHI71" s="316"/>
      <c r="DHJ71" s="316"/>
      <c r="DHK71" s="316"/>
      <c r="DHL71" s="316"/>
      <c r="DHM71" s="316"/>
      <c r="DHN71" s="316"/>
      <c r="DHO71" s="316"/>
      <c r="DHP71" s="316"/>
      <c r="DHQ71" s="316"/>
      <c r="DHR71" s="316"/>
      <c r="DHS71" s="316"/>
      <c r="DHT71" s="316"/>
      <c r="DHU71" s="316"/>
      <c r="DHV71" s="316"/>
      <c r="DHW71" s="316"/>
      <c r="DHX71" s="316"/>
      <c r="DHY71" s="316"/>
      <c r="DHZ71" s="316"/>
      <c r="DIA71" s="316"/>
      <c r="DIB71" s="316"/>
      <c r="DIC71" s="316"/>
      <c r="DID71" s="316"/>
      <c r="DIE71" s="316"/>
      <c r="DIF71" s="316"/>
      <c r="DIG71" s="316"/>
      <c r="DIH71" s="316"/>
      <c r="DII71" s="316"/>
      <c r="DIJ71" s="316"/>
      <c r="DIK71" s="316"/>
      <c r="DIL71" s="316"/>
      <c r="DIM71" s="316"/>
      <c r="DIN71" s="316"/>
      <c r="DIO71" s="316"/>
      <c r="DIP71" s="316"/>
      <c r="DIQ71" s="316"/>
      <c r="DIR71" s="316"/>
      <c r="DIS71" s="316"/>
      <c r="DIT71" s="316"/>
      <c r="DIU71" s="316"/>
      <c r="DIV71" s="316"/>
      <c r="DIW71" s="316"/>
      <c r="DIX71" s="316"/>
      <c r="DIY71" s="316"/>
      <c r="DIZ71" s="316"/>
      <c r="DJA71" s="316"/>
      <c r="DJB71" s="316"/>
      <c r="DJC71" s="316"/>
      <c r="DJD71" s="316"/>
      <c r="DJE71" s="316"/>
      <c r="DJF71" s="316"/>
      <c r="DJG71" s="316"/>
      <c r="DJH71" s="316"/>
      <c r="DJI71" s="316"/>
      <c r="DJJ71" s="316"/>
      <c r="DJK71" s="316"/>
      <c r="DJL71" s="316"/>
      <c r="DJM71" s="316"/>
      <c r="DJN71" s="316"/>
      <c r="DJO71" s="316"/>
      <c r="DJP71" s="316"/>
      <c r="DJQ71" s="316"/>
      <c r="DJR71" s="316"/>
      <c r="DJS71" s="316"/>
      <c r="DJT71" s="316"/>
      <c r="DJU71" s="316"/>
      <c r="DJV71" s="316"/>
      <c r="DJW71" s="316"/>
      <c r="DJX71" s="316"/>
      <c r="DJY71" s="316"/>
      <c r="DJZ71" s="316"/>
      <c r="DKA71" s="316"/>
      <c r="DKB71" s="316"/>
      <c r="DKC71" s="316"/>
      <c r="DKD71" s="316"/>
      <c r="DKE71" s="316"/>
      <c r="DKF71" s="316"/>
      <c r="DKG71" s="316"/>
      <c r="DKH71" s="316"/>
      <c r="DKI71" s="316"/>
      <c r="DKJ71" s="316"/>
      <c r="DKK71" s="316"/>
      <c r="DKL71" s="316"/>
      <c r="DKM71" s="316"/>
      <c r="DKN71" s="316"/>
      <c r="DKO71" s="316"/>
      <c r="DKP71" s="316"/>
      <c r="DKQ71" s="316"/>
      <c r="DKR71" s="316"/>
      <c r="DKS71" s="316"/>
      <c r="DKT71" s="316"/>
      <c r="DKU71" s="316"/>
      <c r="DKV71" s="316"/>
      <c r="DKW71" s="316"/>
      <c r="DKX71" s="316"/>
      <c r="DKY71" s="316"/>
      <c r="DKZ71" s="316"/>
      <c r="DLA71" s="316"/>
      <c r="DLB71" s="316"/>
      <c r="DLC71" s="316"/>
      <c r="DLD71" s="316"/>
      <c r="DLE71" s="316"/>
      <c r="DLF71" s="316"/>
      <c r="DLG71" s="316"/>
      <c r="DLH71" s="316"/>
      <c r="DLI71" s="316"/>
      <c r="DLJ71" s="316"/>
      <c r="DLK71" s="316"/>
      <c r="DLL71" s="316"/>
      <c r="DLM71" s="316"/>
      <c r="DLN71" s="316"/>
      <c r="DLO71" s="316"/>
      <c r="DLP71" s="316"/>
      <c r="DLQ71" s="316"/>
      <c r="DLR71" s="316"/>
      <c r="DLS71" s="316"/>
      <c r="DLT71" s="316"/>
      <c r="DLU71" s="316"/>
      <c r="DLV71" s="316"/>
      <c r="DLW71" s="316"/>
      <c r="DLX71" s="316"/>
      <c r="DLY71" s="316"/>
      <c r="DLZ71" s="316"/>
      <c r="DMA71" s="316"/>
      <c r="DMB71" s="316"/>
      <c r="DMC71" s="316"/>
      <c r="DMD71" s="316"/>
      <c r="DME71" s="316"/>
      <c r="DMF71" s="316"/>
      <c r="DMG71" s="316"/>
      <c r="DMH71" s="316"/>
      <c r="DMI71" s="316"/>
      <c r="DMJ71" s="316"/>
      <c r="DMK71" s="316"/>
      <c r="DML71" s="316"/>
      <c r="DMM71" s="316"/>
      <c r="DMN71" s="316"/>
      <c r="DMO71" s="316"/>
      <c r="DMP71" s="316"/>
      <c r="DMQ71" s="316"/>
      <c r="DMR71" s="316"/>
      <c r="DMS71" s="316"/>
      <c r="DMT71" s="316"/>
      <c r="DMU71" s="316"/>
      <c r="DMV71" s="316"/>
      <c r="DMW71" s="316"/>
      <c r="DMX71" s="316"/>
      <c r="DMY71" s="316"/>
      <c r="DMZ71" s="316"/>
      <c r="DNA71" s="316"/>
      <c r="DNB71" s="316"/>
      <c r="DNC71" s="316"/>
      <c r="DND71" s="316"/>
      <c r="DNE71" s="316"/>
      <c r="DNF71" s="316"/>
      <c r="DNG71" s="316"/>
      <c r="DNH71" s="316"/>
      <c r="DNI71" s="316"/>
      <c r="DNJ71" s="316"/>
      <c r="DNK71" s="316"/>
      <c r="DNL71" s="316"/>
      <c r="DNM71" s="316"/>
      <c r="DNN71" s="316"/>
      <c r="DNO71" s="316"/>
      <c r="DNP71" s="316"/>
      <c r="DNQ71" s="316"/>
      <c r="DNR71" s="316"/>
      <c r="DNS71" s="316"/>
      <c r="DNT71" s="316"/>
      <c r="DNU71" s="316"/>
      <c r="DNV71" s="316"/>
      <c r="DNW71" s="316"/>
      <c r="DNX71" s="316"/>
      <c r="DNY71" s="316"/>
      <c r="DNZ71" s="316"/>
      <c r="DOA71" s="316"/>
      <c r="DOB71" s="316"/>
      <c r="DOC71" s="316"/>
      <c r="DOD71" s="316"/>
      <c r="DOE71" s="316"/>
      <c r="DOF71" s="316"/>
      <c r="DOG71" s="316"/>
      <c r="DOH71" s="316"/>
      <c r="DOI71" s="316"/>
      <c r="DOJ71" s="316"/>
      <c r="DOK71" s="316"/>
      <c r="DOL71" s="316"/>
      <c r="DOM71" s="316"/>
      <c r="DON71" s="316"/>
      <c r="DOO71" s="316"/>
      <c r="DOP71" s="316"/>
      <c r="DOQ71" s="316"/>
      <c r="DOR71" s="316"/>
      <c r="DOS71" s="316"/>
      <c r="DOT71" s="316"/>
      <c r="DOU71" s="316"/>
      <c r="DOV71" s="316"/>
      <c r="DOW71" s="316"/>
      <c r="DOX71" s="316"/>
      <c r="DOY71" s="316"/>
      <c r="DOZ71" s="316"/>
      <c r="DPA71" s="316"/>
      <c r="DPB71" s="316"/>
      <c r="DPC71" s="316"/>
      <c r="DPD71" s="316"/>
      <c r="DPE71" s="316"/>
      <c r="DPF71" s="316"/>
      <c r="DPG71" s="316"/>
      <c r="DPH71" s="316"/>
      <c r="DPI71" s="316"/>
      <c r="DPJ71" s="316"/>
      <c r="DPK71" s="316"/>
      <c r="DPL71" s="316"/>
      <c r="DPM71" s="316"/>
      <c r="DPN71" s="316"/>
      <c r="DPO71" s="316"/>
      <c r="DPP71" s="316"/>
      <c r="DPQ71" s="316"/>
      <c r="DPR71" s="316"/>
      <c r="DPS71" s="316"/>
      <c r="DPT71" s="316"/>
      <c r="DPU71" s="316"/>
      <c r="DPV71" s="316"/>
      <c r="DPW71" s="316"/>
      <c r="DPX71" s="316"/>
      <c r="DPY71" s="316"/>
      <c r="DPZ71" s="316"/>
      <c r="DQA71" s="316"/>
      <c r="DQB71" s="316"/>
      <c r="DQC71" s="316"/>
      <c r="DQD71" s="316"/>
      <c r="DQE71" s="316"/>
      <c r="DQF71" s="316"/>
      <c r="DQG71" s="316"/>
      <c r="DQH71" s="316"/>
      <c r="DQI71" s="316"/>
      <c r="DQJ71" s="316"/>
      <c r="DQK71" s="316"/>
      <c r="DQL71" s="316"/>
      <c r="DQM71" s="316"/>
      <c r="DQN71" s="316"/>
      <c r="DQO71" s="316"/>
      <c r="DQP71" s="316"/>
      <c r="DQQ71" s="316"/>
      <c r="DQR71" s="316"/>
      <c r="DQS71" s="316"/>
      <c r="DQT71" s="316"/>
      <c r="DQU71" s="316"/>
      <c r="DQV71" s="316"/>
      <c r="DQW71" s="316"/>
      <c r="DQX71" s="316"/>
      <c r="DQY71" s="316"/>
      <c r="DQZ71" s="316"/>
      <c r="DRA71" s="316"/>
      <c r="DRB71" s="316"/>
      <c r="DRC71" s="316"/>
      <c r="DRD71" s="316"/>
      <c r="DRE71" s="316"/>
      <c r="DRF71" s="316"/>
      <c r="DRG71" s="316"/>
      <c r="DRH71" s="316"/>
      <c r="DRI71" s="316"/>
      <c r="DRJ71" s="316"/>
      <c r="DRK71" s="316"/>
      <c r="DRL71" s="316"/>
      <c r="DRM71" s="316"/>
      <c r="DRN71" s="316"/>
      <c r="DRO71" s="316"/>
      <c r="DRP71" s="316"/>
      <c r="DRQ71" s="316"/>
      <c r="DRR71" s="316"/>
      <c r="DRS71" s="316"/>
      <c r="DRT71" s="316"/>
      <c r="DRU71" s="316"/>
      <c r="DRV71" s="316"/>
      <c r="DRW71" s="316"/>
      <c r="DRX71" s="316"/>
      <c r="DRY71" s="316"/>
      <c r="DRZ71" s="316"/>
      <c r="DSA71" s="316"/>
      <c r="DSB71" s="316"/>
      <c r="DSC71" s="316"/>
      <c r="DSD71" s="316"/>
      <c r="DSE71" s="316"/>
      <c r="DSF71" s="316"/>
      <c r="DSG71" s="316"/>
      <c r="DSH71" s="316"/>
      <c r="DSI71" s="316"/>
      <c r="DSJ71" s="316"/>
      <c r="DSK71" s="316"/>
      <c r="DSL71" s="316"/>
      <c r="DSM71" s="316"/>
      <c r="DSN71" s="316"/>
      <c r="DSO71" s="316"/>
      <c r="DSP71" s="316"/>
      <c r="DSQ71" s="316"/>
      <c r="DSR71" s="316"/>
      <c r="DSS71" s="316"/>
      <c r="DST71" s="316"/>
      <c r="DSU71" s="316"/>
      <c r="DSV71" s="316"/>
      <c r="DSW71" s="316"/>
      <c r="DSX71" s="316"/>
      <c r="DSY71" s="316"/>
      <c r="DSZ71" s="316"/>
      <c r="DTA71" s="316"/>
      <c r="DTB71" s="316"/>
      <c r="DTC71" s="316"/>
      <c r="DTD71" s="316"/>
      <c r="DTE71" s="316"/>
      <c r="DTF71" s="316"/>
      <c r="DTG71" s="316"/>
      <c r="DTH71" s="316"/>
      <c r="DTI71" s="316"/>
      <c r="DTJ71" s="316"/>
      <c r="DTK71" s="316"/>
      <c r="DTL71" s="316"/>
      <c r="DTM71" s="316"/>
      <c r="DTN71" s="316"/>
      <c r="DTO71" s="316"/>
      <c r="DTP71" s="316"/>
      <c r="DTQ71" s="316"/>
      <c r="DTR71" s="316"/>
      <c r="DTS71" s="316"/>
      <c r="DTT71" s="316"/>
      <c r="DTU71" s="316"/>
      <c r="DTV71" s="316"/>
      <c r="DTW71" s="316"/>
      <c r="DTX71" s="316"/>
      <c r="DTY71" s="316"/>
      <c r="DTZ71" s="316"/>
      <c r="DUA71" s="316"/>
      <c r="DUB71" s="316"/>
      <c r="DUC71" s="316"/>
      <c r="DUD71" s="316"/>
      <c r="DUE71" s="316"/>
      <c r="DUF71" s="316"/>
      <c r="DUG71" s="316"/>
      <c r="DUH71" s="316"/>
      <c r="DUI71" s="316"/>
      <c r="DUJ71" s="316"/>
      <c r="DUK71" s="316"/>
      <c r="DUL71" s="316"/>
      <c r="DUM71" s="316"/>
      <c r="DUN71" s="316"/>
      <c r="DUO71" s="316"/>
      <c r="DUP71" s="316"/>
      <c r="DUQ71" s="316"/>
      <c r="DUR71" s="316"/>
      <c r="DUS71" s="316"/>
      <c r="DUT71" s="316"/>
      <c r="DUU71" s="316"/>
      <c r="DUV71" s="316"/>
      <c r="DUW71" s="316"/>
      <c r="DUX71" s="316"/>
      <c r="DUY71" s="316"/>
      <c r="DUZ71" s="316"/>
      <c r="DVA71" s="316"/>
      <c r="DVB71" s="316"/>
      <c r="DVC71" s="316"/>
      <c r="DVD71" s="316"/>
      <c r="DVE71" s="316"/>
      <c r="DVF71" s="316"/>
      <c r="DVG71" s="316"/>
      <c r="DVH71" s="316"/>
      <c r="DVI71" s="316"/>
      <c r="DVJ71" s="316"/>
      <c r="DVK71" s="316"/>
      <c r="DVL71" s="316"/>
      <c r="DVM71" s="316"/>
      <c r="DVN71" s="316"/>
      <c r="DVO71" s="316"/>
      <c r="DVP71" s="316"/>
      <c r="DVQ71" s="316"/>
      <c r="DVR71" s="316"/>
      <c r="DVS71" s="316"/>
      <c r="DVT71" s="316"/>
      <c r="DVU71" s="316"/>
      <c r="DVV71" s="316"/>
      <c r="DVW71" s="316"/>
      <c r="DVX71" s="316"/>
      <c r="DVY71" s="316"/>
      <c r="DVZ71" s="316"/>
      <c r="DWA71" s="316"/>
      <c r="DWB71" s="316"/>
      <c r="DWC71" s="316"/>
      <c r="DWD71" s="316"/>
      <c r="DWE71" s="316"/>
      <c r="DWF71" s="316"/>
      <c r="DWG71" s="316"/>
      <c r="DWH71" s="316"/>
      <c r="DWI71" s="316"/>
      <c r="DWJ71" s="316"/>
      <c r="DWK71" s="316"/>
      <c r="DWL71" s="316"/>
      <c r="DWM71" s="316"/>
      <c r="DWN71" s="316"/>
      <c r="DWO71" s="316"/>
      <c r="DWP71" s="316"/>
      <c r="DWQ71" s="316"/>
      <c r="DWR71" s="316"/>
      <c r="DWS71" s="316"/>
      <c r="DWT71" s="316"/>
      <c r="DWU71" s="316"/>
      <c r="DWV71" s="316"/>
      <c r="DWW71" s="316"/>
      <c r="DWX71" s="316"/>
      <c r="DWY71" s="316"/>
      <c r="DWZ71" s="316"/>
      <c r="DXA71" s="316"/>
      <c r="DXB71" s="316"/>
      <c r="DXC71" s="316"/>
      <c r="DXD71" s="316"/>
      <c r="DXE71" s="316"/>
      <c r="DXF71" s="316"/>
      <c r="DXG71" s="316"/>
      <c r="DXH71" s="316"/>
      <c r="DXI71" s="316"/>
      <c r="DXJ71" s="316"/>
      <c r="DXK71" s="316"/>
      <c r="DXL71" s="316"/>
      <c r="DXM71" s="316"/>
      <c r="DXN71" s="316"/>
      <c r="DXO71" s="316"/>
      <c r="DXP71" s="316"/>
      <c r="DXQ71" s="316"/>
      <c r="DXR71" s="316"/>
      <c r="DXS71" s="316"/>
      <c r="DXT71" s="316"/>
      <c r="DXU71" s="316"/>
      <c r="DXV71" s="316"/>
      <c r="DXW71" s="316"/>
      <c r="DXX71" s="316"/>
      <c r="DXY71" s="316"/>
      <c r="DXZ71" s="316"/>
      <c r="DYA71" s="316"/>
      <c r="DYB71" s="316"/>
      <c r="DYC71" s="316"/>
      <c r="DYD71" s="316"/>
      <c r="DYE71" s="316"/>
      <c r="DYF71" s="316"/>
      <c r="DYG71" s="316"/>
      <c r="DYH71" s="316"/>
      <c r="DYI71" s="316"/>
      <c r="DYJ71" s="316"/>
      <c r="DYK71" s="316"/>
      <c r="DYL71" s="316"/>
      <c r="DYM71" s="316"/>
      <c r="DYN71" s="316"/>
      <c r="DYO71" s="316"/>
      <c r="DYP71" s="316"/>
      <c r="DYQ71" s="316"/>
      <c r="DYR71" s="316"/>
      <c r="DYS71" s="316"/>
      <c r="DYT71" s="316"/>
      <c r="DYU71" s="316"/>
      <c r="DYV71" s="316"/>
      <c r="DYW71" s="316"/>
      <c r="DYX71" s="316"/>
      <c r="DYY71" s="316"/>
      <c r="DYZ71" s="316"/>
      <c r="DZA71" s="316"/>
      <c r="DZB71" s="316"/>
      <c r="DZC71" s="316"/>
      <c r="DZD71" s="316"/>
      <c r="DZE71" s="316"/>
      <c r="DZF71" s="316"/>
      <c r="DZG71" s="316"/>
      <c r="DZH71" s="316"/>
      <c r="DZI71" s="316"/>
      <c r="DZJ71" s="316"/>
      <c r="DZK71" s="316"/>
      <c r="DZL71" s="316"/>
      <c r="DZM71" s="316"/>
      <c r="DZN71" s="316"/>
      <c r="DZO71" s="316"/>
      <c r="DZP71" s="316"/>
      <c r="DZQ71" s="316"/>
      <c r="DZR71" s="316"/>
      <c r="DZS71" s="316"/>
      <c r="DZT71" s="316"/>
      <c r="DZU71" s="316"/>
      <c r="DZV71" s="316"/>
      <c r="DZW71" s="316"/>
      <c r="DZX71" s="316"/>
      <c r="DZY71" s="316"/>
      <c r="DZZ71" s="316"/>
      <c r="EAA71" s="316"/>
      <c r="EAB71" s="316"/>
      <c r="EAC71" s="316"/>
      <c r="EAD71" s="316"/>
      <c r="EAE71" s="316"/>
      <c r="EAF71" s="316"/>
      <c r="EAG71" s="316"/>
      <c r="EAH71" s="316"/>
      <c r="EAI71" s="316"/>
      <c r="EAJ71" s="316"/>
      <c r="EAK71" s="316"/>
      <c r="EAL71" s="316"/>
      <c r="EAM71" s="316"/>
      <c r="EAN71" s="316"/>
      <c r="EAO71" s="316"/>
      <c r="EAP71" s="316"/>
      <c r="EAQ71" s="316"/>
      <c r="EAR71" s="316"/>
      <c r="EAS71" s="316"/>
      <c r="EAT71" s="316"/>
      <c r="EAU71" s="316"/>
      <c r="EAV71" s="316"/>
      <c r="EAW71" s="316"/>
      <c r="EAX71" s="316"/>
      <c r="EAY71" s="316"/>
      <c r="EAZ71" s="316"/>
      <c r="EBA71" s="316"/>
      <c r="EBB71" s="316"/>
      <c r="EBC71" s="316"/>
      <c r="EBD71" s="316"/>
      <c r="EBE71" s="316"/>
      <c r="EBF71" s="316"/>
      <c r="EBG71" s="316"/>
      <c r="EBH71" s="316"/>
      <c r="EBI71" s="316"/>
      <c r="EBJ71" s="316"/>
      <c r="EBK71" s="316"/>
      <c r="EBL71" s="316"/>
      <c r="EBM71" s="316"/>
      <c r="EBN71" s="316"/>
      <c r="EBO71" s="316"/>
      <c r="EBP71" s="316"/>
      <c r="EBQ71" s="316"/>
      <c r="EBR71" s="316"/>
      <c r="EBS71" s="316"/>
      <c r="EBT71" s="316"/>
      <c r="EBU71" s="316"/>
      <c r="EBV71" s="316"/>
      <c r="EBW71" s="316"/>
      <c r="EBX71" s="316"/>
      <c r="EBY71" s="316"/>
      <c r="EBZ71" s="316"/>
      <c r="ECA71" s="316"/>
      <c r="ECB71" s="316"/>
      <c r="ECC71" s="316"/>
      <c r="ECD71" s="316"/>
      <c r="ECE71" s="316"/>
      <c r="ECF71" s="316"/>
      <c r="ECG71" s="316"/>
      <c r="ECH71" s="316"/>
      <c r="ECI71" s="316"/>
      <c r="ECJ71" s="316"/>
      <c r="ECK71" s="316"/>
      <c r="ECL71" s="316"/>
      <c r="ECM71" s="316"/>
      <c r="ECN71" s="316"/>
      <c r="ECO71" s="316"/>
      <c r="ECP71" s="316"/>
      <c r="ECQ71" s="316"/>
      <c r="ECR71" s="316"/>
      <c r="ECS71" s="316"/>
      <c r="ECT71" s="316"/>
      <c r="ECU71" s="316"/>
      <c r="ECV71" s="316"/>
      <c r="ECW71" s="316"/>
      <c r="ECX71" s="316"/>
      <c r="ECY71" s="316"/>
      <c r="ECZ71" s="316"/>
      <c r="EDA71" s="316"/>
      <c r="EDB71" s="316"/>
      <c r="EDC71" s="316"/>
      <c r="EDD71" s="316"/>
      <c r="EDE71" s="316"/>
      <c r="EDF71" s="316"/>
      <c r="EDG71" s="316"/>
      <c r="EDH71" s="316"/>
      <c r="EDI71" s="316"/>
      <c r="EDJ71" s="316"/>
      <c r="EDK71" s="316"/>
      <c r="EDL71" s="316"/>
      <c r="EDM71" s="316"/>
      <c r="EDN71" s="316"/>
      <c r="EDO71" s="316"/>
      <c r="EDP71" s="316"/>
      <c r="EDQ71" s="316"/>
      <c r="EDR71" s="316"/>
      <c r="EDS71" s="316"/>
      <c r="EDT71" s="316"/>
      <c r="EDU71" s="316"/>
      <c r="EDV71" s="316"/>
      <c r="EDW71" s="316"/>
      <c r="EDX71" s="316"/>
      <c r="EDY71" s="316"/>
      <c r="EDZ71" s="316"/>
      <c r="EEA71" s="316"/>
      <c r="EEB71" s="316"/>
      <c r="EEC71" s="316"/>
      <c r="EED71" s="316"/>
      <c r="EEE71" s="316"/>
      <c r="EEF71" s="316"/>
      <c r="EEG71" s="316"/>
      <c r="EEH71" s="316"/>
      <c r="EEI71" s="316"/>
      <c r="EEJ71" s="316"/>
      <c r="EEK71" s="316"/>
      <c r="EEL71" s="316"/>
      <c r="EEM71" s="316"/>
      <c r="EEN71" s="316"/>
      <c r="EEO71" s="316"/>
      <c r="EEP71" s="316"/>
      <c r="EEQ71" s="316"/>
      <c r="EER71" s="316"/>
      <c r="EES71" s="316"/>
      <c r="EET71" s="316"/>
      <c r="EEU71" s="316"/>
      <c r="EEV71" s="316"/>
      <c r="EEW71" s="316"/>
      <c r="EEX71" s="316"/>
      <c r="EEY71" s="316"/>
      <c r="EEZ71" s="316"/>
      <c r="EFA71" s="316"/>
      <c r="EFB71" s="316"/>
      <c r="EFC71" s="316"/>
      <c r="EFD71" s="316"/>
      <c r="EFE71" s="316"/>
      <c r="EFF71" s="316"/>
      <c r="EFG71" s="316"/>
      <c r="EFH71" s="316"/>
      <c r="EFI71" s="316"/>
      <c r="EFJ71" s="316"/>
      <c r="EFK71" s="316"/>
      <c r="EFL71" s="316"/>
      <c r="EFM71" s="316"/>
      <c r="EFN71" s="316"/>
      <c r="EFO71" s="316"/>
      <c r="EFP71" s="316"/>
      <c r="EFQ71" s="316"/>
      <c r="EFR71" s="316"/>
      <c r="EFS71" s="316"/>
      <c r="EFT71" s="316"/>
      <c r="EFU71" s="316"/>
      <c r="EFV71" s="316"/>
      <c r="EFW71" s="316"/>
      <c r="EFX71" s="316"/>
      <c r="EFY71" s="316"/>
      <c r="EFZ71" s="316"/>
      <c r="EGA71" s="316"/>
      <c r="EGB71" s="316"/>
      <c r="EGC71" s="316"/>
      <c r="EGD71" s="316"/>
      <c r="EGE71" s="316"/>
      <c r="EGF71" s="316"/>
      <c r="EGG71" s="316"/>
      <c r="EGH71" s="316"/>
      <c r="EGI71" s="316"/>
      <c r="EGJ71" s="316"/>
      <c r="EGK71" s="316"/>
      <c r="EGL71" s="316"/>
      <c r="EGM71" s="316"/>
      <c r="EGN71" s="316"/>
      <c r="EGO71" s="316"/>
      <c r="EGP71" s="316"/>
      <c r="EGQ71" s="316"/>
      <c r="EGR71" s="316"/>
      <c r="EGS71" s="316"/>
      <c r="EGT71" s="316"/>
      <c r="EGU71" s="316"/>
      <c r="EGV71" s="316"/>
      <c r="EGW71" s="316"/>
      <c r="EGX71" s="316"/>
      <c r="EGY71" s="316"/>
      <c r="EGZ71" s="316"/>
      <c r="EHA71" s="316"/>
      <c r="EHB71" s="316"/>
      <c r="EHC71" s="316"/>
      <c r="EHD71" s="316"/>
      <c r="EHE71" s="316"/>
      <c r="EHF71" s="316"/>
      <c r="EHG71" s="316"/>
      <c r="EHH71" s="316"/>
      <c r="EHI71" s="316"/>
      <c r="EHJ71" s="316"/>
      <c r="EHK71" s="316"/>
      <c r="EHL71" s="316"/>
      <c r="EHM71" s="316"/>
      <c r="EHN71" s="316"/>
      <c r="EHO71" s="316"/>
      <c r="EHP71" s="316"/>
      <c r="EHQ71" s="316"/>
      <c r="EHR71" s="316"/>
      <c r="EHS71" s="316"/>
      <c r="EHT71" s="316"/>
      <c r="EHU71" s="316"/>
      <c r="EHV71" s="316"/>
      <c r="EHW71" s="316"/>
      <c r="EHX71" s="316"/>
      <c r="EHY71" s="316"/>
      <c r="EHZ71" s="316"/>
      <c r="EIA71" s="316"/>
      <c r="EIB71" s="316"/>
      <c r="EIC71" s="316"/>
      <c r="EID71" s="316"/>
      <c r="EIE71" s="316"/>
      <c r="EIF71" s="316"/>
      <c r="EIG71" s="316"/>
      <c r="EIH71" s="316"/>
      <c r="EII71" s="316"/>
      <c r="EIJ71" s="316"/>
      <c r="EIK71" s="316"/>
      <c r="EIL71" s="316"/>
      <c r="EIM71" s="316"/>
      <c r="EIN71" s="316"/>
      <c r="EIO71" s="316"/>
      <c r="EIP71" s="316"/>
      <c r="EIQ71" s="316"/>
      <c r="EIR71" s="316"/>
      <c r="EIS71" s="316"/>
      <c r="EIT71" s="316"/>
      <c r="EIU71" s="316"/>
      <c r="EIV71" s="316"/>
      <c r="EIW71" s="316"/>
      <c r="EIX71" s="316"/>
      <c r="EIY71" s="316"/>
      <c r="EIZ71" s="316"/>
      <c r="EJA71" s="316"/>
      <c r="EJB71" s="316"/>
      <c r="EJC71" s="316"/>
      <c r="EJD71" s="316"/>
      <c r="EJE71" s="316"/>
      <c r="EJF71" s="316"/>
      <c r="EJG71" s="316"/>
      <c r="EJH71" s="316"/>
      <c r="EJI71" s="316"/>
      <c r="EJJ71" s="316"/>
      <c r="EJK71" s="316"/>
      <c r="EJL71" s="316"/>
      <c r="EJM71" s="316"/>
      <c r="EJN71" s="316"/>
      <c r="EJO71" s="316"/>
      <c r="EJP71" s="316"/>
      <c r="EJQ71" s="316"/>
      <c r="EJR71" s="316"/>
      <c r="EJS71" s="316"/>
      <c r="EJT71" s="316"/>
      <c r="EJU71" s="316"/>
      <c r="EJV71" s="316"/>
      <c r="EJW71" s="316"/>
      <c r="EJX71" s="316"/>
      <c r="EJY71" s="316"/>
      <c r="EJZ71" s="316"/>
      <c r="EKA71" s="316"/>
      <c r="EKB71" s="316"/>
      <c r="EKC71" s="316"/>
      <c r="EKD71" s="316"/>
      <c r="EKE71" s="316"/>
      <c r="EKF71" s="316"/>
      <c r="EKG71" s="316"/>
      <c r="EKH71" s="316"/>
      <c r="EKI71" s="316"/>
      <c r="EKJ71" s="316"/>
      <c r="EKK71" s="316"/>
      <c r="EKL71" s="316"/>
      <c r="EKM71" s="316"/>
      <c r="EKN71" s="316"/>
      <c r="EKO71" s="316"/>
      <c r="EKP71" s="316"/>
      <c r="EKQ71" s="316"/>
      <c r="EKR71" s="316"/>
      <c r="EKS71" s="316"/>
      <c r="EKT71" s="316"/>
      <c r="EKU71" s="316"/>
      <c r="EKV71" s="316"/>
      <c r="EKW71" s="316"/>
      <c r="EKX71" s="316"/>
      <c r="EKY71" s="316"/>
      <c r="EKZ71" s="316"/>
      <c r="ELA71" s="316"/>
      <c r="ELB71" s="316"/>
      <c r="ELC71" s="316"/>
      <c r="ELD71" s="316"/>
      <c r="ELE71" s="316"/>
      <c r="ELF71" s="316"/>
      <c r="ELG71" s="316"/>
      <c r="ELH71" s="316"/>
      <c r="ELI71" s="316"/>
      <c r="ELJ71" s="316"/>
      <c r="ELK71" s="316"/>
      <c r="ELL71" s="316"/>
      <c r="ELM71" s="316"/>
      <c r="ELN71" s="316"/>
      <c r="ELO71" s="316"/>
      <c r="ELP71" s="316"/>
      <c r="ELQ71" s="316"/>
      <c r="ELR71" s="316"/>
      <c r="ELS71" s="316"/>
      <c r="ELT71" s="316"/>
      <c r="ELU71" s="316"/>
      <c r="ELV71" s="316"/>
      <c r="ELW71" s="316"/>
      <c r="ELX71" s="316"/>
      <c r="ELY71" s="316"/>
      <c r="ELZ71" s="316"/>
      <c r="EMA71" s="316"/>
      <c r="EMB71" s="316"/>
      <c r="EMC71" s="316"/>
      <c r="EMD71" s="316"/>
      <c r="EME71" s="316"/>
      <c r="EMF71" s="316"/>
      <c r="EMG71" s="316"/>
      <c r="EMH71" s="316"/>
      <c r="EMI71" s="316"/>
      <c r="EMJ71" s="316"/>
      <c r="EMK71" s="316"/>
      <c r="EML71" s="316"/>
      <c r="EMM71" s="316"/>
      <c r="EMN71" s="316"/>
      <c r="EMO71" s="316"/>
      <c r="EMP71" s="316"/>
      <c r="EMQ71" s="316"/>
      <c r="EMR71" s="316"/>
      <c r="EMS71" s="316"/>
      <c r="EMT71" s="316"/>
      <c r="EMU71" s="316"/>
      <c r="EMV71" s="316"/>
      <c r="EMW71" s="316"/>
      <c r="EMX71" s="316"/>
      <c r="EMY71" s="316"/>
      <c r="EMZ71" s="316"/>
      <c r="ENA71" s="316"/>
      <c r="ENB71" s="316"/>
      <c r="ENC71" s="316"/>
      <c r="END71" s="316"/>
      <c r="ENE71" s="316"/>
      <c r="ENF71" s="316"/>
      <c r="ENG71" s="316"/>
      <c r="ENH71" s="316"/>
      <c r="ENI71" s="316"/>
      <c r="ENJ71" s="316"/>
      <c r="ENK71" s="316"/>
      <c r="ENL71" s="316"/>
      <c r="ENM71" s="316"/>
      <c r="ENN71" s="316"/>
      <c r="ENO71" s="316"/>
      <c r="ENP71" s="316"/>
      <c r="ENQ71" s="316"/>
      <c r="ENR71" s="316"/>
      <c r="ENS71" s="316"/>
      <c r="ENT71" s="316"/>
      <c r="ENU71" s="316"/>
      <c r="ENV71" s="316"/>
      <c r="ENW71" s="316"/>
      <c r="ENX71" s="316"/>
      <c r="ENY71" s="316"/>
      <c r="ENZ71" s="316"/>
      <c r="EOA71" s="316"/>
      <c r="EOB71" s="316"/>
      <c r="EOC71" s="316"/>
      <c r="EOD71" s="316"/>
      <c r="EOE71" s="316"/>
      <c r="EOF71" s="316"/>
      <c r="EOG71" s="316"/>
      <c r="EOH71" s="316"/>
      <c r="EOI71" s="316"/>
      <c r="EOJ71" s="316"/>
      <c r="EOK71" s="316"/>
      <c r="EOL71" s="316"/>
      <c r="EOM71" s="316"/>
      <c r="EON71" s="316"/>
      <c r="EOO71" s="316"/>
      <c r="EOP71" s="316"/>
      <c r="EOQ71" s="316"/>
      <c r="EOR71" s="316"/>
      <c r="EOS71" s="316"/>
      <c r="EOT71" s="316"/>
      <c r="EOU71" s="316"/>
      <c r="EOV71" s="316"/>
      <c r="EOW71" s="316"/>
      <c r="EOX71" s="316"/>
      <c r="EOY71" s="316"/>
      <c r="EOZ71" s="316"/>
      <c r="EPA71" s="316"/>
      <c r="EPB71" s="316"/>
      <c r="EPC71" s="316"/>
      <c r="EPD71" s="316"/>
      <c r="EPE71" s="316"/>
      <c r="EPF71" s="316"/>
      <c r="EPG71" s="316"/>
      <c r="EPH71" s="316"/>
      <c r="EPI71" s="316"/>
      <c r="EPJ71" s="316"/>
      <c r="EPK71" s="316"/>
      <c r="EPL71" s="316"/>
      <c r="EPM71" s="316"/>
      <c r="EPN71" s="316"/>
      <c r="EPO71" s="316"/>
      <c r="EPP71" s="316"/>
      <c r="EPQ71" s="316"/>
      <c r="EPR71" s="316"/>
      <c r="EPS71" s="316"/>
      <c r="EPT71" s="316"/>
      <c r="EPU71" s="316"/>
      <c r="EPV71" s="316"/>
      <c r="EPW71" s="316"/>
      <c r="EPX71" s="316"/>
      <c r="EPY71" s="316"/>
      <c r="EPZ71" s="316"/>
      <c r="EQA71" s="316"/>
      <c r="EQB71" s="316"/>
      <c r="EQC71" s="316"/>
      <c r="EQD71" s="316"/>
      <c r="EQE71" s="316"/>
      <c r="EQF71" s="316"/>
      <c r="EQG71" s="316"/>
      <c r="EQH71" s="316"/>
      <c r="EQI71" s="316"/>
      <c r="EQJ71" s="316"/>
      <c r="EQK71" s="316"/>
      <c r="EQL71" s="316"/>
      <c r="EQM71" s="316"/>
      <c r="EQN71" s="316"/>
      <c r="EQO71" s="316"/>
      <c r="EQP71" s="316"/>
      <c r="EQQ71" s="316"/>
      <c r="EQR71" s="316"/>
      <c r="EQS71" s="316"/>
      <c r="EQT71" s="316"/>
      <c r="EQU71" s="316"/>
      <c r="EQV71" s="316"/>
      <c r="EQW71" s="316"/>
      <c r="EQX71" s="316"/>
      <c r="EQY71" s="316"/>
      <c r="EQZ71" s="316"/>
      <c r="ERA71" s="316"/>
      <c r="ERB71" s="316"/>
      <c r="ERC71" s="316"/>
      <c r="ERD71" s="316"/>
      <c r="ERE71" s="316"/>
      <c r="ERF71" s="316"/>
      <c r="ERG71" s="316"/>
      <c r="ERH71" s="316"/>
      <c r="ERI71" s="316"/>
      <c r="ERJ71" s="316"/>
      <c r="ERK71" s="316"/>
      <c r="ERL71" s="316"/>
      <c r="ERM71" s="316"/>
      <c r="ERN71" s="316"/>
      <c r="ERO71" s="316"/>
      <c r="ERP71" s="316"/>
      <c r="ERQ71" s="316"/>
      <c r="ERR71" s="316"/>
      <c r="ERS71" s="316"/>
      <c r="ERT71" s="316"/>
      <c r="ERU71" s="316"/>
      <c r="ERV71" s="316"/>
      <c r="ERW71" s="316"/>
      <c r="ERX71" s="316"/>
      <c r="ERY71" s="316"/>
      <c r="ERZ71" s="316"/>
      <c r="ESA71" s="316"/>
      <c r="ESB71" s="316"/>
      <c r="ESC71" s="316"/>
      <c r="ESD71" s="316"/>
      <c r="ESE71" s="316"/>
      <c r="ESF71" s="316"/>
      <c r="ESG71" s="316"/>
      <c r="ESH71" s="316"/>
      <c r="ESI71" s="316"/>
      <c r="ESJ71" s="316"/>
      <c r="ESK71" s="316"/>
      <c r="ESL71" s="316"/>
      <c r="ESM71" s="316"/>
      <c r="ESN71" s="316"/>
      <c r="ESO71" s="316"/>
      <c r="ESP71" s="316"/>
      <c r="ESQ71" s="316"/>
      <c r="ESR71" s="316"/>
      <c r="ESS71" s="316"/>
      <c r="EST71" s="316"/>
      <c r="ESU71" s="316"/>
      <c r="ESV71" s="316"/>
      <c r="ESW71" s="316"/>
      <c r="ESX71" s="316"/>
      <c r="ESY71" s="316"/>
      <c r="ESZ71" s="316"/>
      <c r="ETA71" s="316"/>
      <c r="ETB71" s="316"/>
      <c r="ETC71" s="316"/>
      <c r="ETD71" s="316"/>
      <c r="ETE71" s="316"/>
      <c r="ETF71" s="316"/>
      <c r="ETG71" s="316"/>
      <c r="ETH71" s="316"/>
      <c r="ETI71" s="316"/>
      <c r="ETJ71" s="316"/>
      <c r="ETK71" s="316"/>
      <c r="ETL71" s="316"/>
      <c r="ETM71" s="316"/>
      <c r="ETN71" s="316"/>
      <c r="ETO71" s="316"/>
      <c r="ETP71" s="316"/>
      <c r="ETQ71" s="316"/>
      <c r="ETR71" s="316"/>
      <c r="ETS71" s="316"/>
      <c r="ETT71" s="316"/>
      <c r="ETU71" s="316"/>
      <c r="ETV71" s="316"/>
      <c r="ETW71" s="316"/>
      <c r="ETX71" s="316"/>
      <c r="ETY71" s="316"/>
      <c r="ETZ71" s="316"/>
      <c r="EUA71" s="316"/>
      <c r="EUB71" s="316"/>
      <c r="EUC71" s="316"/>
      <c r="EUD71" s="316"/>
      <c r="EUE71" s="316"/>
      <c r="EUF71" s="316"/>
      <c r="EUG71" s="316"/>
      <c r="EUH71" s="316"/>
      <c r="EUI71" s="316"/>
      <c r="EUJ71" s="316"/>
      <c r="EUK71" s="316"/>
      <c r="EUL71" s="316"/>
      <c r="EUM71" s="316"/>
      <c r="EUN71" s="316"/>
      <c r="EUO71" s="316"/>
      <c r="EUP71" s="316"/>
      <c r="EUQ71" s="316"/>
      <c r="EUR71" s="316"/>
      <c r="EUS71" s="316"/>
      <c r="EUT71" s="316"/>
      <c r="EUU71" s="316"/>
      <c r="EUV71" s="316"/>
      <c r="EUW71" s="316"/>
      <c r="EUX71" s="316"/>
      <c r="EUY71" s="316"/>
      <c r="EUZ71" s="316"/>
      <c r="EVA71" s="316"/>
      <c r="EVB71" s="316"/>
      <c r="EVC71" s="316"/>
      <c r="EVD71" s="316"/>
      <c r="EVE71" s="316"/>
      <c r="EVF71" s="316"/>
      <c r="EVG71" s="316"/>
      <c r="EVH71" s="316"/>
      <c r="EVI71" s="316"/>
      <c r="EVJ71" s="316"/>
      <c r="EVK71" s="316"/>
      <c r="EVL71" s="316"/>
      <c r="EVM71" s="316"/>
      <c r="EVN71" s="316"/>
      <c r="EVO71" s="316"/>
      <c r="EVP71" s="316"/>
      <c r="EVQ71" s="316"/>
      <c r="EVR71" s="316"/>
      <c r="EVS71" s="316"/>
      <c r="EVT71" s="316"/>
      <c r="EVU71" s="316"/>
      <c r="EVV71" s="316"/>
      <c r="EVW71" s="316"/>
      <c r="EVX71" s="316"/>
      <c r="EVY71" s="316"/>
      <c r="EVZ71" s="316"/>
      <c r="EWA71" s="316"/>
      <c r="EWB71" s="316"/>
      <c r="EWC71" s="316"/>
      <c r="EWD71" s="316"/>
      <c r="EWE71" s="316"/>
      <c r="EWF71" s="316"/>
      <c r="EWG71" s="316"/>
      <c r="EWH71" s="316"/>
      <c r="EWI71" s="316"/>
      <c r="EWJ71" s="316"/>
      <c r="EWK71" s="316"/>
      <c r="EWL71" s="316"/>
      <c r="EWM71" s="316"/>
      <c r="EWN71" s="316"/>
      <c r="EWO71" s="316"/>
      <c r="EWP71" s="316"/>
      <c r="EWQ71" s="316"/>
      <c r="EWR71" s="316"/>
      <c r="EWS71" s="316"/>
      <c r="EWT71" s="316"/>
      <c r="EWU71" s="316"/>
      <c r="EWV71" s="316"/>
      <c r="EWW71" s="316"/>
      <c r="EWX71" s="316"/>
      <c r="EWY71" s="316"/>
      <c r="EWZ71" s="316"/>
      <c r="EXA71" s="316"/>
      <c r="EXB71" s="316"/>
      <c r="EXC71" s="316"/>
      <c r="EXD71" s="316"/>
      <c r="EXE71" s="316"/>
      <c r="EXF71" s="316"/>
      <c r="EXG71" s="316"/>
      <c r="EXH71" s="316"/>
      <c r="EXI71" s="316"/>
      <c r="EXJ71" s="316"/>
      <c r="EXK71" s="316"/>
      <c r="EXL71" s="316"/>
      <c r="EXM71" s="316"/>
      <c r="EXN71" s="316"/>
      <c r="EXO71" s="316"/>
      <c r="EXP71" s="316"/>
      <c r="EXQ71" s="316"/>
      <c r="EXR71" s="316"/>
      <c r="EXS71" s="316"/>
      <c r="EXT71" s="316"/>
      <c r="EXU71" s="316"/>
      <c r="EXV71" s="316"/>
      <c r="EXW71" s="316"/>
      <c r="EXX71" s="316"/>
      <c r="EXY71" s="316"/>
      <c r="EXZ71" s="316"/>
      <c r="EYA71" s="316"/>
      <c r="EYB71" s="316"/>
      <c r="EYC71" s="316"/>
      <c r="EYD71" s="316"/>
      <c r="EYE71" s="316"/>
      <c r="EYF71" s="316"/>
      <c r="EYG71" s="316"/>
      <c r="EYH71" s="316"/>
      <c r="EYI71" s="316"/>
      <c r="EYJ71" s="316"/>
      <c r="EYK71" s="316"/>
      <c r="EYL71" s="316"/>
      <c r="EYM71" s="316"/>
      <c r="EYN71" s="316"/>
      <c r="EYO71" s="316"/>
      <c r="EYP71" s="316"/>
      <c r="EYQ71" s="316"/>
      <c r="EYR71" s="316"/>
      <c r="EYS71" s="316"/>
      <c r="EYT71" s="316"/>
      <c r="EYU71" s="316"/>
      <c r="EYV71" s="316"/>
      <c r="EYW71" s="316"/>
      <c r="EYX71" s="316"/>
      <c r="EYY71" s="316"/>
      <c r="EYZ71" s="316"/>
      <c r="EZA71" s="316"/>
      <c r="EZB71" s="316"/>
      <c r="EZC71" s="316"/>
      <c r="EZD71" s="316"/>
      <c r="EZE71" s="316"/>
      <c r="EZF71" s="316"/>
      <c r="EZG71" s="316"/>
      <c r="EZH71" s="316"/>
      <c r="EZI71" s="316"/>
      <c r="EZJ71" s="316"/>
      <c r="EZK71" s="316"/>
      <c r="EZL71" s="316"/>
      <c r="EZM71" s="316"/>
      <c r="EZN71" s="316"/>
      <c r="EZO71" s="316"/>
      <c r="EZP71" s="316"/>
      <c r="EZQ71" s="316"/>
      <c r="EZR71" s="316"/>
      <c r="EZS71" s="316"/>
      <c r="EZT71" s="316"/>
      <c r="EZU71" s="316"/>
      <c r="EZV71" s="316"/>
      <c r="EZW71" s="316"/>
      <c r="EZX71" s="316"/>
      <c r="EZY71" s="316"/>
      <c r="EZZ71" s="316"/>
      <c r="FAA71" s="316"/>
      <c r="FAB71" s="316"/>
      <c r="FAC71" s="316"/>
      <c r="FAD71" s="316"/>
      <c r="FAE71" s="316"/>
      <c r="FAF71" s="316"/>
      <c r="FAG71" s="316"/>
      <c r="FAH71" s="316"/>
      <c r="FAI71" s="316"/>
      <c r="FAJ71" s="316"/>
      <c r="FAK71" s="316"/>
      <c r="FAL71" s="316"/>
      <c r="FAM71" s="316"/>
      <c r="FAN71" s="316"/>
      <c r="FAO71" s="316"/>
      <c r="FAP71" s="316"/>
      <c r="FAQ71" s="316"/>
      <c r="FAR71" s="316"/>
      <c r="FAS71" s="316"/>
      <c r="FAT71" s="316"/>
      <c r="FAU71" s="316"/>
      <c r="FAV71" s="316"/>
      <c r="FAW71" s="316"/>
      <c r="FAX71" s="316"/>
      <c r="FAY71" s="316"/>
      <c r="FAZ71" s="316"/>
      <c r="FBA71" s="316"/>
      <c r="FBB71" s="316"/>
      <c r="FBC71" s="316"/>
      <c r="FBD71" s="316"/>
      <c r="FBE71" s="316"/>
      <c r="FBF71" s="316"/>
      <c r="FBG71" s="316"/>
      <c r="FBH71" s="316"/>
      <c r="FBI71" s="316"/>
      <c r="FBJ71" s="316"/>
      <c r="FBK71" s="316"/>
      <c r="FBL71" s="316"/>
      <c r="FBM71" s="316"/>
      <c r="FBN71" s="316"/>
      <c r="FBO71" s="316"/>
      <c r="FBP71" s="316"/>
      <c r="FBQ71" s="316"/>
      <c r="FBR71" s="316"/>
      <c r="FBS71" s="316"/>
      <c r="FBT71" s="316"/>
      <c r="FBU71" s="316"/>
      <c r="FBV71" s="316"/>
      <c r="FBW71" s="316"/>
      <c r="FBX71" s="316"/>
      <c r="FBY71" s="316"/>
      <c r="FBZ71" s="316"/>
      <c r="FCA71" s="316"/>
      <c r="FCB71" s="316"/>
      <c r="FCC71" s="316"/>
      <c r="FCD71" s="316"/>
      <c r="FCE71" s="316"/>
      <c r="FCF71" s="316"/>
      <c r="FCG71" s="316"/>
      <c r="FCH71" s="316"/>
      <c r="FCI71" s="316"/>
      <c r="FCJ71" s="316"/>
      <c r="FCK71" s="316"/>
      <c r="FCL71" s="316"/>
      <c r="FCM71" s="316"/>
      <c r="FCN71" s="316"/>
      <c r="FCO71" s="316"/>
      <c r="FCP71" s="316"/>
      <c r="FCQ71" s="316"/>
      <c r="FCR71" s="316"/>
      <c r="FCS71" s="316"/>
      <c r="FCT71" s="316"/>
      <c r="FCU71" s="316"/>
      <c r="FCV71" s="316"/>
      <c r="FCW71" s="316"/>
      <c r="FCX71" s="316"/>
      <c r="FCY71" s="316"/>
      <c r="FCZ71" s="316"/>
      <c r="FDA71" s="316"/>
      <c r="FDB71" s="316"/>
      <c r="FDC71" s="316"/>
      <c r="FDD71" s="316"/>
      <c r="FDE71" s="316"/>
      <c r="FDF71" s="316"/>
      <c r="FDG71" s="316"/>
      <c r="FDH71" s="316"/>
      <c r="FDI71" s="316"/>
      <c r="FDJ71" s="316"/>
      <c r="FDK71" s="316"/>
      <c r="FDL71" s="316"/>
      <c r="FDM71" s="316"/>
      <c r="FDN71" s="316"/>
      <c r="FDO71" s="316"/>
      <c r="FDP71" s="316"/>
      <c r="FDQ71" s="316"/>
      <c r="FDR71" s="316"/>
      <c r="FDS71" s="316"/>
      <c r="FDT71" s="316"/>
      <c r="FDU71" s="316"/>
      <c r="FDV71" s="316"/>
      <c r="FDW71" s="316"/>
      <c r="FDX71" s="316"/>
      <c r="FDY71" s="316"/>
      <c r="FDZ71" s="316"/>
      <c r="FEA71" s="316"/>
      <c r="FEB71" s="316"/>
      <c r="FEC71" s="316"/>
      <c r="FED71" s="316"/>
      <c r="FEE71" s="316"/>
      <c r="FEF71" s="316"/>
      <c r="FEG71" s="316"/>
      <c r="FEH71" s="316"/>
      <c r="FEI71" s="316"/>
      <c r="FEJ71" s="316"/>
      <c r="FEK71" s="316"/>
      <c r="FEL71" s="316"/>
      <c r="FEM71" s="316"/>
      <c r="FEN71" s="316"/>
      <c r="FEO71" s="316"/>
      <c r="FEP71" s="316"/>
      <c r="FEQ71" s="316"/>
      <c r="FER71" s="316"/>
      <c r="FES71" s="316"/>
      <c r="FET71" s="316"/>
      <c r="FEU71" s="316"/>
      <c r="FEV71" s="316"/>
      <c r="FEW71" s="316"/>
      <c r="FEX71" s="316"/>
      <c r="FEY71" s="316"/>
      <c r="FEZ71" s="316"/>
      <c r="FFA71" s="316"/>
      <c r="FFB71" s="316"/>
      <c r="FFC71" s="316"/>
      <c r="FFD71" s="316"/>
      <c r="FFE71" s="316"/>
      <c r="FFF71" s="316"/>
      <c r="FFG71" s="316"/>
      <c r="FFH71" s="316"/>
      <c r="FFI71" s="316"/>
      <c r="FFJ71" s="316"/>
      <c r="FFK71" s="316"/>
      <c r="FFL71" s="316"/>
      <c r="FFM71" s="316"/>
      <c r="FFN71" s="316"/>
      <c r="FFO71" s="316"/>
      <c r="FFP71" s="316"/>
      <c r="FFQ71" s="316"/>
      <c r="FFR71" s="316"/>
      <c r="FFS71" s="316"/>
      <c r="FFT71" s="316"/>
      <c r="FFU71" s="316"/>
      <c r="FFV71" s="316"/>
      <c r="FFW71" s="316"/>
      <c r="FFX71" s="316"/>
      <c r="FFY71" s="316"/>
      <c r="FFZ71" s="316"/>
      <c r="FGA71" s="316"/>
      <c r="FGB71" s="316"/>
      <c r="FGC71" s="316"/>
      <c r="FGD71" s="316"/>
      <c r="FGE71" s="316"/>
      <c r="FGF71" s="316"/>
      <c r="FGG71" s="316"/>
      <c r="FGH71" s="316"/>
      <c r="FGI71" s="316"/>
      <c r="FGJ71" s="316"/>
      <c r="FGK71" s="316"/>
      <c r="FGL71" s="316"/>
      <c r="FGM71" s="316"/>
      <c r="FGN71" s="316"/>
      <c r="FGO71" s="316"/>
      <c r="FGP71" s="316"/>
      <c r="FGQ71" s="316"/>
      <c r="FGR71" s="316"/>
      <c r="FGS71" s="316"/>
      <c r="FGT71" s="316"/>
      <c r="FGU71" s="316"/>
      <c r="FGV71" s="316"/>
      <c r="FGW71" s="316"/>
      <c r="FGX71" s="316"/>
      <c r="FGY71" s="316"/>
      <c r="FGZ71" s="316"/>
      <c r="FHA71" s="316"/>
      <c r="FHB71" s="316"/>
      <c r="FHC71" s="316"/>
      <c r="FHD71" s="316"/>
      <c r="FHE71" s="316"/>
      <c r="FHF71" s="316"/>
      <c r="FHG71" s="316"/>
      <c r="FHH71" s="316"/>
      <c r="FHI71" s="316"/>
      <c r="FHJ71" s="316"/>
      <c r="FHK71" s="316"/>
      <c r="FHL71" s="316"/>
      <c r="FHM71" s="316"/>
      <c r="FHN71" s="316"/>
      <c r="FHO71" s="316"/>
      <c r="FHP71" s="316"/>
      <c r="FHQ71" s="316"/>
      <c r="FHR71" s="316"/>
      <c r="FHS71" s="316"/>
      <c r="FHT71" s="316"/>
      <c r="FHU71" s="316"/>
      <c r="FHV71" s="316"/>
      <c r="FHW71" s="316"/>
      <c r="FHX71" s="316"/>
      <c r="FHY71" s="316"/>
      <c r="FHZ71" s="316"/>
      <c r="FIA71" s="316"/>
      <c r="FIB71" s="316"/>
      <c r="FIC71" s="316"/>
      <c r="FID71" s="316"/>
      <c r="FIE71" s="316"/>
      <c r="FIF71" s="316"/>
      <c r="FIG71" s="316"/>
      <c r="FIH71" s="316"/>
      <c r="FII71" s="316"/>
      <c r="FIJ71" s="316"/>
      <c r="FIK71" s="316"/>
      <c r="FIL71" s="316"/>
      <c r="FIM71" s="316"/>
      <c r="FIN71" s="316"/>
      <c r="FIO71" s="316"/>
      <c r="FIP71" s="316"/>
      <c r="FIQ71" s="316"/>
      <c r="FIR71" s="316"/>
      <c r="FIS71" s="316"/>
      <c r="FIT71" s="316"/>
      <c r="FIU71" s="316"/>
      <c r="FIV71" s="316"/>
      <c r="FIW71" s="316"/>
      <c r="FIX71" s="316"/>
      <c r="FIY71" s="316"/>
      <c r="FIZ71" s="316"/>
      <c r="FJA71" s="316"/>
      <c r="FJB71" s="316"/>
      <c r="FJC71" s="316"/>
      <c r="FJD71" s="316"/>
      <c r="FJE71" s="316"/>
      <c r="FJF71" s="316"/>
      <c r="FJG71" s="316"/>
      <c r="FJH71" s="316"/>
      <c r="FJI71" s="316"/>
      <c r="FJJ71" s="316"/>
      <c r="FJK71" s="316"/>
      <c r="FJL71" s="316"/>
      <c r="FJM71" s="316"/>
      <c r="FJN71" s="316"/>
      <c r="FJO71" s="316"/>
      <c r="FJP71" s="316"/>
      <c r="FJQ71" s="316"/>
      <c r="FJR71" s="316"/>
      <c r="FJS71" s="316"/>
      <c r="FJT71" s="316"/>
      <c r="FJU71" s="316"/>
      <c r="FJV71" s="316"/>
      <c r="FJW71" s="316"/>
      <c r="FJX71" s="316"/>
      <c r="FJY71" s="316"/>
      <c r="FJZ71" s="316"/>
      <c r="FKA71" s="316"/>
      <c r="FKB71" s="316"/>
      <c r="FKC71" s="316"/>
      <c r="FKD71" s="316"/>
      <c r="FKE71" s="316"/>
      <c r="FKF71" s="316"/>
      <c r="FKG71" s="316"/>
      <c r="FKH71" s="316"/>
      <c r="FKI71" s="316"/>
      <c r="FKJ71" s="316"/>
      <c r="FKK71" s="316"/>
      <c r="FKL71" s="316"/>
      <c r="FKM71" s="316"/>
      <c r="FKN71" s="316"/>
      <c r="FKO71" s="316"/>
      <c r="FKP71" s="316"/>
      <c r="FKQ71" s="316"/>
      <c r="FKR71" s="316"/>
      <c r="FKS71" s="316"/>
      <c r="FKT71" s="316"/>
      <c r="FKU71" s="316"/>
      <c r="FKV71" s="316"/>
      <c r="FKW71" s="316"/>
      <c r="FKX71" s="316"/>
      <c r="FKY71" s="316"/>
      <c r="FKZ71" s="316"/>
      <c r="FLA71" s="316"/>
      <c r="FLB71" s="316"/>
      <c r="FLC71" s="316"/>
      <c r="FLD71" s="316"/>
      <c r="FLE71" s="316"/>
      <c r="FLF71" s="316"/>
      <c r="FLG71" s="316"/>
      <c r="FLH71" s="316"/>
      <c r="FLI71" s="316"/>
      <c r="FLJ71" s="316"/>
      <c r="FLK71" s="316"/>
      <c r="FLL71" s="316"/>
      <c r="FLM71" s="316"/>
      <c r="FLN71" s="316"/>
      <c r="FLO71" s="316"/>
      <c r="FLP71" s="316"/>
      <c r="FLQ71" s="316"/>
      <c r="FLR71" s="316"/>
      <c r="FLS71" s="316"/>
      <c r="FLT71" s="316"/>
      <c r="FLU71" s="316"/>
      <c r="FLV71" s="316"/>
      <c r="FLW71" s="316"/>
      <c r="FLX71" s="316"/>
      <c r="FLY71" s="316"/>
      <c r="FLZ71" s="316"/>
      <c r="FMA71" s="316"/>
      <c r="FMB71" s="316"/>
      <c r="FMC71" s="316"/>
      <c r="FMD71" s="316"/>
      <c r="FME71" s="316"/>
      <c r="FMF71" s="316"/>
      <c r="FMG71" s="316"/>
      <c r="FMH71" s="316"/>
      <c r="FMI71" s="316"/>
      <c r="FMJ71" s="316"/>
      <c r="FMK71" s="316"/>
      <c r="FML71" s="316"/>
      <c r="FMM71" s="316"/>
      <c r="FMN71" s="316"/>
      <c r="FMO71" s="316"/>
      <c r="FMP71" s="316"/>
      <c r="FMQ71" s="316"/>
      <c r="FMR71" s="316"/>
      <c r="FMS71" s="316"/>
      <c r="FMT71" s="316"/>
      <c r="FMU71" s="316"/>
      <c r="FMV71" s="316"/>
      <c r="FMW71" s="316"/>
      <c r="FMX71" s="316"/>
      <c r="FMY71" s="316"/>
      <c r="FMZ71" s="316"/>
      <c r="FNA71" s="316"/>
      <c r="FNB71" s="316"/>
      <c r="FNC71" s="316"/>
      <c r="FND71" s="316"/>
      <c r="FNE71" s="316"/>
      <c r="FNF71" s="316"/>
      <c r="FNG71" s="316"/>
      <c r="FNH71" s="316"/>
      <c r="FNI71" s="316"/>
      <c r="FNJ71" s="316"/>
      <c r="FNK71" s="316"/>
      <c r="FNL71" s="316"/>
      <c r="FNM71" s="316"/>
      <c r="FNN71" s="316"/>
      <c r="FNO71" s="316"/>
      <c r="FNP71" s="316"/>
      <c r="FNQ71" s="316"/>
      <c r="FNR71" s="316"/>
      <c r="FNS71" s="316"/>
      <c r="FNT71" s="316"/>
      <c r="FNU71" s="316"/>
      <c r="FNV71" s="316"/>
      <c r="FNW71" s="316"/>
      <c r="FNX71" s="316"/>
      <c r="FNY71" s="316"/>
      <c r="FNZ71" s="316"/>
      <c r="FOA71" s="316"/>
      <c r="FOB71" s="316"/>
      <c r="FOC71" s="316"/>
      <c r="FOD71" s="316"/>
      <c r="FOE71" s="316"/>
      <c r="FOF71" s="316"/>
      <c r="FOG71" s="316"/>
      <c r="FOH71" s="316"/>
      <c r="FOI71" s="316"/>
      <c r="FOJ71" s="316"/>
      <c r="FOK71" s="316"/>
      <c r="FOL71" s="316"/>
      <c r="FOM71" s="316"/>
      <c r="FON71" s="316"/>
      <c r="FOO71" s="316"/>
      <c r="FOP71" s="316"/>
      <c r="FOQ71" s="316"/>
      <c r="FOR71" s="316"/>
      <c r="FOS71" s="316"/>
      <c r="FOT71" s="316"/>
      <c r="FOU71" s="316"/>
      <c r="FOV71" s="316"/>
      <c r="FOW71" s="316"/>
      <c r="FOX71" s="316"/>
      <c r="FOY71" s="316"/>
      <c r="FOZ71" s="316"/>
      <c r="FPA71" s="316"/>
      <c r="FPB71" s="316"/>
      <c r="FPC71" s="316"/>
      <c r="FPD71" s="316"/>
      <c r="FPE71" s="316"/>
      <c r="FPF71" s="316"/>
      <c r="FPG71" s="316"/>
      <c r="FPH71" s="316"/>
      <c r="FPI71" s="316"/>
      <c r="FPJ71" s="316"/>
      <c r="FPK71" s="316"/>
      <c r="FPL71" s="316"/>
      <c r="FPM71" s="316"/>
      <c r="FPN71" s="316"/>
      <c r="FPO71" s="316"/>
      <c r="FPP71" s="316"/>
      <c r="FPQ71" s="316"/>
      <c r="FPR71" s="316"/>
      <c r="FPS71" s="316"/>
      <c r="FPT71" s="316"/>
      <c r="FPU71" s="316"/>
      <c r="FPV71" s="316"/>
      <c r="FPW71" s="316"/>
      <c r="FPX71" s="316"/>
      <c r="FPY71" s="316"/>
      <c r="FPZ71" s="316"/>
      <c r="FQA71" s="316"/>
      <c r="FQB71" s="316"/>
      <c r="FQC71" s="316"/>
      <c r="FQD71" s="316"/>
      <c r="FQE71" s="316"/>
      <c r="FQF71" s="316"/>
      <c r="FQG71" s="316"/>
      <c r="FQH71" s="316"/>
      <c r="FQI71" s="316"/>
      <c r="FQJ71" s="316"/>
      <c r="FQK71" s="316"/>
      <c r="FQL71" s="316"/>
      <c r="FQM71" s="316"/>
      <c r="FQN71" s="316"/>
      <c r="FQO71" s="316"/>
      <c r="FQP71" s="316"/>
      <c r="FQQ71" s="316"/>
      <c r="FQR71" s="316"/>
      <c r="FQS71" s="316"/>
      <c r="FQT71" s="316"/>
      <c r="FQU71" s="316"/>
      <c r="FQV71" s="316"/>
      <c r="FQW71" s="316"/>
      <c r="FQX71" s="316"/>
      <c r="FQY71" s="316"/>
      <c r="FQZ71" s="316"/>
      <c r="FRA71" s="316"/>
      <c r="FRB71" s="316"/>
      <c r="FRC71" s="316"/>
      <c r="FRD71" s="316"/>
      <c r="FRE71" s="316"/>
      <c r="FRF71" s="316"/>
      <c r="FRG71" s="316"/>
      <c r="FRH71" s="316"/>
      <c r="FRI71" s="316"/>
      <c r="FRJ71" s="316"/>
      <c r="FRK71" s="316"/>
      <c r="FRL71" s="316"/>
      <c r="FRM71" s="316"/>
      <c r="FRN71" s="316"/>
      <c r="FRO71" s="316"/>
      <c r="FRP71" s="316"/>
      <c r="FRQ71" s="316"/>
      <c r="FRR71" s="316"/>
      <c r="FRS71" s="316"/>
      <c r="FRT71" s="316"/>
      <c r="FRU71" s="316"/>
      <c r="FRV71" s="316"/>
      <c r="FRW71" s="316"/>
      <c r="FRX71" s="316"/>
      <c r="FRY71" s="316"/>
      <c r="FRZ71" s="316"/>
      <c r="FSA71" s="316"/>
      <c r="FSB71" s="316"/>
      <c r="FSC71" s="316"/>
      <c r="FSD71" s="316"/>
      <c r="FSE71" s="316"/>
      <c r="FSF71" s="316"/>
      <c r="FSG71" s="316"/>
      <c r="FSH71" s="316"/>
      <c r="FSI71" s="316"/>
      <c r="FSJ71" s="316"/>
      <c r="FSK71" s="316"/>
      <c r="FSL71" s="316"/>
      <c r="FSM71" s="316"/>
      <c r="FSN71" s="316"/>
      <c r="FSO71" s="316"/>
      <c r="FSP71" s="316"/>
      <c r="FSQ71" s="316"/>
      <c r="FSR71" s="316"/>
      <c r="FSS71" s="316"/>
      <c r="FST71" s="316"/>
      <c r="FSU71" s="316"/>
      <c r="FSV71" s="316"/>
      <c r="FSW71" s="316"/>
      <c r="FSX71" s="316"/>
      <c r="FSY71" s="316"/>
      <c r="FSZ71" s="316"/>
      <c r="FTA71" s="316"/>
      <c r="FTB71" s="316"/>
      <c r="FTC71" s="316"/>
      <c r="FTD71" s="316"/>
      <c r="FTE71" s="316"/>
      <c r="FTF71" s="316"/>
      <c r="FTG71" s="316"/>
      <c r="FTH71" s="316"/>
      <c r="FTI71" s="316"/>
      <c r="FTJ71" s="316"/>
      <c r="FTK71" s="316"/>
      <c r="FTL71" s="316"/>
      <c r="FTM71" s="316"/>
      <c r="FTN71" s="316"/>
      <c r="FTO71" s="316"/>
      <c r="FTP71" s="316"/>
      <c r="FTQ71" s="316"/>
      <c r="FTR71" s="316"/>
      <c r="FTS71" s="316"/>
      <c r="FTT71" s="316"/>
      <c r="FTU71" s="316"/>
      <c r="FTV71" s="316"/>
      <c r="FTW71" s="316"/>
      <c r="FTX71" s="316"/>
      <c r="FTY71" s="316"/>
      <c r="FTZ71" s="316"/>
      <c r="FUA71" s="316"/>
      <c r="FUB71" s="316"/>
      <c r="FUC71" s="316"/>
      <c r="FUD71" s="316"/>
      <c r="FUE71" s="316"/>
      <c r="FUF71" s="316"/>
      <c r="FUG71" s="316"/>
      <c r="FUH71" s="316"/>
      <c r="FUI71" s="316"/>
      <c r="FUJ71" s="316"/>
      <c r="FUK71" s="316"/>
      <c r="FUL71" s="316"/>
      <c r="FUM71" s="316"/>
      <c r="FUN71" s="316"/>
      <c r="FUO71" s="316"/>
      <c r="FUP71" s="316"/>
      <c r="FUQ71" s="316"/>
      <c r="FUR71" s="316"/>
      <c r="FUS71" s="316"/>
      <c r="FUT71" s="316"/>
      <c r="FUU71" s="316"/>
      <c r="FUV71" s="316"/>
      <c r="FUW71" s="316"/>
      <c r="FUX71" s="316"/>
      <c r="FUY71" s="316"/>
      <c r="FUZ71" s="316"/>
      <c r="FVA71" s="316"/>
      <c r="FVB71" s="316"/>
      <c r="FVC71" s="316"/>
      <c r="FVD71" s="316"/>
      <c r="FVE71" s="316"/>
      <c r="FVF71" s="316"/>
      <c r="FVG71" s="316"/>
      <c r="FVH71" s="316"/>
      <c r="FVI71" s="316"/>
      <c r="FVJ71" s="316"/>
      <c r="FVK71" s="316"/>
      <c r="FVL71" s="316"/>
      <c r="FVM71" s="316"/>
      <c r="FVN71" s="316"/>
      <c r="FVO71" s="316"/>
      <c r="FVP71" s="316"/>
      <c r="FVQ71" s="316"/>
      <c r="FVR71" s="316"/>
      <c r="FVS71" s="316"/>
      <c r="FVT71" s="316"/>
      <c r="FVU71" s="316"/>
      <c r="FVV71" s="316"/>
      <c r="FVW71" s="316"/>
      <c r="FVX71" s="316"/>
      <c r="FVY71" s="316"/>
      <c r="FVZ71" s="316"/>
      <c r="FWA71" s="316"/>
      <c r="FWB71" s="316"/>
      <c r="FWC71" s="316"/>
      <c r="FWD71" s="316"/>
      <c r="FWE71" s="316"/>
      <c r="FWF71" s="316"/>
      <c r="FWG71" s="316"/>
      <c r="FWH71" s="316"/>
      <c r="FWI71" s="316"/>
      <c r="FWJ71" s="316"/>
      <c r="FWK71" s="316"/>
      <c r="FWL71" s="316"/>
      <c r="FWM71" s="316"/>
      <c r="FWN71" s="316"/>
      <c r="FWO71" s="316"/>
      <c r="FWP71" s="316"/>
      <c r="FWQ71" s="316"/>
      <c r="FWR71" s="316"/>
      <c r="FWS71" s="316"/>
      <c r="FWT71" s="316"/>
      <c r="FWU71" s="316"/>
      <c r="FWV71" s="316"/>
      <c r="FWW71" s="316"/>
      <c r="FWX71" s="316"/>
      <c r="FWY71" s="316"/>
      <c r="FWZ71" s="316"/>
      <c r="FXA71" s="316"/>
      <c r="FXB71" s="316"/>
      <c r="FXC71" s="316"/>
      <c r="FXD71" s="316"/>
      <c r="FXE71" s="316"/>
      <c r="FXF71" s="316"/>
      <c r="FXG71" s="316"/>
      <c r="FXH71" s="316"/>
      <c r="FXI71" s="316"/>
      <c r="FXJ71" s="316"/>
      <c r="FXK71" s="316"/>
      <c r="FXL71" s="316"/>
      <c r="FXM71" s="316"/>
      <c r="FXN71" s="316"/>
      <c r="FXO71" s="316"/>
      <c r="FXP71" s="316"/>
      <c r="FXQ71" s="316"/>
      <c r="FXR71" s="316"/>
      <c r="FXS71" s="316"/>
      <c r="FXT71" s="316"/>
      <c r="FXU71" s="316"/>
      <c r="FXV71" s="316"/>
      <c r="FXW71" s="316"/>
      <c r="FXX71" s="316"/>
      <c r="FXY71" s="316"/>
      <c r="FXZ71" s="316"/>
      <c r="FYA71" s="316"/>
      <c r="FYB71" s="316"/>
      <c r="FYC71" s="316"/>
      <c r="FYD71" s="316"/>
      <c r="FYE71" s="316"/>
      <c r="FYF71" s="316"/>
      <c r="FYG71" s="316"/>
      <c r="FYH71" s="316"/>
      <c r="FYI71" s="316"/>
      <c r="FYJ71" s="316"/>
      <c r="FYK71" s="316"/>
      <c r="FYL71" s="316"/>
      <c r="FYM71" s="316"/>
      <c r="FYN71" s="316"/>
      <c r="FYO71" s="316"/>
      <c r="FYP71" s="316"/>
      <c r="FYQ71" s="316"/>
      <c r="FYR71" s="316"/>
      <c r="FYS71" s="316"/>
      <c r="FYT71" s="316"/>
      <c r="FYU71" s="316"/>
      <c r="FYV71" s="316"/>
      <c r="FYW71" s="316"/>
      <c r="FYX71" s="316"/>
      <c r="FYY71" s="316"/>
      <c r="FYZ71" s="316"/>
      <c r="FZA71" s="316"/>
      <c r="FZB71" s="316"/>
      <c r="FZC71" s="316"/>
      <c r="FZD71" s="316"/>
      <c r="FZE71" s="316"/>
      <c r="FZF71" s="316"/>
      <c r="FZG71" s="316"/>
      <c r="FZH71" s="316"/>
      <c r="FZI71" s="316"/>
      <c r="FZJ71" s="316"/>
      <c r="FZK71" s="316"/>
      <c r="FZL71" s="316"/>
      <c r="FZM71" s="316"/>
      <c r="FZN71" s="316"/>
      <c r="FZO71" s="316"/>
      <c r="FZP71" s="316"/>
      <c r="FZQ71" s="316"/>
      <c r="FZR71" s="316"/>
      <c r="FZS71" s="316"/>
      <c r="FZT71" s="316"/>
      <c r="FZU71" s="316"/>
      <c r="FZV71" s="316"/>
      <c r="FZW71" s="316"/>
      <c r="FZX71" s="316"/>
      <c r="FZY71" s="316"/>
      <c r="FZZ71" s="316"/>
      <c r="GAA71" s="316"/>
      <c r="GAB71" s="316"/>
      <c r="GAC71" s="316"/>
      <c r="GAD71" s="316"/>
      <c r="GAE71" s="316"/>
      <c r="GAF71" s="316"/>
      <c r="GAG71" s="316"/>
      <c r="GAH71" s="316"/>
      <c r="GAI71" s="316"/>
      <c r="GAJ71" s="316"/>
      <c r="GAK71" s="316"/>
      <c r="GAL71" s="316"/>
      <c r="GAM71" s="316"/>
      <c r="GAN71" s="316"/>
      <c r="GAO71" s="316"/>
      <c r="GAP71" s="316"/>
      <c r="GAQ71" s="316"/>
      <c r="GAR71" s="316"/>
      <c r="GAS71" s="316"/>
      <c r="GAT71" s="316"/>
      <c r="GAU71" s="316"/>
      <c r="GAV71" s="316"/>
      <c r="GAW71" s="316"/>
      <c r="GAX71" s="316"/>
      <c r="GAY71" s="316"/>
      <c r="GAZ71" s="316"/>
      <c r="GBA71" s="316"/>
      <c r="GBB71" s="316"/>
      <c r="GBC71" s="316"/>
      <c r="GBD71" s="316"/>
      <c r="GBE71" s="316"/>
      <c r="GBF71" s="316"/>
      <c r="GBG71" s="316"/>
      <c r="GBH71" s="316"/>
      <c r="GBI71" s="316"/>
      <c r="GBJ71" s="316"/>
      <c r="GBK71" s="316"/>
      <c r="GBL71" s="316"/>
      <c r="GBM71" s="316"/>
      <c r="GBN71" s="316"/>
      <c r="GBO71" s="316"/>
      <c r="GBP71" s="316"/>
      <c r="GBQ71" s="316"/>
      <c r="GBR71" s="316"/>
      <c r="GBS71" s="316"/>
      <c r="GBT71" s="316"/>
      <c r="GBU71" s="316"/>
      <c r="GBV71" s="316"/>
      <c r="GBW71" s="316"/>
      <c r="GBX71" s="316"/>
      <c r="GBY71" s="316"/>
      <c r="GBZ71" s="316"/>
      <c r="GCA71" s="316"/>
      <c r="GCB71" s="316"/>
      <c r="GCC71" s="316"/>
      <c r="GCD71" s="316"/>
      <c r="GCE71" s="316"/>
      <c r="GCF71" s="316"/>
      <c r="GCG71" s="316"/>
      <c r="GCH71" s="316"/>
      <c r="GCI71" s="316"/>
      <c r="GCJ71" s="316"/>
      <c r="GCK71" s="316"/>
      <c r="GCL71" s="316"/>
      <c r="GCM71" s="316"/>
      <c r="GCN71" s="316"/>
      <c r="GCO71" s="316"/>
      <c r="GCP71" s="316"/>
      <c r="GCQ71" s="316"/>
      <c r="GCR71" s="316"/>
      <c r="GCS71" s="316"/>
      <c r="GCT71" s="316"/>
      <c r="GCU71" s="316"/>
      <c r="GCV71" s="316"/>
      <c r="GCW71" s="316"/>
      <c r="GCX71" s="316"/>
      <c r="GCY71" s="316"/>
      <c r="GCZ71" s="316"/>
      <c r="GDA71" s="316"/>
      <c r="GDB71" s="316"/>
      <c r="GDC71" s="316"/>
      <c r="GDD71" s="316"/>
      <c r="GDE71" s="316"/>
      <c r="GDF71" s="316"/>
      <c r="GDG71" s="316"/>
      <c r="GDH71" s="316"/>
      <c r="GDI71" s="316"/>
      <c r="GDJ71" s="316"/>
      <c r="GDK71" s="316"/>
      <c r="GDL71" s="316"/>
      <c r="GDM71" s="316"/>
      <c r="GDN71" s="316"/>
      <c r="GDO71" s="316"/>
      <c r="GDP71" s="316"/>
      <c r="GDQ71" s="316"/>
      <c r="GDR71" s="316"/>
      <c r="GDS71" s="316"/>
      <c r="GDT71" s="316"/>
      <c r="GDU71" s="316"/>
      <c r="GDV71" s="316"/>
      <c r="GDW71" s="316"/>
      <c r="GDX71" s="316"/>
      <c r="GDY71" s="316"/>
      <c r="GDZ71" s="316"/>
      <c r="GEA71" s="316"/>
      <c r="GEB71" s="316"/>
      <c r="GEC71" s="316"/>
      <c r="GED71" s="316"/>
      <c r="GEE71" s="316"/>
      <c r="GEF71" s="316"/>
      <c r="GEG71" s="316"/>
      <c r="GEH71" s="316"/>
      <c r="GEI71" s="316"/>
      <c r="GEJ71" s="316"/>
      <c r="GEK71" s="316"/>
      <c r="GEL71" s="316"/>
      <c r="GEM71" s="316"/>
      <c r="GEN71" s="316"/>
      <c r="GEO71" s="316"/>
      <c r="GEP71" s="316"/>
      <c r="GEQ71" s="316"/>
      <c r="GER71" s="316"/>
      <c r="GES71" s="316"/>
      <c r="GET71" s="316"/>
      <c r="GEU71" s="316"/>
      <c r="GEV71" s="316"/>
      <c r="GEW71" s="316"/>
      <c r="GEX71" s="316"/>
      <c r="GEY71" s="316"/>
      <c r="GEZ71" s="316"/>
      <c r="GFA71" s="316"/>
      <c r="GFB71" s="316"/>
      <c r="GFC71" s="316"/>
      <c r="GFD71" s="316"/>
      <c r="GFE71" s="316"/>
      <c r="GFF71" s="316"/>
      <c r="GFG71" s="316"/>
      <c r="GFH71" s="316"/>
      <c r="GFI71" s="316"/>
      <c r="GFJ71" s="316"/>
      <c r="GFK71" s="316"/>
      <c r="GFL71" s="316"/>
      <c r="GFM71" s="316"/>
      <c r="GFN71" s="316"/>
      <c r="GFO71" s="316"/>
      <c r="GFP71" s="316"/>
      <c r="GFQ71" s="316"/>
      <c r="GFR71" s="316"/>
      <c r="GFS71" s="316"/>
      <c r="GFT71" s="316"/>
      <c r="GFU71" s="316"/>
      <c r="GFV71" s="316"/>
      <c r="GFW71" s="316"/>
      <c r="GFX71" s="316"/>
      <c r="GFY71" s="316"/>
      <c r="GFZ71" s="316"/>
      <c r="GGA71" s="316"/>
      <c r="GGB71" s="316"/>
      <c r="GGC71" s="316"/>
      <c r="GGD71" s="316"/>
      <c r="GGE71" s="316"/>
      <c r="GGF71" s="316"/>
      <c r="GGG71" s="316"/>
      <c r="GGH71" s="316"/>
      <c r="GGI71" s="316"/>
      <c r="GGJ71" s="316"/>
      <c r="GGK71" s="316"/>
      <c r="GGL71" s="316"/>
      <c r="GGM71" s="316"/>
      <c r="GGN71" s="316"/>
      <c r="GGO71" s="316"/>
      <c r="GGP71" s="316"/>
      <c r="GGQ71" s="316"/>
      <c r="GGR71" s="316"/>
      <c r="GGS71" s="316"/>
      <c r="GGT71" s="316"/>
      <c r="GGU71" s="316"/>
      <c r="GGV71" s="316"/>
      <c r="GGW71" s="316"/>
      <c r="GGX71" s="316"/>
      <c r="GGY71" s="316"/>
      <c r="GGZ71" s="316"/>
      <c r="GHA71" s="316"/>
      <c r="GHB71" s="316"/>
      <c r="GHC71" s="316"/>
      <c r="GHD71" s="316"/>
      <c r="GHE71" s="316"/>
      <c r="GHF71" s="316"/>
      <c r="GHG71" s="316"/>
      <c r="GHH71" s="316"/>
      <c r="GHI71" s="316"/>
      <c r="GHJ71" s="316"/>
      <c r="GHK71" s="316"/>
      <c r="GHL71" s="316"/>
      <c r="GHM71" s="316"/>
      <c r="GHN71" s="316"/>
      <c r="GHO71" s="316"/>
      <c r="GHP71" s="316"/>
      <c r="GHQ71" s="316"/>
      <c r="GHR71" s="316"/>
      <c r="GHS71" s="316"/>
      <c r="GHT71" s="316"/>
      <c r="GHU71" s="316"/>
      <c r="GHV71" s="316"/>
      <c r="GHW71" s="316"/>
      <c r="GHX71" s="316"/>
      <c r="GHY71" s="316"/>
      <c r="GHZ71" s="316"/>
      <c r="GIA71" s="316"/>
      <c r="GIB71" s="316"/>
      <c r="GIC71" s="316"/>
      <c r="GID71" s="316"/>
      <c r="GIE71" s="316"/>
      <c r="GIF71" s="316"/>
      <c r="GIG71" s="316"/>
      <c r="GIH71" s="316"/>
      <c r="GII71" s="316"/>
      <c r="GIJ71" s="316"/>
      <c r="GIK71" s="316"/>
      <c r="GIL71" s="316"/>
      <c r="GIM71" s="316"/>
      <c r="GIN71" s="316"/>
      <c r="GIO71" s="316"/>
      <c r="GIP71" s="316"/>
      <c r="GIQ71" s="316"/>
      <c r="GIR71" s="316"/>
      <c r="GIS71" s="316"/>
      <c r="GIT71" s="316"/>
      <c r="GIU71" s="316"/>
      <c r="GIV71" s="316"/>
      <c r="GIW71" s="316"/>
      <c r="GIX71" s="316"/>
      <c r="GIY71" s="316"/>
      <c r="GIZ71" s="316"/>
      <c r="GJA71" s="316"/>
      <c r="GJB71" s="316"/>
      <c r="GJC71" s="316"/>
      <c r="GJD71" s="316"/>
      <c r="GJE71" s="316"/>
      <c r="GJF71" s="316"/>
      <c r="GJG71" s="316"/>
      <c r="GJH71" s="316"/>
      <c r="GJI71" s="316"/>
      <c r="GJJ71" s="316"/>
      <c r="GJK71" s="316"/>
      <c r="GJL71" s="316"/>
      <c r="GJM71" s="316"/>
      <c r="GJN71" s="316"/>
      <c r="GJO71" s="316"/>
      <c r="GJP71" s="316"/>
      <c r="GJQ71" s="316"/>
      <c r="GJR71" s="316"/>
      <c r="GJS71" s="316"/>
      <c r="GJT71" s="316"/>
      <c r="GJU71" s="316"/>
      <c r="GJV71" s="316"/>
      <c r="GJW71" s="316"/>
      <c r="GJX71" s="316"/>
      <c r="GJY71" s="316"/>
      <c r="GJZ71" s="316"/>
      <c r="GKA71" s="316"/>
      <c r="GKB71" s="316"/>
      <c r="GKC71" s="316"/>
      <c r="GKD71" s="316"/>
      <c r="GKE71" s="316"/>
      <c r="GKF71" s="316"/>
      <c r="GKG71" s="316"/>
      <c r="GKH71" s="316"/>
      <c r="GKI71" s="316"/>
      <c r="GKJ71" s="316"/>
      <c r="GKK71" s="316"/>
      <c r="GKL71" s="316"/>
      <c r="GKM71" s="316"/>
      <c r="GKN71" s="316"/>
      <c r="GKO71" s="316"/>
      <c r="GKP71" s="316"/>
      <c r="GKQ71" s="316"/>
      <c r="GKR71" s="316"/>
      <c r="GKS71" s="316"/>
      <c r="GKT71" s="316"/>
      <c r="GKU71" s="316"/>
      <c r="GKV71" s="316"/>
      <c r="GKW71" s="316"/>
      <c r="GKX71" s="316"/>
      <c r="GKY71" s="316"/>
      <c r="GKZ71" s="316"/>
      <c r="GLA71" s="316"/>
      <c r="GLB71" s="316"/>
      <c r="GLC71" s="316"/>
      <c r="GLD71" s="316"/>
      <c r="GLE71" s="316"/>
      <c r="GLF71" s="316"/>
      <c r="GLG71" s="316"/>
      <c r="GLH71" s="316"/>
      <c r="GLI71" s="316"/>
      <c r="GLJ71" s="316"/>
      <c r="GLK71" s="316"/>
      <c r="GLL71" s="316"/>
      <c r="GLM71" s="316"/>
      <c r="GLN71" s="316"/>
      <c r="GLO71" s="316"/>
      <c r="GLP71" s="316"/>
      <c r="GLQ71" s="316"/>
      <c r="GLR71" s="316"/>
      <c r="GLS71" s="316"/>
      <c r="GLT71" s="316"/>
      <c r="GLU71" s="316"/>
      <c r="GLV71" s="316"/>
      <c r="GLW71" s="316"/>
      <c r="GLX71" s="316"/>
      <c r="GLY71" s="316"/>
      <c r="GLZ71" s="316"/>
      <c r="GMA71" s="316"/>
      <c r="GMB71" s="316"/>
      <c r="GMC71" s="316"/>
      <c r="GMD71" s="316"/>
      <c r="GME71" s="316"/>
      <c r="GMF71" s="316"/>
      <c r="GMG71" s="316"/>
      <c r="GMH71" s="316"/>
      <c r="GMI71" s="316"/>
      <c r="GMJ71" s="316"/>
      <c r="GMK71" s="316"/>
      <c r="GML71" s="316"/>
      <c r="GMM71" s="316"/>
      <c r="GMN71" s="316"/>
      <c r="GMO71" s="316"/>
      <c r="GMP71" s="316"/>
      <c r="GMQ71" s="316"/>
      <c r="GMR71" s="316"/>
      <c r="GMS71" s="316"/>
      <c r="GMT71" s="316"/>
      <c r="GMU71" s="316"/>
      <c r="GMV71" s="316"/>
      <c r="GMW71" s="316"/>
      <c r="GMX71" s="316"/>
      <c r="GMY71" s="316"/>
      <c r="GMZ71" s="316"/>
      <c r="GNA71" s="316"/>
      <c r="GNB71" s="316"/>
      <c r="GNC71" s="316"/>
      <c r="GND71" s="316"/>
      <c r="GNE71" s="316"/>
      <c r="GNF71" s="316"/>
      <c r="GNG71" s="316"/>
      <c r="GNH71" s="316"/>
      <c r="GNI71" s="316"/>
      <c r="GNJ71" s="316"/>
      <c r="GNK71" s="316"/>
      <c r="GNL71" s="316"/>
      <c r="GNM71" s="316"/>
      <c r="GNN71" s="316"/>
      <c r="GNO71" s="316"/>
      <c r="GNP71" s="316"/>
      <c r="GNQ71" s="316"/>
      <c r="GNR71" s="316"/>
      <c r="GNS71" s="316"/>
      <c r="GNT71" s="316"/>
      <c r="GNU71" s="316"/>
      <c r="GNV71" s="316"/>
      <c r="GNW71" s="316"/>
      <c r="GNX71" s="316"/>
      <c r="GNY71" s="316"/>
      <c r="GNZ71" s="316"/>
      <c r="GOA71" s="316"/>
      <c r="GOB71" s="316"/>
      <c r="GOC71" s="316"/>
      <c r="GOD71" s="316"/>
      <c r="GOE71" s="316"/>
      <c r="GOF71" s="316"/>
      <c r="GOG71" s="316"/>
      <c r="GOH71" s="316"/>
      <c r="GOI71" s="316"/>
      <c r="GOJ71" s="316"/>
      <c r="GOK71" s="316"/>
      <c r="GOL71" s="316"/>
      <c r="GOM71" s="316"/>
      <c r="GON71" s="316"/>
      <c r="GOO71" s="316"/>
      <c r="GOP71" s="316"/>
      <c r="GOQ71" s="316"/>
      <c r="GOR71" s="316"/>
      <c r="GOS71" s="316"/>
      <c r="GOT71" s="316"/>
      <c r="GOU71" s="316"/>
      <c r="GOV71" s="316"/>
      <c r="GOW71" s="316"/>
      <c r="GOX71" s="316"/>
      <c r="GOY71" s="316"/>
      <c r="GOZ71" s="316"/>
      <c r="GPA71" s="316"/>
      <c r="GPB71" s="316"/>
      <c r="GPC71" s="316"/>
      <c r="GPD71" s="316"/>
      <c r="GPE71" s="316"/>
      <c r="GPF71" s="316"/>
      <c r="GPG71" s="316"/>
      <c r="GPH71" s="316"/>
      <c r="GPI71" s="316"/>
      <c r="GPJ71" s="316"/>
      <c r="GPK71" s="316"/>
      <c r="GPL71" s="316"/>
      <c r="GPM71" s="316"/>
      <c r="GPN71" s="316"/>
      <c r="GPO71" s="316"/>
      <c r="GPP71" s="316"/>
      <c r="GPQ71" s="316"/>
      <c r="GPR71" s="316"/>
      <c r="GPS71" s="316"/>
      <c r="GPT71" s="316"/>
      <c r="GPU71" s="316"/>
      <c r="GPV71" s="316"/>
      <c r="GPW71" s="316"/>
      <c r="GPX71" s="316"/>
      <c r="GPY71" s="316"/>
      <c r="GPZ71" s="316"/>
      <c r="GQA71" s="316"/>
      <c r="GQB71" s="316"/>
      <c r="GQC71" s="316"/>
      <c r="GQD71" s="316"/>
      <c r="GQE71" s="316"/>
      <c r="GQF71" s="316"/>
      <c r="GQG71" s="316"/>
      <c r="GQH71" s="316"/>
      <c r="GQI71" s="316"/>
      <c r="GQJ71" s="316"/>
      <c r="GQK71" s="316"/>
      <c r="GQL71" s="316"/>
      <c r="GQM71" s="316"/>
      <c r="GQN71" s="316"/>
      <c r="GQO71" s="316"/>
      <c r="GQP71" s="316"/>
      <c r="GQQ71" s="316"/>
      <c r="GQR71" s="316"/>
      <c r="GQS71" s="316"/>
      <c r="GQT71" s="316"/>
      <c r="GQU71" s="316"/>
      <c r="GQV71" s="316"/>
      <c r="GQW71" s="316"/>
      <c r="GQX71" s="316"/>
      <c r="GQY71" s="316"/>
      <c r="GQZ71" s="316"/>
      <c r="GRA71" s="316"/>
      <c r="GRB71" s="316"/>
      <c r="GRC71" s="316"/>
      <c r="GRD71" s="316"/>
      <c r="GRE71" s="316"/>
      <c r="GRF71" s="316"/>
      <c r="GRG71" s="316"/>
      <c r="GRH71" s="316"/>
      <c r="GRI71" s="316"/>
      <c r="GRJ71" s="316"/>
      <c r="GRK71" s="316"/>
      <c r="GRL71" s="316"/>
      <c r="GRM71" s="316"/>
      <c r="GRN71" s="316"/>
      <c r="GRO71" s="316"/>
      <c r="GRP71" s="316"/>
      <c r="GRQ71" s="316"/>
      <c r="GRR71" s="316"/>
      <c r="GRS71" s="316"/>
      <c r="GRT71" s="316"/>
      <c r="GRU71" s="316"/>
      <c r="GRV71" s="316"/>
      <c r="GRW71" s="316"/>
      <c r="GRX71" s="316"/>
      <c r="GRY71" s="316"/>
      <c r="GRZ71" s="316"/>
      <c r="GSA71" s="316"/>
      <c r="GSB71" s="316"/>
      <c r="GSC71" s="316"/>
      <c r="GSD71" s="316"/>
      <c r="GSE71" s="316"/>
      <c r="GSF71" s="316"/>
      <c r="GSG71" s="316"/>
      <c r="GSH71" s="316"/>
      <c r="GSI71" s="316"/>
      <c r="GSJ71" s="316"/>
      <c r="GSK71" s="316"/>
      <c r="GSL71" s="316"/>
      <c r="GSM71" s="316"/>
      <c r="GSN71" s="316"/>
      <c r="GSO71" s="316"/>
      <c r="GSP71" s="316"/>
      <c r="GSQ71" s="316"/>
      <c r="GSR71" s="316"/>
      <c r="GSS71" s="316"/>
      <c r="GST71" s="316"/>
      <c r="GSU71" s="316"/>
      <c r="GSV71" s="316"/>
      <c r="GSW71" s="316"/>
      <c r="GSX71" s="316"/>
      <c r="GSY71" s="316"/>
      <c r="GSZ71" s="316"/>
      <c r="GTA71" s="316"/>
      <c r="GTB71" s="316"/>
      <c r="GTC71" s="316"/>
      <c r="GTD71" s="316"/>
      <c r="GTE71" s="316"/>
      <c r="GTF71" s="316"/>
      <c r="GTG71" s="316"/>
      <c r="GTH71" s="316"/>
      <c r="GTI71" s="316"/>
      <c r="GTJ71" s="316"/>
      <c r="GTK71" s="316"/>
      <c r="GTL71" s="316"/>
      <c r="GTM71" s="316"/>
      <c r="GTN71" s="316"/>
      <c r="GTO71" s="316"/>
      <c r="GTP71" s="316"/>
      <c r="GTQ71" s="316"/>
      <c r="GTR71" s="316"/>
      <c r="GTS71" s="316"/>
      <c r="GTT71" s="316"/>
      <c r="GTU71" s="316"/>
      <c r="GTV71" s="316"/>
      <c r="GTW71" s="316"/>
      <c r="GTX71" s="316"/>
      <c r="GTY71" s="316"/>
      <c r="GTZ71" s="316"/>
      <c r="GUA71" s="316"/>
      <c r="GUB71" s="316"/>
      <c r="GUC71" s="316"/>
      <c r="GUD71" s="316"/>
      <c r="GUE71" s="316"/>
      <c r="GUF71" s="316"/>
      <c r="GUG71" s="316"/>
      <c r="GUH71" s="316"/>
      <c r="GUI71" s="316"/>
      <c r="GUJ71" s="316"/>
      <c r="GUK71" s="316"/>
      <c r="GUL71" s="316"/>
      <c r="GUM71" s="316"/>
      <c r="GUN71" s="316"/>
      <c r="GUO71" s="316"/>
      <c r="GUP71" s="316"/>
      <c r="GUQ71" s="316"/>
      <c r="GUR71" s="316"/>
      <c r="GUS71" s="316"/>
      <c r="GUT71" s="316"/>
      <c r="GUU71" s="316"/>
      <c r="GUV71" s="316"/>
      <c r="GUW71" s="316"/>
      <c r="GUX71" s="316"/>
      <c r="GUY71" s="316"/>
      <c r="GUZ71" s="316"/>
      <c r="GVA71" s="316"/>
      <c r="GVB71" s="316"/>
      <c r="GVC71" s="316"/>
      <c r="GVD71" s="316"/>
      <c r="GVE71" s="316"/>
      <c r="GVF71" s="316"/>
      <c r="GVG71" s="316"/>
      <c r="GVH71" s="316"/>
      <c r="GVI71" s="316"/>
      <c r="GVJ71" s="316"/>
      <c r="GVK71" s="316"/>
      <c r="GVL71" s="316"/>
      <c r="GVM71" s="316"/>
      <c r="GVN71" s="316"/>
      <c r="GVO71" s="316"/>
      <c r="GVP71" s="316"/>
      <c r="GVQ71" s="316"/>
      <c r="GVR71" s="316"/>
      <c r="GVS71" s="316"/>
      <c r="GVT71" s="316"/>
      <c r="GVU71" s="316"/>
      <c r="GVV71" s="316"/>
      <c r="GVW71" s="316"/>
      <c r="GVX71" s="316"/>
      <c r="GVY71" s="316"/>
      <c r="GVZ71" s="316"/>
      <c r="GWA71" s="316"/>
      <c r="GWB71" s="316"/>
      <c r="GWC71" s="316"/>
      <c r="GWD71" s="316"/>
      <c r="GWE71" s="316"/>
      <c r="GWF71" s="316"/>
      <c r="GWG71" s="316"/>
      <c r="GWH71" s="316"/>
      <c r="GWI71" s="316"/>
      <c r="GWJ71" s="316"/>
      <c r="GWK71" s="316"/>
      <c r="GWL71" s="316"/>
      <c r="GWM71" s="316"/>
      <c r="GWN71" s="316"/>
      <c r="GWO71" s="316"/>
      <c r="GWP71" s="316"/>
      <c r="GWQ71" s="316"/>
      <c r="GWR71" s="316"/>
      <c r="GWS71" s="316"/>
      <c r="GWT71" s="316"/>
      <c r="GWU71" s="316"/>
      <c r="GWV71" s="316"/>
      <c r="GWW71" s="316"/>
      <c r="GWX71" s="316"/>
      <c r="GWY71" s="316"/>
      <c r="GWZ71" s="316"/>
      <c r="GXA71" s="316"/>
      <c r="GXB71" s="316"/>
      <c r="GXC71" s="316"/>
      <c r="GXD71" s="316"/>
      <c r="GXE71" s="316"/>
      <c r="GXF71" s="316"/>
      <c r="GXG71" s="316"/>
      <c r="GXH71" s="316"/>
      <c r="GXI71" s="316"/>
      <c r="GXJ71" s="316"/>
      <c r="GXK71" s="316"/>
      <c r="GXL71" s="316"/>
      <c r="GXM71" s="316"/>
      <c r="GXN71" s="316"/>
      <c r="GXO71" s="316"/>
      <c r="GXP71" s="316"/>
      <c r="GXQ71" s="316"/>
      <c r="GXR71" s="316"/>
      <c r="GXS71" s="316"/>
      <c r="GXT71" s="316"/>
      <c r="GXU71" s="316"/>
      <c r="GXV71" s="316"/>
      <c r="GXW71" s="316"/>
      <c r="GXX71" s="316"/>
      <c r="GXY71" s="316"/>
      <c r="GXZ71" s="316"/>
      <c r="GYA71" s="316"/>
      <c r="GYB71" s="316"/>
      <c r="GYC71" s="316"/>
      <c r="GYD71" s="316"/>
      <c r="GYE71" s="316"/>
      <c r="GYF71" s="316"/>
      <c r="GYG71" s="316"/>
      <c r="GYH71" s="316"/>
      <c r="GYI71" s="316"/>
      <c r="GYJ71" s="316"/>
      <c r="GYK71" s="316"/>
      <c r="GYL71" s="316"/>
      <c r="GYM71" s="316"/>
      <c r="GYN71" s="316"/>
      <c r="GYO71" s="316"/>
      <c r="GYP71" s="316"/>
      <c r="GYQ71" s="316"/>
      <c r="GYR71" s="316"/>
      <c r="GYS71" s="316"/>
      <c r="GYT71" s="316"/>
      <c r="GYU71" s="316"/>
      <c r="GYV71" s="316"/>
      <c r="GYW71" s="316"/>
      <c r="GYX71" s="316"/>
      <c r="GYY71" s="316"/>
      <c r="GYZ71" s="316"/>
      <c r="GZA71" s="316"/>
      <c r="GZB71" s="316"/>
      <c r="GZC71" s="316"/>
      <c r="GZD71" s="316"/>
      <c r="GZE71" s="316"/>
      <c r="GZF71" s="316"/>
      <c r="GZG71" s="316"/>
      <c r="GZH71" s="316"/>
      <c r="GZI71" s="316"/>
      <c r="GZJ71" s="316"/>
      <c r="GZK71" s="316"/>
      <c r="GZL71" s="316"/>
      <c r="GZM71" s="316"/>
      <c r="GZN71" s="316"/>
      <c r="GZO71" s="316"/>
      <c r="GZP71" s="316"/>
      <c r="GZQ71" s="316"/>
      <c r="GZR71" s="316"/>
      <c r="GZS71" s="316"/>
      <c r="GZT71" s="316"/>
      <c r="GZU71" s="316"/>
      <c r="GZV71" s="316"/>
      <c r="GZW71" s="316"/>
      <c r="GZX71" s="316"/>
      <c r="GZY71" s="316"/>
      <c r="GZZ71" s="316"/>
      <c r="HAA71" s="316"/>
      <c r="HAB71" s="316"/>
      <c r="HAC71" s="316"/>
      <c r="HAD71" s="316"/>
      <c r="HAE71" s="316"/>
      <c r="HAF71" s="316"/>
      <c r="HAG71" s="316"/>
      <c r="HAH71" s="316"/>
      <c r="HAI71" s="316"/>
      <c r="HAJ71" s="316"/>
      <c r="HAK71" s="316"/>
      <c r="HAL71" s="316"/>
      <c r="HAM71" s="316"/>
      <c r="HAN71" s="316"/>
      <c r="HAO71" s="316"/>
      <c r="HAP71" s="316"/>
      <c r="HAQ71" s="316"/>
      <c r="HAR71" s="316"/>
      <c r="HAS71" s="316"/>
      <c r="HAT71" s="316"/>
      <c r="HAU71" s="316"/>
      <c r="HAV71" s="316"/>
      <c r="HAW71" s="316"/>
      <c r="HAX71" s="316"/>
      <c r="HAY71" s="316"/>
      <c r="HAZ71" s="316"/>
      <c r="HBA71" s="316"/>
      <c r="HBB71" s="316"/>
      <c r="HBC71" s="316"/>
      <c r="HBD71" s="316"/>
      <c r="HBE71" s="316"/>
      <c r="HBF71" s="316"/>
      <c r="HBG71" s="316"/>
      <c r="HBH71" s="316"/>
      <c r="HBI71" s="316"/>
      <c r="HBJ71" s="316"/>
      <c r="HBK71" s="316"/>
      <c r="HBL71" s="316"/>
      <c r="HBM71" s="316"/>
      <c r="HBN71" s="316"/>
      <c r="HBO71" s="316"/>
      <c r="HBP71" s="316"/>
      <c r="HBQ71" s="316"/>
      <c r="HBR71" s="316"/>
      <c r="HBS71" s="316"/>
      <c r="HBT71" s="316"/>
      <c r="HBU71" s="316"/>
      <c r="HBV71" s="316"/>
      <c r="HBW71" s="316"/>
      <c r="HBX71" s="316"/>
      <c r="HBY71" s="316"/>
      <c r="HBZ71" s="316"/>
      <c r="HCA71" s="316"/>
      <c r="HCB71" s="316"/>
      <c r="HCC71" s="316"/>
      <c r="HCD71" s="316"/>
      <c r="HCE71" s="316"/>
      <c r="HCF71" s="316"/>
      <c r="HCG71" s="316"/>
      <c r="HCH71" s="316"/>
      <c r="HCI71" s="316"/>
      <c r="HCJ71" s="316"/>
      <c r="HCK71" s="316"/>
      <c r="HCL71" s="316"/>
      <c r="HCM71" s="316"/>
      <c r="HCN71" s="316"/>
      <c r="HCO71" s="316"/>
      <c r="HCP71" s="316"/>
      <c r="HCQ71" s="316"/>
      <c r="HCR71" s="316"/>
      <c r="HCS71" s="316"/>
      <c r="HCT71" s="316"/>
      <c r="HCU71" s="316"/>
      <c r="HCV71" s="316"/>
      <c r="HCW71" s="316"/>
      <c r="HCX71" s="316"/>
      <c r="HCY71" s="316"/>
      <c r="HCZ71" s="316"/>
      <c r="HDA71" s="316"/>
      <c r="HDB71" s="316"/>
      <c r="HDC71" s="316"/>
      <c r="HDD71" s="316"/>
      <c r="HDE71" s="316"/>
      <c r="HDF71" s="316"/>
      <c r="HDG71" s="316"/>
      <c r="HDH71" s="316"/>
      <c r="HDI71" s="316"/>
      <c r="HDJ71" s="316"/>
      <c r="HDK71" s="316"/>
      <c r="HDL71" s="316"/>
      <c r="HDM71" s="316"/>
      <c r="HDN71" s="316"/>
      <c r="HDO71" s="316"/>
      <c r="HDP71" s="316"/>
      <c r="HDQ71" s="316"/>
      <c r="HDR71" s="316"/>
      <c r="HDS71" s="316"/>
      <c r="HDT71" s="316"/>
      <c r="HDU71" s="316"/>
      <c r="HDV71" s="316"/>
      <c r="HDW71" s="316"/>
      <c r="HDX71" s="316"/>
      <c r="HDY71" s="316"/>
      <c r="HDZ71" s="316"/>
      <c r="HEA71" s="316"/>
      <c r="HEB71" s="316"/>
      <c r="HEC71" s="316"/>
      <c r="HED71" s="316"/>
      <c r="HEE71" s="316"/>
      <c r="HEF71" s="316"/>
      <c r="HEG71" s="316"/>
      <c r="HEH71" s="316"/>
      <c r="HEI71" s="316"/>
      <c r="HEJ71" s="316"/>
      <c r="HEK71" s="316"/>
      <c r="HEL71" s="316"/>
      <c r="HEM71" s="316"/>
      <c r="HEN71" s="316"/>
      <c r="HEO71" s="316"/>
      <c r="HEP71" s="316"/>
      <c r="HEQ71" s="316"/>
      <c r="HER71" s="316"/>
      <c r="HES71" s="316"/>
      <c r="HET71" s="316"/>
      <c r="HEU71" s="316"/>
      <c r="HEV71" s="316"/>
      <c r="HEW71" s="316"/>
      <c r="HEX71" s="316"/>
      <c r="HEY71" s="316"/>
      <c r="HEZ71" s="316"/>
      <c r="HFA71" s="316"/>
      <c r="HFB71" s="316"/>
      <c r="HFC71" s="316"/>
      <c r="HFD71" s="316"/>
      <c r="HFE71" s="316"/>
      <c r="HFF71" s="316"/>
      <c r="HFG71" s="316"/>
      <c r="HFH71" s="316"/>
      <c r="HFI71" s="316"/>
      <c r="HFJ71" s="316"/>
      <c r="HFK71" s="316"/>
      <c r="HFL71" s="316"/>
      <c r="HFM71" s="316"/>
      <c r="HFN71" s="316"/>
      <c r="HFO71" s="316"/>
      <c r="HFP71" s="316"/>
      <c r="HFQ71" s="316"/>
      <c r="HFR71" s="316"/>
      <c r="HFS71" s="316"/>
      <c r="HFT71" s="316"/>
      <c r="HFU71" s="316"/>
      <c r="HFV71" s="316"/>
      <c r="HFW71" s="316"/>
      <c r="HFX71" s="316"/>
      <c r="HFY71" s="316"/>
      <c r="HFZ71" s="316"/>
      <c r="HGA71" s="316"/>
      <c r="HGB71" s="316"/>
      <c r="HGC71" s="316"/>
      <c r="HGD71" s="316"/>
      <c r="HGE71" s="316"/>
      <c r="HGF71" s="316"/>
      <c r="HGG71" s="316"/>
      <c r="HGH71" s="316"/>
      <c r="HGI71" s="316"/>
      <c r="HGJ71" s="316"/>
      <c r="HGK71" s="316"/>
      <c r="HGL71" s="316"/>
      <c r="HGM71" s="316"/>
      <c r="HGN71" s="316"/>
      <c r="HGO71" s="316"/>
      <c r="HGP71" s="316"/>
      <c r="HGQ71" s="316"/>
      <c r="HGR71" s="316"/>
      <c r="HGS71" s="316"/>
      <c r="HGT71" s="316"/>
      <c r="HGU71" s="316"/>
      <c r="HGV71" s="316"/>
      <c r="HGW71" s="316"/>
      <c r="HGX71" s="316"/>
      <c r="HGY71" s="316"/>
      <c r="HGZ71" s="316"/>
      <c r="HHA71" s="316"/>
      <c r="HHB71" s="316"/>
      <c r="HHC71" s="316"/>
      <c r="HHD71" s="316"/>
      <c r="HHE71" s="316"/>
      <c r="HHF71" s="316"/>
      <c r="HHG71" s="316"/>
      <c r="HHH71" s="316"/>
      <c r="HHI71" s="316"/>
      <c r="HHJ71" s="316"/>
      <c r="HHK71" s="316"/>
      <c r="HHL71" s="316"/>
      <c r="HHM71" s="316"/>
      <c r="HHN71" s="316"/>
      <c r="HHO71" s="316"/>
      <c r="HHP71" s="316"/>
      <c r="HHQ71" s="316"/>
      <c r="HHR71" s="316"/>
      <c r="HHS71" s="316"/>
      <c r="HHT71" s="316"/>
      <c r="HHU71" s="316"/>
      <c r="HHV71" s="316"/>
      <c r="HHW71" s="316"/>
      <c r="HHX71" s="316"/>
      <c r="HHY71" s="316"/>
      <c r="HHZ71" s="316"/>
      <c r="HIA71" s="316"/>
      <c r="HIB71" s="316"/>
      <c r="HIC71" s="316"/>
      <c r="HID71" s="316"/>
      <c r="HIE71" s="316"/>
      <c r="HIF71" s="316"/>
      <c r="HIG71" s="316"/>
      <c r="HIH71" s="316"/>
      <c r="HII71" s="316"/>
      <c r="HIJ71" s="316"/>
      <c r="HIK71" s="316"/>
      <c r="HIL71" s="316"/>
      <c r="HIM71" s="316"/>
      <c r="HIN71" s="316"/>
      <c r="HIO71" s="316"/>
      <c r="HIP71" s="316"/>
      <c r="HIQ71" s="316"/>
      <c r="HIR71" s="316"/>
      <c r="HIS71" s="316"/>
      <c r="HIT71" s="316"/>
      <c r="HIU71" s="316"/>
      <c r="HIV71" s="316"/>
      <c r="HIW71" s="316"/>
      <c r="HIX71" s="316"/>
      <c r="HIY71" s="316"/>
      <c r="HIZ71" s="316"/>
      <c r="HJA71" s="316"/>
      <c r="HJB71" s="316"/>
      <c r="HJC71" s="316"/>
      <c r="HJD71" s="316"/>
      <c r="HJE71" s="316"/>
      <c r="HJF71" s="316"/>
      <c r="HJG71" s="316"/>
      <c r="HJH71" s="316"/>
      <c r="HJI71" s="316"/>
      <c r="HJJ71" s="316"/>
      <c r="HJK71" s="316"/>
      <c r="HJL71" s="316"/>
      <c r="HJM71" s="316"/>
      <c r="HJN71" s="316"/>
      <c r="HJO71" s="316"/>
      <c r="HJP71" s="316"/>
      <c r="HJQ71" s="316"/>
      <c r="HJR71" s="316"/>
      <c r="HJS71" s="316"/>
      <c r="HJT71" s="316"/>
      <c r="HJU71" s="316"/>
      <c r="HJV71" s="316"/>
      <c r="HJW71" s="316"/>
      <c r="HJX71" s="316"/>
      <c r="HJY71" s="316"/>
      <c r="HJZ71" s="316"/>
      <c r="HKA71" s="316"/>
      <c r="HKB71" s="316"/>
      <c r="HKC71" s="316"/>
      <c r="HKD71" s="316"/>
      <c r="HKE71" s="316"/>
      <c r="HKF71" s="316"/>
      <c r="HKG71" s="316"/>
      <c r="HKH71" s="316"/>
      <c r="HKI71" s="316"/>
      <c r="HKJ71" s="316"/>
      <c r="HKK71" s="316"/>
      <c r="HKL71" s="316"/>
      <c r="HKM71" s="316"/>
      <c r="HKN71" s="316"/>
      <c r="HKO71" s="316"/>
      <c r="HKP71" s="316"/>
      <c r="HKQ71" s="316"/>
      <c r="HKR71" s="316"/>
      <c r="HKS71" s="316"/>
      <c r="HKT71" s="316"/>
      <c r="HKU71" s="316"/>
      <c r="HKV71" s="316"/>
      <c r="HKW71" s="316"/>
      <c r="HKX71" s="316"/>
      <c r="HKY71" s="316"/>
      <c r="HKZ71" s="316"/>
      <c r="HLA71" s="316"/>
      <c r="HLB71" s="316"/>
      <c r="HLC71" s="316"/>
      <c r="HLD71" s="316"/>
      <c r="HLE71" s="316"/>
      <c r="HLF71" s="316"/>
      <c r="HLG71" s="316"/>
      <c r="HLH71" s="316"/>
      <c r="HLI71" s="316"/>
      <c r="HLJ71" s="316"/>
      <c r="HLK71" s="316"/>
      <c r="HLL71" s="316"/>
      <c r="HLM71" s="316"/>
      <c r="HLN71" s="316"/>
      <c r="HLO71" s="316"/>
      <c r="HLP71" s="316"/>
      <c r="HLQ71" s="316"/>
      <c r="HLR71" s="316"/>
      <c r="HLS71" s="316"/>
      <c r="HLT71" s="316"/>
      <c r="HLU71" s="316"/>
      <c r="HLV71" s="316"/>
      <c r="HLW71" s="316"/>
      <c r="HLX71" s="316"/>
      <c r="HLY71" s="316"/>
      <c r="HLZ71" s="316"/>
      <c r="HMA71" s="316"/>
      <c r="HMB71" s="316"/>
      <c r="HMC71" s="316"/>
      <c r="HMD71" s="316"/>
      <c r="HME71" s="316"/>
      <c r="HMF71" s="316"/>
      <c r="HMG71" s="316"/>
      <c r="HMH71" s="316"/>
      <c r="HMI71" s="316"/>
      <c r="HMJ71" s="316"/>
      <c r="HMK71" s="316"/>
      <c r="HML71" s="316"/>
      <c r="HMM71" s="316"/>
      <c r="HMN71" s="316"/>
      <c r="HMO71" s="316"/>
      <c r="HMP71" s="316"/>
      <c r="HMQ71" s="316"/>
      <c r="HMR71" s="316"/>
      <c r="HMS71" s="316"/>
      <c r="HMT71" s="316"/>
      <c r="HMU71" s="316"/>
      <c r="HMV71" s="316"/>
      <c r="HMW71" s="316"/>
      <c r="HMX71" s="316"/>
      <c r="HMY71" s="316"/>
      <c r="HMZ71" s="316"/>
      <c r="HNA71" s="316"/>
      <c r="HNB71" s="316"/>
      <c r="HNC71" s="316"/>
      <c r="HND71" s="316"/>
      <c r="HNE71" s="316"/>
      <c r="HNF71" s="316"/>
      <c r="HNG71" s="316"/>
      <c r="HNH71" s="316"/>
      <c r="HNI71" s="316"/>
      <c r="HNJ71" s="316"/>
      <c r="HNK71" s="316"/>
      <c r="HNL71" s="316"/>
      <c r="HNM71" s="316"/>
      <c r="HNN71" s="316"/>
      <c r="HNO71" s="316"/>
      <c r="HNP71" s="316"/>
      <c r="HNQ71" s="316"/>
      <c r="HNR71" s="316"/>
      <c r="HNS71" s="316"/>
      <c r="HNT71" s="316"/>
      <c r="HNU71" s="316"/>
      <c r="HNV71" s="316"/>
      <c r="HNW71" s="316"/>
      <c r="HNX71" s="316"/>
      <c r="HNY71" s="316"/>
      <c r="HNZ71" s="316"/>
      <c r="HOA71" s="316"/>
      <c r="HOB71" s="316"/>
      <c r="HOC71" s="316"/>
      <c r="HOD71" s="316"/>
      <c r="HOE71" s="316"/>
      <c r="HOF71" s="316"/>
      <c r="HOG71" s="316"/>
      <c r="HOH71" s="316"/>
      <c r="HOI71" s="316"/>
      <c r="HOJ71" s="316"/>
      <c r="HOK71" s="316"/>
      <c r="HOL71" s="316"/>
      <c r="HOM71" s="316"/>
      <c r="HON71" s="316"/>
      <c r="HOO71" s="316"/>
      <c r="HOP71" s="316"/>
      <c r="HOQ71" s="316"/>
      <c r="HOR71" s="316"/>
      <c r="HOS71" s="316"/>
      <c r="HOT71" s="316"/>
      <c r="HOU71" s="316"/>
      <c r="HOV71" s="316"/>
      <c r="HOW71" s="316"/>
      <c r="HOX71" s="316"/>
      <c r="HOY71" s="316"/>
      <c r="HOZ71" s="316"/>
      <c r="HPA71" s="316"/>
      <c r="HPB71" s="316"/>
      <c r="HPC71" s="316"/>
      <c r="HPD71" s="316"/>
      <c r="HPE71" s="316"/>
      <c r="HPF71" s="316"/>
      <c r="HPG71" s="316"/>
      <c r="HPH71" s="316"/>
      <c r="HPI71" s="316"/>
      <c r="HPJ71" s="316"/>
      <c r="HPK71" s="316"/>
      <c r="HPL71" s="316"/>
      <c r="HPM71" s="316"/>
      <c r="HPN71" s="316"/>
      <c r="HPO71" s="316"/>
      <c r="HPP71" s="316"/>
      <c r="HPQ71" s="316"/>
      <c r="HPR71" s="316"/>
      <c r="HPS71" s="316"/>
      <c r="HPT71" s="316"/>
      <c r="HPU71" s="316"/>
      <c r="HPV71" s="316"/>
      <c r="HPW71" s="316"/>
      <c r="HPX71" s="316"/>
      <c r="HPY71" s="316"/>
      <c r="HPZ71" s="316"/>
      <c r="HQA71" s="316"/>
      <c r="HQB71" s="316"/>
      <c r="HQC71" s="316"/>
      <c r="HQD71" s="316"/>
      <c r="HQE71" s="316"/>
      <c r="HQF71" s="316"/>
      <c r="HQG71" s="316"/>
      <c r="HQH71" s="316"/>
      <c r="HQI71" s="316"/>
      <c r="HQJ71" s="316"/>
      <c r="HQK71" s="316"/>
      <c r="HQL71" s="316"/>
      <c r="HQM71" s="316"/>
      <c r="HQN71" s="316"/>
      <c r="HQO71" s="316"/>
      <c r="HQP71" s="316"/>
      <c r="HQQ71" s="316"/>
      <c r="HQR71" s="316"/>
      <c r="HQS71" s="316"/>
      <c r="HQT71" s="316"/>
      <c r="HQU71" s="316"/>
      <c r="HQV71" s="316"/>
      <c r="HQW71" s="316"/>
      <c r="HQX71" s="316"/>
      <c r="HQY71" s="316"/>
      <c r="HQZ71" s="316"/>
      <c r="HRA71" s="316"/>
      <c r="HRB71" s="316"/>
      <c r="HRC71" s="316"/>
      <c r="HRD71" s="316"/>
      <c r="HRE71" s="316"/>
      <c r="HRF71" s="316"/>
      <c r="HRG71" s="316"/>
      <c r="HRH71" s="316"/>
      <c r="HRI71" s="316"/>
      <c r="HRJ71" s="316"/>
      <c r="HRK71" s="316"/>
      <c r="HRL71" s="316"/>
      <c r="HRM71" s="316"/>
      <c r="HRN71" s="316"/>
      <c r="HRO71" s="316"/>
      <c r="HRP71" s="316"/>
      <c r="HRQ71" s="316"/>
      <c r="HRR71" s="316"/>
      <c r="HRS71" s="316"/>
      <c r="HRT71" s="316"/>
      <c r="HRU71" s="316"/>
      <c r="HRV71" s="316"/>
      <c r="HRW71" s="316"/>
      <c r="HRX71" s="316"/>
      <c r="HRY71" s="316"/>
      <c r="HRZ71" s="316"/>
      <c r="HSA71" s="316"/>
      <c r="HSB71" s="316"/>
      <c r="HSC71" s="316"/>
      <c r="HSD71" s="316"/>
      <c r="HSE71" s="316"/>
      <c r="HSF71" s="316"/>
      <c r="HSG71" s="316"/>
      <c r="HSH71" s="316"/>
      <c r="HSI71" s="316"/>
      <c r="HSJ71" s="316"/>
      <c r="HSK71" s="316"/>
      <c r="HSL71" s="316"/>
      <c r="HSM71" s="316"/>
      <c r="HSN71" s="316"/>
      <c r="HSO71" s="316"/>
      <c r="HSP71" s="316"/>
      <c r="HSQ71" s="316"/>
      <c r="HSR71" s="316"/>
      <c r="HSS71" s="316"/>
      <c r="HST71" s="316"/>
      <c r="HSU71" s="316"/>
      <c r="HSV71" s="316"/>
      <c r="HSW71" s="316"/>
      <c r="HSX71" s="316"/>
      <c r="HSY71" s="316"/>
      <c r="HSZ71" s="316"/>
      <c r="HTA71" s="316"/>
      <c r="HTB71" s="316"/>
      <c r="HTC71" s="316"/>
      <c r="HTD71" s="316"/>
      <c r="HTE71" s="316"/>
      <c r="HTF71" s="316"/>
      <c r="HTG71" s="316"/>
      <c r="HTH71" s="316"/>
      <c r="HTI71" s="316"/>
      <c r="HTJ71" s="316"/>
      <c r="HTK71" s="316"/>
      <c r="HTL71" s="316"/>
      <c r="HTM71" s="316"/>
      <c r="HTN71" s="316"/>
      <c r="HTO71" s="316"/>
      <c r="HTP71" s="316"/>
      <c r="HTQ71" s="316"/>
      <c r="HTR71" s="316"/>
      <c r="HTS71" s="316"/>
      <c r="HTT71" s="316"/>
      <c r="HTU71" s="316"/>
      <c r="HTV71" s="316"/>
      <c r="HTW71" s="316"/>
      <c r="HTX71" s="316"/>
      <c r="HTY71" s="316"/>
      <c r="HTZ71" s="316"/>
      <c r="HUA71" s="316"/>
      <c r="HUB71" s="316"/>
      <c r="HUC71" s="316"/>
      <c r="HUD71" s="316"/>
      <c r="HUE71" s="316"/>
      <c r="HUF71" s="316"/>
      <c r="HUG71" s="316"/>
      <c r="HUH71" s="316"/>
      <c r="HUI71" s="316"/>
      <c r="HUJ71" s="316"/>
      <c r="HUK71" s="316"/>
      <c r="HUL71" s="316"/>
      <c r="HUM71" s="316"/>
      <c r="HUN71" s="316"/>
      <c r="HUO71" s="316"/>
      <c r="HUP71" s="316"/>
      <c r="HUQ71" s="316"/>
      <c r="HUR71" s="316"/>
      <c r="HUS71" s="316"/>
      <c r="HUT71" s="316"/>
      <c r="HUU71" s="316"/>
      <c r="HUV71" s="316"/>
      <c r="HUW71" s="316"/>
      <c r="HUX71" s="316"/>
      <c r="HUY71" s="316"/>
      <c r="HUZ71" s="316"/>
      <c r="HVA71" s="316"/>
      <c r="HVB71" s="316"/>
      <c r="HVC71" s="316"/>
      <c r="HVD71" s="316"/>
      <c r="HVE71" s="316"/>
      <c r="HVF71" s="316"/>
      <c r="HVG71" s="316"/>
      <c r="HVH71" s="316"/>
      <c r="HVI71" s="316"/>
      <c r="HVJ71" s="316"/>
      <c r="HVK71" s="316"/>
      <c r="HVL71" s="316"/>
      <c r="HVM71" s="316"/>
      <c r="HVN71" s="316"/>
      <c r="HVO71" s="316"/>
      <c r="HVP71" s="316"/>
      <c r="HVQ71" s="316"/>
      <c r="HVR71" s="316"/>
      <c r="HVS71" s="316"/>
      <c r="HVT71" s="316"/>
      <c r="HVU71" s="316"/>
      <c r="HVV71" s="316"/>
      <c r="HVW71" s="316"/>
      <c r="HVX71" s="316"/>
      <c r="HVY71" s="316"/>
      <c r="HVZ71" s="316"/>
      <c r="HWA71" s="316"/>
      <c r="HWB71" s="316"/>
      <c r="HWC71" s="316"/>
      <c r="HWD71" s="316"/>
      <c r="HWE71" s="316"/>
      <c r="HWF71" s="316"/>
      <c r="HWG71" s="316"/>
      <c r="HWH71" s="316"/>
      <c r="HWI71" s="316"/>
      <c r="HWJ71" s="316"/>
      <c r="HWK71" s="316"/>
      <c r="HWL71" s="316"/>
      <c r="HWM71" s="316"/>
      <c r="HWN71" s="316"/>
      <c r="HWO71" s="316"/>
      <c r="HWP71" s="316"/>
      <c r="HWQ71" s="316"/>
      <c r="HWR71" s="316"/>
      <c r="HWS71" s="316"/>
      <c r="HWT71" s="316"/>
      <c r="HWU71" s="316"/>
      <c r="HWV71" s="316"/>
      <c r="HWW71" s="316"/>
      <c r="HWX71" s="316"/>
      <c r="HWY71" s="316"/>
      <c r="HWZ71" s="316"/>
      <c r="HXA71" s="316"/>
      <c r="HXB71" s="316"/>
      <c r="HXC71" s="316"/>
      <c r="HXD71" s="316"/>
      <c r="HXE71" s="316"/>
      <c r="HXF71" s="316"/>
      <c r="HXG71" s="316"/>
      <c r="HXH71" s="316"/>
      <c r="HXI71" s="316"/>
      <c r="HXJ71" s="316"/>
      <c r="HXK71" s="316"/>
      <c r="HXL71" s="316"/>
      <c r="HXM71" s="316"/>
      <c r="HXN71" s="316"/>
      <c r="HXO71" s="316"/>
      <c r="HXP71" s="316"/>
      <c r="HXQ71" s="316"/>
      <c r="HXR71" s="316"/>
      <c r="HXS71" s="316"/>
      <c r="HXT71" s="316"/>
      <c r="HXU71" s="316"/>
      <c r="HXV71" s="316"/>
      <c r="HXW71" s="316"/>
      <c r="HXX71" s="316"/>
      <c r="HXY71" s="316"/>
      <c r="HXZ71" s="316"/>
      <c r="HYA71" s="316"/>
      <c r="HYB71" s="316"/>
      <c r="HYC71" s="316"/>
      <c r="HYD71" s="316"/>
      <c r="HYE71" s="316"/>
      <c r="HYF71" s="316"/>
      <c r="HYG71" s="316"/>
      <c r="HYH71" s="316"/>
      <c r="HYI71" s="316"/>
      <c r="HYJ71" s="316"/>
      <c r="HYK71" s="316"/>
      <c r="HYL71" s="316"/>
      <c r="HYM71" s="316"/>
      <c r="HYN71" s="316"/>
      <c r="HYO71" s="316"/>
      <c r="HYP71" s="316"/>
      <c r="HYQ71" s="316"/>
      <c r="HYR71" s="316"/>
      <c r="HYS71" s="316"/>
      <c r="HYT71" s="316"/>
      <c r="HYU71" s="316"/>
      <c r="HYV71" s="316"/>
      <c r="HYW71" s="316"/>
      <c r="HYX71" s="316"/>
      <c r="HYY71" s="316"/>
      <c r="HYZ71" s="316"/>
      <c r="HZA71" s="316"/>
      <c r="HZB71" s="316"/>
      <c r="HZC71" s="316"/>
      <c r="HZD71" s="316"/>
      <c r="HZE71" s="316"/>
      <c r="HZF71" s="316"/>
      <c r="HZG71" s="316"/>
      <c r="HZH71" s="316"/>
      <c r="HZI71" s="316"/>
      <c r="HZJ71" s="316"/>
      <c r="HZK71" s="316"/>
      <c r="HZL71" s="316"/>
      <c r="HZM71" s="316"/>
      <c r="HZN71" s="316"/>
      <c r="HZO71" s="316"/>
      <c r="HZP71" s="316"/>
      <c r="HZQ71" s="316"/>
      <c r="HZR71" s="316"/>
      <c r="HZS71" s="316"/>
      <c r="HZT71" s="316"/>
      <c r="HZU71" s="316"/>
      <c r="HZV71" s="316"/>
      <c r="HZW71" s="316"/>
      <c r="HZX71" s="316"/>
      <c r="HZY71" s="316"/>
      <c r="HZZ71" s="316"/>
      <c r="IAA71" s="316"/>
      <c r="IAB71" s="316"/>
      <c r="IAC71" s="316"/>
      <c r="IAD71" s="316"/>
      <c r="IAE71" s="316"/>
      <c r="IAF71" s="316"/>
      <c r="IAG71" s="316"/>
      <c r="IAH71" s="316"/>
      <c r="IAI71" s="316"/>
      <c r="IAJ71" s="316"/>
      <c r="IAK71" s="316"/>
      <c r="IAL71" s="316"/>
      <c r="IAM71" s="316"/>
      <c r="IAN71" s="316"/>
      <c r="IAO71" s="316"/>
      <c r="IAP71" s="316"/>
      <c r="IAQ71" s="316"/>
      <c r="IAR71" s="316"/>
      <c r="IAS71" s="316"/>
      <c r="IAT71" s="316"/>
      <c r="IAU71" s="316"/>
      <c r="IAV71" s="316"/>
      <c r="IAW71" s="316"/>
      <c r="IAX71" s="316"/>
      <c r="IAY71" s="316"/>
      <c r="IAZ71" s="316"/>
      <c r="IBA71" s="316"/>
      <c r="IBB71" s="316"/>
      <c r="IBC71" s="316"/>
      <c r="IBD71" s="316"/>
      <c r="IBE71" s="316"/>
      <c r="IBF71" s="316"/>
      <c r="IBG71" s="316"/>
      <c r="IBH71" s="316"/>
      <c r="IBI71" s="316"/>
      <c r="IBJ71" s="316"/>
      <c r="IBK71" s="316"/>
      <c r="IBL71" s="316"/>
      <c r="IBM71" s="316"/>
      <c r="IBN71" s="316"/>
      <c r="IBO71" s="316"/>
      <c r="IBP71" s="316"/>
      <c r="IBQ71" s="316"/>
      <c r="IBR71" s="316"/>
      <c r="IBS71" s="316"/>
      <c r="IBT71" s="316"/>
      <c r="IBU71" s="316"/>
      <c r="IBV71" s="316"/>
      <c r="IBW71" s="316"/>
      <c r="IBX71" s="316"/>
      <c r="IBY71" s="316"/>
      <c r="IBZ71" s="316"/>
      <c r="ICA71" s="316"/>
      <c r="ICB71" s="316"/>
      <c r="ICC71" s="316"/>
      <c r="ICD71" s="316"/>
      <c r="ICE71" s="316"/>
      <c r="ICF71" s="316"/>
      <c r="ICG71" s="316"/>
      <c r="ICH71" s="316"/>
      <c r="ICI71" s="316"/>
      <c r="ICJ71" s="316"/>
      <c r="ICK71" s="316"/>
      <c r="ICL71" s="316"/>
      <c r="ICM71" s="316"/>
      <c r="ICN71" s="316"/>
      <c r="ICO71" s="316"/>
      <c r="ICP71" s="316"/>
      <c r="ICQ71" s="316"/>
      <c r="ICR71" s="316"/>
      <c r="ICS71" s="316"/>
      <c r="ICT71" s="316"/>
      <c r="ICU71" s="316"/>
      <c r="ICV71" s="316"/>
      <c r="ICW71" s="316"/>
      <c r="ICX71" s="316"/>
      <c r="ICY71" s="316"/>
      <c r="ICZ71" s="316"/>
      <c r="IDA71" s="316"/>
      <c r="IDB71" s="316"/>
      <c r="IDC71" s="316"/>
      <c r="IDD71" s="316"/>
      <c r="IDE71" s="316"/>
      <c r="IDF71" s="316"/>
      <c r="IDG71" s="316"/>
      <c r="IDH71" s="316"/>
      <c r="IDI71" s="316"/>
      <c r="IDJ71" s="316"/>
      <c r="IDK71" s="316"/>
      <c r="IDL71" s="316"/>
      <c r="IDM71" s="316"/>
      <c r="IDN71" s="316"/>
      <c r="IDO71" s="316"/>
      <c r="IDP71" s="316"/>
      <c r="IDQ71" s="316"/>
      <c r="IDR71" s="316"/>
      <c r="IDS71" s="316"/>
      <c r="IDT71" s="316"/>
      <c r="IDU71" s="316"/>
      <c r="IDV71" s="316"/>
      <c r="IDW71" s="316"/>
      <c r="IDX71" s="316"/>
      <c r="IDY71" s="316"/>
      <c r="IDZ71" s="316"/>
      <c r="IEA71" s="316"/>
      <c r="IEB71" s="316"/>
      <c r="IEC71" s="316"/>
      <c r="IED71" s="316"/>
      <c r="IEE71" s="316"/>
      <c r="IEF71" s="316"/>
      <c r="IEG71" s="316"/>
      <c r="IEH71" s="316"/>
      <c r="IEI71" s="316"/>
      <c r="IEJ71" s="316"/>
      <c r="IEK71" s="316"/>
      <c r="IEL71" s="316"/>
      <c r="IEM71" s="316"/>
      <c r="IEN71" s="316"/>
      <c r="IEO71" s="316"/>
      <c r="IEP71" s="316"/>
      <c r="IEQ71" s="316"/>
      <c r="IER71" s="316"/>
      <c r="IES71" s="316"/>
      <c r="IET71" s="316"/>
      <c r="IEU71" s="316"/>
      <c r="IEV71" s="316"/>
      <c r="IEW71" s="316"/>
      <c r="IEX71" s="316"/>
      <c r="IEY71" s="316"/>
      <c r="IEZ71" s="316"/>
      <c r="IFA71" s="316"/>
      <c r="IFB71" s="316"/>
      <c r="IFC71" s="316"/>
      <c r="IFD71" s="316"/>
      <c r="IFE71" s="316"/>
      <c r="IFF71" s="316"/>
      <c r="IFG71" s="316"/>
      <c r="IFH71" s="316"/>
      <c r="IFI71" s="316"/>
      <c r="IFJ71" s="316"/>
      <c r="IFK71" s="316"/>
      <c r="IFL71" s="316"/>
      <c r="IFM71" s="316"/>
      <c r="IFN71" s="316"/>
      <c r="IFO71" s="316"/>
      <c r="IFP71" s="316"/>
      <c r="IFQ71" s="316"/>
      <c r="IFR71" s="316"/>
      <c r="IFS71" s="316"/>
      <c r="IFT71" s="316"/>
      <c r="IFU71" s="316"/>
      <c r="IFV71" s="316"/>
      <c r="IFW71" s="316"/>
      <c r="IFX71" s="316"/>
      <c r="IFY71" s="316"/>
      <c r="IFZ71" s="316"/>
      <c r="IGA71" s="316"/>
      <c r="IGB71" s="316"/>
      <c r="IGC71" s="316"/>
      <c r="IGD71" s="316"/>
      <c r="IGE71" s="316"/>
      <c r="IGF71" s="316"/>
      <c r="IGG71" s="316"/>
      <c r="IGH71" s="316"/>
      <c r="IGI71" s="316"/>
      <c r="IGJ71" s="316"/>
      <c r="IGK71" s="316"/>
      <c r="IGL71" s="316"/>
      <c r="IGM71" s="316"/>
      <c r="IGN71" s="316"/>
      <c r="IGO71" s="316"/>
      <c r="IGP71" s="316"/>
      <c r="IGQ71" s="316"/>
      <c r="IGR71" s="316"/>
      <c r="IGS71" s="316"/>
      <c r="IGT71" s="316"/>
      <c r="IGU71" s="316"/>
      <c r="IGV71" s="316"/>
      <c r="IGW71" s="316"/>
      <c r="IGX71" s="316"/>
      <c r="IGY71" s="316"/>
      <c r="IGZ71" s="316"/>
      <c r="IHA71" s="316"/>
      <c r="IHB71" s="316"/>
      <c r="IHC71" s="316"/>
      <c r="IHD71" s="316"/>
      <c r="IHE71" s="316"/>
      <c r="IHF71" s="316"/>
      <c r="IHG71" s="316"/>
      <c r="IHH71" s="316"/>
      <c r="IHI71" s="316"/>
      <c r="IHJ71" s="316"/>
      <c r="IHK71" s="316"/>
      <c r="IHL71" s="316"/>
      <c r="IHM71" s="316"/>
      <c r="IHN71" s="316"/>
      <c r="IHO71" s="316"/>
      <c r="IHP71" s="316"/>
      <c r="IHQ71" s="316"/>
      <c r="IHR71" s="316"/>
      <c r="IHS71" s="316"/>
      <c r="IHT71" s="316"/>
      <c r="IHU71" s="316"/>
      <c r="IHV71" s="316"/>
      <c r="IHW71" s="316"/>
      <c r="IHX71" s="316"/>
      <c r="IHY71" s="316"/>
      <c r="IHZ71" s="316"/>
      <c r="IIA71" s="316"/>
      <c r="IIB71" s="316"/>
      <c r="IIC71" s="316"/>
      <c r="IID71" s="316"/>
      <c r="IIE71" s="316"/>
      <c r="IIF71" s="316"/>
      <c r="IIG71" s="316"/>
      <c r="IIH71" s="316"/>
      <c r="III71" s="316"/>
      <c r="IIJ71" s="316"/>
      <c r="IIK71" s="316"/>
      <c r="IIL71" s="316"/>
      <c r="IIM71" s="316"/>
      <c r="IIN71" s="316"/>
      <c r="IIO71" s="316"/>
      <c r="IIP71" s="316"/>
      <c r="IIQ71" s="316"/>
      <c r="IIR71" s="316"/>
      <c r="IIS71" s="316"/>
      <c r="IIT71" s="316"/>
      <c r="IIU71" s="316"/>
      <c r="IIV71" s="316"/>
      <c r="IIW71" s="316"/>
      <c r="IIX71" s="316"/>
      <c r="IIY71" s="316"/>
      <c r="IIZ71" s="316"/>
      <c r="IJA71" s="316"/>
      <c r="IJB71" s="316"/>
      <c r="IJC71" s="316"/>
      <c r="IJD71" s="316"/>
      <c r="IJE71" s="316"/>
      <c r="IJF71" s="316"/>
      <c r="IJG71" s="316"/>
      <c r="IJH71" s="316"/>
      <c r="IJI71" s="316"/>
      <c r="IJJ71" s="316"/>
      <c r="IJK71" s="316"/>
      <c r="IJL71" s="316"/>
      <c r="IJM71" s="316"/>
      <c r="IJN71" s="316"/>
      <c r="IJO71" s="316"/>
      <c r="IJP71" s="316"/>
      <c r="IJQ71" s="316"/>
      <c r="IJR71" s="316"/>
      <c r="IJS71" s="316"/>
      <c r="IJT71" s="316"/>
      <c r="IJU71" s="316"/>
      <c r="IJV71" s="316"/>
      <c r="IJW71" s="316"/>
      <c r="IJX71" s="316"/>
      <c r="IJY71" s="316"/>
      <c r="IJZ71" s="316"/>
      <c r="IKA71" s="316"/>
      <c r="IKB71" s="316"/>
      <c r="IKC71" s="316"/>
      <c r="IKD71" s="316"/>
      <c r="IKE71" s="316"/>
      <c r="IKF71" s="316"/>
      <c r="IKG71" s="316"/>
      <c r="IKH71" s="316"/>
      <c r="IKI71" s="316"/>
      <c r="IKJ71" s="316"/>
      <c r="IKK71" s="316"/>
      <c r="IKL71" s="316"/>
      <c r="IKM71" s="316"/>
      <c r="IKN71" s="316"/>
      <c r="IKO71" s="316"/>
      <c r="IKP71" s="316"/>
      <c r="IKQ71" s="316"/>
      <c r="IKR71" s="316"/>
      <c r="IKS71" s="316"/>
      <c r="IKT71" s="316"/>
      <c r="IKU71" s="316"/>
      <c r="IKV71" s="316"/>
      <c r="IKW71" s="316"/>
      <c r="IKX71" s="316"/>
      <c r="IKY71" s="316"/>
      <c r="IKZ71" s="316"/>
      <c r="ILA71" s="316"/>
      <c r="ILB71" s="316"/>
      <c r="ILC71" s="316"/>
      <c r="ILD71" s="316"/>
      <c r="ILE71" s="316"/>
      <c r="ILF71" s="316"/>
      <c r="ILG71" s="316"/>
      <c r="ILH71" s="316"/>
      <c r="ILI71" s="316"/>
      <c r="ILJ71" s="316"/>
      <c r="ILK71" s="316"/>
      <c r="ILL71" s="316"/>
      <c r="ILM71" s="316"/>
      <c r="ILN71" s="316"/>
      <c r="ILO71" s="316"/>
      <c r="ILP71" s="316"/>
      <c r="ILQ71" s="316"/>
      <c r="ILR71" s="316"/>
      <c r="ILS71" s="316"/>
      <c r="ILT71" s="316"/>
      <c r="ILU71" s="316"/>
      <c r="ILV71" s="316"/>
      <c r="ILW71" s="316"/>
      <c r="ILX71" s="316"/>
      <c r="ILY71" s="316"/>
      <c r="ILZ71" s="316"/>
      <c r="IMA71" s="316"/>
      <c r="IMB71" s="316"/>
      <c r="IMC71" s="316"/>
      <c r="IMD71" s="316"/>
      <c r="IME71" s="316"/>
      <c r="IMF71" s="316"/>
      <c r="IMG71" s="316"/>
      <c r="IMH71" s="316"/>
      <c r="IMI71" s="316"/>
      <c r="IMJ71" s="316"/>
      <c r="IMK71" s="316"/>
      <c r="IML71" s="316"/>
      <c r="IMM71" s="316"/>
      <c r="IMN71" s="316"/>
      <c r="IMO71" s="316"/>
      <c r="IMP71" s="316"/>
      <c r="IMQ71" s="316"/>
      <c r="IMR71" s="316"/>
      <c r="IMS71" s="316"/>
      <c r="IMT71" s="316"/>
      <c r="IMU71" s="316"/>
      <c r="IMV71" s="316"/>
      <c r="IMW71" s="316"/>
      <c r="IMX71" s="316"/>
      <c r="IMY71" s="316"/>
      <c r="IMZ71" s="316"/>
      <c r="INA71" s="316"/>
      <c r="INB71" s="316"/>
      <c r="INC71" s="316"/>
      <c r="IND71" s="316"/>
      <c r="INE71" s="316"/>
      <c r="INF71" s="316"/>
      <c r="ING71" s="316"/>
      <c r="INH71" s="316"/>
      <c r="INI71" s="316"/>
      <c r="INJ71" s="316"/>
      <c r="INK71" s="316"/>
      <c r="INL71" s="316"/>
      <c r="INM71" s="316"/>
      <c r="INN71" s="316"/>
      <c r="INO71" s="316"/>
      <c r="INP71" s="316"/>
      <c r="INQ71" s="316"/>
      <c r="INR71" s="316"/>
      <c r="INS71" s="316"/>
      <c r="INT71" s="316"/>
      <c r="INU71" s="316"/>
      <c r="INV71" s="316"/>
      <c r="INW71" s="316"/>
      <c r="INX71" s="316"/>
      <c r="INY71" s="316"/>
      <c r="INZ71" s="316"/>
      <c r="IOA71" s="316"/>
      <c r="IOB71" s="316"/>
      <c r="IOC71" s="316"/>
      <c r="IOD71" s="316"/>
      <c r="IOE71" s="316"/>
      <c r="IOF71" s="316"/>
      <c r="IOG71" s="316"/>
      <c r="IOH71" s="316"/>
      <c r="IOI71" s="316"/>
      <c r="IOJ71" s="316"/>
      <c r="IOK71" s="316"/>
      <c r="IOL71" s="316"/>
      <c r="IOM71" s="316"/>
      <c r="ION71" s="316"/>
      <c r="IOO71" s="316"/>
      <c r="IOP71" s="316"/>
      <c r="IOQ71" s="316"/>
      <c r="IOR71" s="316"/>
      <c r="IOS71" s="316"/>
      <c r="IOT71" s="316"/>
      <c r="IOU71" s="316"/>
      <c r="IOV71" s="316"/>
      <c r="IOW71" s="316"/>
      <c r="IOX71" s="316"/>
      <c r="IOY71" s="316"/>
      <c r="IOZ71" s="316"/>
      <c r="IPA71" s="316"/>
      <c r="IPB71" s="316"/>
      <c r="IPC71" s="316"/>
      <c r="IPD71" s="316"/>
      <c r="IPE71" s="316"/>
      <c r="IPF71" s="316"/>
      <c r="IPG71" s="316"/>
      <c r="IPH71" s="316"/>
      <c r="IPI71" s="316"/>
      <c r="IPJ71" s="316"/>
      <c r="IPK71" s="316"/>
      <c r="IPL71" s="316"/>
      <c r="IPM71" s="316"/>
      <c r="IPN71" s="316"/>
      <c r="IPO71" s="316"/>
      <c r="IPP71" s="316"/>
      <c r="IPQ71" s="316"/>
      <c r="IPR71" s="316"/>
      <c r="IPS71" s="316"/>
      <c r="IPT71" s="316"/>
      <c r="IPU71" s="316"/>
      <c r="IPV71" s="316"/>
      <c r="IPW71" s="316"/>
      <c r="IPX71" s="316"/>
      <c r="IPY71" s="316"/>
      <c r="IPZ71" s="316"/>
      <c r="IQA71" s="316"/>
      <c r="IQB71" s="316"/>
      <c r="IQC71" s="316"/>
      <c r="IQD71" s="316"/>
      <c r="IQE71" s="316"/>
      <c r="IQF71" s="316"/>
      <c r="IQG71" s="316"/>
      <c r="IQH71" s="316"/>
      <c r="IQI71" s="316"/>
      <c r="IQJ71" s="316"/>
      <c r="IQK71" s="316"/>
      <c r="IQL71" s="316"/>
      <c r="IQM71" s="316"/>
      <c r="IQN71" s="316"/>
      <c r="IQO71" s="316"/>
      <c r="IQP71" s="316"/>
      <c r="IQQ71" s="316"/>
      <c r="IQR71" s="316"/>
      <c r="IQS71" s="316"/>
      <c r="IQT71" s="316"/>
      <c r="IQU71" s="316"/>
      <c r="IQV71" s="316"/>
      <c r="IQW71" s="316"/>
      <c r="IQX71" s="316"/>
      <c r="IQY71" s="316"/>
      <c r="IQZ71" s="316"/>
      <c r="IRA71" s="316"/>
      <c r="IRB71" s="316"/>
      <c r="IRC71" s="316"/>
      <c r="IRD71" s="316"/>
      <c r="IRE71" s="316"/>
      <c r="IRF71" s="316"/>
      <c r="IRG71" s="316"/>
      <c r="IRH71" s="316"/>
      <c r="IRI71" s="316"/>
      <c r="IRJ71" s="316"/>
      <c r="IRK71" s="316"/>
      <c r="IRL71" s="316"/>
      <c r="IRM71" s="316"/>
      <c r="IRN71" s="316"/>
      <c r="IRO71" s="316"/>
      <c r="IRP71" s="316"/>
      <c r="IRQ71" s="316"/>
      <c r="IRR71" s="316"/>
      <c r="IRS71" s="316"/>
      <c r="IRT71" s="316"/>
      <c r="IRU71" s="316"/>
      <c r="IRV71" s="316"/>
      <c r="IRW71" s="316"/>
      <c r="IRX71" s="316"/>
      <c r="IRY71" s="316"/>
      <c r="IRZ71" s="316"/>
      <c r="ISA71" s="316"/>
      <c r="ISB71" s="316"/>
      <c r="ISC71" s="316"/>
      <c r="ISD71" s="316"/>
      <c r="ISE71" s="316"/>
      <c r="ISF71" s="316"/>
      <c r="ISG71" s="316"/>
      <c r="ISH71" s="316"/>
      <c r="ISI71" s="316"/>
      <c r="ISJ71" s="316"/>
      <c r="ISK71" s="316"/>
      <c r="ISL71" s="316"/>
      <c r="ISM71" s="316"/>
      <c r="ISN71" s="316"/>
      <c r="ISO71" s="316"/>
      <c r="ISP71" s="316"/>
      <c r="ISQ71" s="316"/>
      <c r="ISR71" s="316"/>
      <c r="ISS71" s="316"/>
      <c r="IST71" s="316"/>
      <c r="ISU71" s="316"/>
      <c r="ISV71" s="316"/>
      <c r="ISW71" s="316"/>
      <c r="ISX71" s="316"/>
      <c r="ISY71" s="316"/>
      <c r="ISZ71" s="316"/>
      <c r="ITA71" s="316"/>
      <c r="ITB71" s="316"/>
      <c r="ITC71" s="316"/>
      <c r="ITD71" s="316"/>
      <c r="ITE71" s="316"/>
      <c r="ITF71" s="316"/>
      <c r="ITG71" s="316"/>
      <c r="ITH71" s="316"/>
      <c r="ITI71" s="316"/>
      <c r="ITJ71" s="316"/>
      <c r="ITK71" s="316"/>
      <c r="ITL71" s="316"/>
      <c r="ITM71" s="316"/>
      <c r="ITN71" s="316"/>
      <c r="ITO71" s="316"/>
      <c r="ITP71" s="316"/>
      <c r="ITQ71" s="316"/>
      <c r="ITR71" s="316"/>
      <c r="ITS71" s="316"/>
      <c r="ITT71" s="316"/>
      <c r="ITU71" s="316"/>
      <c r="ITV71" s="316"/>
      <c r="ITW71" s="316"/>
      <c r="ITX71" s="316"/>
      <c r="ITY71" s="316"/>
      <c r="ITZ71" s="316"/>
      <c r="IUA71" s="316"/>
      <c r="IUB71" s="316"/>
      <c r="IUC71" s="316"/>
      <c r="IUD71" s="316"/>
      <c r="IUE71" s="316"/>
      <c r="IUF71" s="316"/>
      <c r="IUG71" s="316"/>
      <c r="IUH71" s="316"/>
      <c r="IUI71" s="316"/>
      <c r="IUJ71" s="316"/>
      <c r="IUK71" s="316"/>
      <c r="IUL71" s="316"/>
      <c r="IUM71" s="316"/>
      <c r="IUN71" s="316"/>
      <c r="IUO71" s="316"/>
      <c r="IUP71" s="316"/>
      <c r="IUQ71" s="316"/>
      <c r="IUR71" s="316"/>
      <c r="IUS71" s="316"/>
      <c r="IUT71" s="316"/>
      <c r="IUU71" s="316"/>
      <c r="IUV71" s="316"/>
      <c r="IUW71" s="316"/>
      <c r="IUX71" s="316"/>
      <c r="IUY71" s="316"/>
      <c r="IUZ71" s="316"/>
      <c r="IVA71" s="316"/>
      <c r="IVB71" s="316"/>
      <c r="IVC71" s="316"/>
      <c r="IVD71" s="316"/>
      <c r="IVE71" s="316"/>
      <c r="IVF71" s="316"/>
      <c r="IVG71" s="316"/>
      <c r="IVH71" s="316"/>
      <c r="IVI71" s="316"/>
      <c r="IVJ71" s="316"/>
      <c r="IVK71" s="316"/>
      <c r="IVL71" s="316"/>
      <c r="IVM71" s="316"/>
      <c r="IVN71" s="316"/>
      <c r="IVO71" s="316"/>
      <c r="IVP71" s="316"/>
      <c r="IVQ71" s="316"/>
      <c r="IVR71" s="316"/>
      <c r="IVS71" s="316"/>
      <c r="IVT71" s="316"/>
      <c r="IVU71" s="316"/>
      <c r="IVV71" s="316"/>
      <c r="IVW71" s="316"/>
      <c r="IVX71" s="316"/>
      <c r="IVY71" s="316"/>
      <c r="IVZ71" s="316"/>
      <c r="IWA71" s="316"/>
      <c r="IWB71" s="316"/>
      <c r="IWC71" s="316"/>
      <c r="IWD71" s="316"/>
      <c r="IWE71" s="316"/>
      <c r="IWF71" s="316"/>
      <c r="IWG71" s="316"/>
      <c r="IWH71" s="316"/>
      <c r="IWI71" s="316"/>
      <c r="IWJ71" s="316"/>
      <c r="IWK71" s="316"/>
      <c r="IWL71" s="316"/>
      <c r="IWM71" s="316"/>
      <c r="IWN71" s="316"/>
      <c r="IWO71" s="316"/>
      <c r="IWP71" s="316"/>
      <c r="IWQ71" s="316"/>
      <c r="IWR71" s="316"/>
      <c r="IWS71" s="316"/>
      <c r="IWT71" s="316"/>
      <c r="IWU71" s="316"/>
      <c r="IWV71" s="316"/>
      <c r="IWW71" s="316"/>
      <c r="IWX71" s="316"/>
      <c r="IWY71" s="316"/>
      <c r="IWZ71" s="316"/>
      <c r="IXA71" s="316"/>
      <c r="IXB71" s="316"/>
      <c r="IXC71" s="316"/>
      <c r="IXD71" s="316"/>
      <c r="IXE71" s="316"/>
      <c r="IXF71" s="316"/>
      <c r="IXG71" s="316"/>
      <c r="IXH71" s="316"/>
      <c r="IXI71" s="316"/>
      <c r="IXJ71" s="316"/>
      <c r="IXK71" s="316"/>
      <c r="IXL71" s="316"/>
      <c r="IXM71" s="316"/>
      <c r="IXN71" s="316"/>
      <c r="IXO71" s="316"/>
      <c r="IXP71" s="316"/>
      <c r="IXQ71" s="316"/>
      <c r="IXR71" s="316"/>
      <c r="IXS71" s="316"/>
      <c r="IXT71" s="316"/>
      <c r="IXU71" s="316"/>
      <c r="IXV71" s="316"/>
      <c r="IXW71" s="316"/>
      <c r="IXX71" s="316"/>
      <c r="IXY71" s="316"/>
      <c r="IXZ71" s="316"/>
      <c r="IYA71" s="316"/>
      <c r="IYB71" s="316"/>
      <c r="IYC71" s="316"/>
      <c r="IYD71" s="316"/>
      <c r="IYE71" s="316"/>
      <c r="IYF71" s="316"/>
      <c r="IYG71" s="316"/>
      <c r="IYH71" s="316"/>
      <c r="IYI71" s="316"/>
      <c r="IYJ71" s="316"/>
      <c r="IYK71" s="316"/>
      <c r="IYL71" s="316"/>
      <c r="IYM71" s="316"/>
      <c r="IYN71" s="316"/>
      <c r="IYO71" s="316"/>
      <c r="IYP71" s="316"/>
      <c r="IYQ71" s="316"/>
      <c r="IYR71" s="316"/>
      <c r="IYS71" s="316"/>
      <c r="IYT71" s="316"/>
      <c r="IYU71" s="316"/>
      <c r="IYV71" s="316"/>
      <c r="IYW71" s="316"/>
      <c r="IYX71" s="316"/>
      <c r="IYY71" s="316"/>
      <c r="IYZ71" s="316"/>
      <c r="IZA71" s="316"/>
      <c r="IZB71" s="316"/>
      <c r="IZC71" s="316"/>
      <c r="IZD71" s="316"/>
      <c r="IZE71" s="316"/>
      <c r="IZF71" s="316"/>
      <c r="IZG71" s="316"/>
      <c r="IZH71" s="316"/>
      <c r="IZI71" s="316"/>
      <c r="IZJ71" s="316"/>
      <c r="IZK71" s="316"/>
      <c r="IZL71" s="316"/>
      <c r="IZM71" s="316"/>
      <c r="IZN71" s="316"/>
      <c r="IZO71" s="316"/>
      <c r="IZP71" s="316"/>
      <c r="IZQ71" s="316"/>
      <c r="IZR71" s="316"/>
      <c r="IZS71" s="316"/>
      <c r="IZT71" s="316"/>
      <c r="IZU71" s="316"/>
      <c r="IZV71" s="316"/>
      <c r="IZW71" s="316"/>
      <c r="IZX71" s="316"/>
      <c r="IZY71" s="316"/>
      <c r="IZZ71" s="316"/>
      <c r="JAA71" s="316"/>
      <c r="JAB71" s="316"/>
      <c r="JAC71" s="316"/>
      <c r="JAD71" s="316"/>
      <c r="JAE71" s="316"/>
      <c r="JAF71" s="316"/>
      <c r="JAG71" s="316"/>
      <c r="JAH71" s="316"/>
      <c r="JAI71" s="316"/>
      <c r="JAJ71" s="316"/>
      <c r="JAK71" s="316"/>
      <c r="JAL71" s="316"/>
      <c r="JAM71" s="316"/>
      <c r="JAN71" s="316"/>
      <c r="JAO71" s="316"/>
      <c r="JAP71" s="316"/>
      <c r="JAQ71" s="316"/>
      <c r="JAR71" s="316"/>
      <c r="JAS71" s="316"/>
      <c r="JAT71" s="316"/>
      <c r="JAU71" s="316"/>
      <c r="JAV71" s="316"/>
      <c r="JAW71" s="316"/>
      <c r="JAX71" s="316"/>
      <c r="JAY71" s="316"/>
      <c r="JAZ71" s="316"/>
      <c r="JBA71" s="316"/>
      <c r="JBB71" s="316"/>
      <c r="JBC71" s="316"/>
      <c r="JBD71" s="316"/>
      <c r="JBE71" s="316"/>
      <c r="JBF71" s="316"/>
      <c r="JBG71" s="316"/>
      <c r="JBH71" s="316"/>
      <c r="JBI71" s="316"/>
      <c r="JBJ71" s="316"/>
      <c r="JBK71" s="316"/>
      <c r="JBL71" s="316"/>
      <c r="JBM71" s="316"/>
      <c r="JBN71" s="316"/>
      <c r="JBO71" s="316"/>
      <c r="JBP71" s="316"/>
      <c r="JBQ71" s="316"/>
      <c r="JBR71" s="316"/>
      <c r="JBS71" s="316"/>
      <c r="JBT71" s="316"/>
      <c r="JBU71" s="316"/>
      <c r="JBV71" s="316"/>
      <c r="JBW71" s="316"/>
      <c r="JBX71" s="316"/>
      <c r="JBY71" s="316"/>
      <c r="JBZ71" s="316"/>
      <c r="JCA71" s="316"/>
      <c r="JCB71" s="316"/>
      <c r="JCC71" s="316"/>
      <c r="JCD71" s="316"/>
      <c r="JCE71" s="316"/>
      <c r="JCF71" s="316"/>
      <c r="JCG71" s="316"/>
      <c r="JCH71" s="316"/>
      <c r="JCI71" s="316"/>
      <c r="JCJ71" s="316"/>
      <c r="JCK71" s="316"/>
      <c r="JCL71" s="316"/>
      <c r="JCM71" s="316"/>
      <c r="JCN71" s="316"/>
      <c r="JCO71" s="316"/>
      <c r="JCP71" s="316"/>
      <c r="JCQ71" s="316"/>
      <c r="JCR71" s="316"/>
      <c r="JCS71" s="316"/>
      <c r="JCT71" s="316"/>
      <c r="JCU71" s="316"/>
      <c r="JCV71" s="316"/>
      <c r="JCW71" s="316"/>
      <c r="JCX71" s="316"/>
      <c r="JCY71" s="316"/>
      <c r="JCZ71" s="316"/>
      <c r="JDA71" s="316"/>
      <c r="JDB71" s="316"/>
      <c r="JDC71" s="316"/>
      <c r="JDD71" s="316"/>
      <c r="JDE71" s="316"/>
      <c r="JDF71" s="316"/>
      <c r="JDG71" s="316"/>
      <c r="JDH71" s="316"/>
      <c r="JDI71" s="316"/>
      <c r="JDJ71" s="316"/>
      <c r="JDK71" s="316"/>
      <c r="JDL71" s="316"/>
      <c r="JDM71" s="316"/>
      <c r="JDN71" s="316"/>
      <c r="JDO71" s="316"/>
      <c r="JDP71" s="316"/>
      <c r="JDQ71" s="316"/>
      <c r="JDR71" s="316"/>
      <c r="JDS71" s="316"/>
      <c r="JDT71" s="316"/>
      <c r="JDU71" s="316"/>
      <c r="JDV71" s="316"/>
      <c r="JDW71" s="316"/>
      <c r="JDX71" s="316"/>
      <c r="JDY71" s="316"/>
      <c r="JDZ71" s="316"/>
      <c r="JEA71" s="316"/>
      <c r="JEB71" s="316"/>
      <c r="JEC71" s="316"/>
      <c r="JED71" s="316"/>
      <c r="JEE71" s="316"/>
      <c r="JEF71" s="316"/>
      <c r="JEG71" s="316"/>
      <c r="JEH71" s="316"/>
      <c r="JEI71" s="316"/>
      <c r="JEJ71" s="316"/>
      <c r="JEK71" s="316"/>
      <c r="JEL71" s="316"/>
      <c r="JEM71" s="316"/>
      <c r="JEN71" s="316"/>
      <c r="JEO71" s="316"/>
      <c r="JEP71" s="316"/>
      <c r="JEQ71" s="316"/>
      <c r="JER71" s="316"/>
      <c r="JES71" s="316"/>
      <c r="JET71" s="316"/>
      <c r="JEU71" s="316"/>
      <c r="JEV71" s="316"/>
      <c r="JEW71" s="316"/>
      <c r="JEX71" s="316"/>
      <c r="JEY71" s="316"/>
      <c r="JEZ71" s="316"/>
      <c r="JFA71" s="316"/>
      <c r="JFB71" s="316"/>
      <c r="JFC71" s="316"/>
      <c r="JFD71" s="316"/>
      <c r="JFE71" s="316"/>
      <c r="JFF71" s="316"/>
      <c r="JFG71" s="316"/>
      <c r="JFH71" s="316"/>
      <c r="JFI71" s="316"/>
      <c r="JFJ71" s="316"/>
      <c r="JFK71" s="316"/>
      <c r="JFL71" s="316"/>
      <c r="JFM71" s="316"/>
      <c r="JFN71" s="316"/>
      <c r="JFO71" s="316"/>
      <c r="JFP71" s="316"/>
      <c r="JFQ71" s="316"/>
      <c r="JFR71" s="316"/>
      <c r="JFS71" s="316"/>
      <c r="JFT71" s="316"/>
      <c r="JFU71" s="316"/>
      <c r="JFV71" s="316"/>
      <c r="JFW71" s="316"/>
      <c r="JFX71" s="316"/>
      <c r="JFY71" s="316"/>
      <c r="JFZ71" s="316"/>
      <c r="JGA71" s="316"/>
      <c r="JGB71" s="316"/>
      <c r="JGC71" s="316"/>
      <c r="JGD71" s="316"/>
      <c r="JGE71" s="316"/>
      <c r="JGF71" s="316"/>
      <c r="JGG71" s="316"/>
      <c r="JGH71" s="316"/>
      <c r="JGI71" s="316"/>
      <c r="JGJ71" s="316"/>
      <c r="JGK71" s="316"/>
      <c r="JGL71" s="316"/>
      <c r="JGM71" s="316"/>
      <c r="JGN71" s="316"/>
      <c r="JGO71" s="316"/>
      <c r="JGP71" s="316"/>
      <c r="JGQ71" s="316"/>
      <c r="JGR71" s="316"/>
      <c r="JGS71" s="316"/>
      <c r="JGT71" s="316"/>
      <c r="JGU71" s="316"/>
      <c r="JGV71" s="316"/>
      <c r="JGW71" s="316"/>
      <c r="JGX71" s="316"/>
      <c r="JGY71" s="316"/>
      <c r="JGZ71" s="316"/>
      <c r="JHA71" s="316"/>
      <c r="JHB71" s="316"/>
      <c r="JHC71" s="316"/>
      <c r="JHD71" s="316"/>
      <c r="JHE71" s="316"/>
      <c r="JHF71" s="316"/>
      <c r="JHG71" s="316"/>
      <c r="JHH71" s="316"/>
      <c r="JHI71" s="316"/>
      <c r="JHJ71" s="316"/>
      <c r="JHK71" s="316"/>
      <c r="JHL71" s="316"/>
      <c r="JHM71" s="316"/>
      <c r="JHN71" s="316"/>
      <c r="JHO71" s="316"/>
      <c r="JHP71" s="316"/>
      <c r="JHQ71" s="316"/>
      <c r="JHR71" s="316"/>
      <c r="JHS71" s="316"/>
      <c r="JHT71" s="316"/>
      <c r="JHU71" s="316"/>
      <c r="JHV71" s="316"/>
      <c r="JHW71" s="316"/>
      <c r="JHX71" s="316"/>
      <c r="JHY71" s="316"/>
      <c r="JHZ71" s="316"/>
      <c r="JIA71" s="316"/>
      <c r="JIB71" s="316"/>
      <c r="JIC71" s="316"/>
      <c r="JID71" s="316"/>
      <c r="JIE71" s="316"/>
      <c r="JIF71" s="316"/>
      <c r="JIG71" s="316"/>
      <c r="JIH71" s="316"/>
      <c r="JII71" s="316"/>
      <c r="JIJ71" s="316"/>
      <c r="JIK71" s="316"/>
      <c r="JIL71" s="316"/>
      <c r="JIM71" s="316"/>
      <c r="JIN71" s="316"/>
      <c r="JIO71" s="316"/>
      <c r="JIP71" s="316"/>
      <c r="JIQ71" s="316"/>
      <c r="JIR71" s="316"/>
      <c r="JIS71" s="316"/>
      <c r="JIT71" s="316"/>
      <c r="JIU71" s="316"/>
      <c r="JIV71" s="316"/>
      <c r="JIW71" s="316"/>
      <c r="JIX71" s="316"/>
      <c r="JIY71" s="316"/>
      <c r="JIZ71" s="316"/>
      <c r="JJA71" s="316"/>
      <c r="JJB71" s="316"/>
      <c r="JJC71" s="316"/>
      <c r="JJD71" s="316"/>
      <c r="JJE71" s="316"/>
      <c r="JJF71" s="316"/>
      <c r="JJG71" s="316"/>
      <c r="JJH71" s="316"/>
      <c r="JJI71" s="316"/>
      <c r="JJJ71" s="316"/>
      <c r="JJK71" s="316"/>
      <c r="JJL71" s="316"/>
      <c r="JJM71" s="316"/>
      <c r="JJN71" s="316"/>
      <c r="JJO71" s="316"/>
      <c r="JJP71" s="316"/>
      <c r="JJQ71" s="316"/>
      <c r="JJR71" s="316"/>
      <c r="JJS71" s="316"/>
      <c r="JJT71" s="316"/>
      <c r="JJU71" s="316"/>
      <c r="JJV71" s="316"/>
      <c r="JJW71" s="316"/>
      <c r="JJX71" s="316"/>
      <c r="JJY71" s="316"/>
      <c r="JJZ71" s="316"/>
      <c r="JKA71" s="316"/>
      <c r="JKB71" s="316"/>
      <c r="JKC71" s="316"/>
      <c r="JKD71" s="316"/>
      <c r="JKE71" s="316"/>
      <c r="JKF71" s="316"/>
      <c r="JKG71" s="316"/>
      <c r="JKH71" s="316"/>
      <c r="JKI71" s="316"/>
      <c r="JKJ71" s="316"/>
      <c r="JKK71" s="316"/>
      <c r="JKL71" s="316"/>
      <c r="JKM71" s="316"/>
      <c r="JKN71" s="316"/>
      <c r="JKO71" s="316"/>
      <c r="JKP71" s="316"/>
      <c r="JKQ71" s="316"/>
      <c r="JKR71" s="316"/>
      <c r="JKS71" s="316"/>
      <c r="JKT71" s="316"/>
      <c r="JKU71" s="316"/>
      <c r="JKV71" s="316"/>
      <c r="JKW71" s="316"/>
      <c r="JKX71" s="316"/>
      <c r="JKY71" s="316"/>
      <c r="JKZ71" s="316"/>
      <c r="JLA71" s="316"/>
      <c r="JLB71" s="316"/>
      <c r="JLC71" s="316"/>
      <c r="JLD71" s="316"/>
      <c r="JLE71" s="316"/>
      <c r="JLF71" s="316"/>
      <c r="JLG71" s="316"/>
      <c r="JLH71" s="316"/>
      <c r="JLI71" s="316"/>
      <c r="JLJ71" s="316"/>
      <c r="JLK71" s="316"/>
      <c r="JLL71" s="316"/>
      <c r="JLM71" s="316"/>
      <c r="JLN71" s="316"/>
      <c r="JLO71" s="316"/>
      <c r="JLP71" s="316"/>
      <c r="JLQ71" s="316"/>
      <c r="JLR71" s="316"/>
      <c r="JLS71" s="316"/>
      <c r="JLT71" s="316"/>
      <c r="JLU71" s="316"/>
      <c r="JLV71" s="316"/>
      <c r="JLW71" s="316"/>
      <c r="JLX71" s="316"/>
      <c r="JLY71" s="316"/>
      <c r="JLZ71" s="316"/>
      <c r="JMA71" s="316"/>
      <c r="JMB71" s="316"/>
      <c r="JMC71" s="316"/>
      <c r="JMD71" s="316"/>
      <c r="JME71" s="316"/>
      <c r="JMF71" s="316"/>
      <c r="JMG71" s="316"/>
      <c r="JMH71" s="316"/>
      <c r="JMI71" s="316"/>
      <c r="JMJ71" s="316"/>
      <c r="JMK71" s="316"/>
      <c r="JML71" s="316"/>
      <c r="JMM71" s="316"/>
      <c r="JMN71" s="316"/>
      <c r="JMO71" s="316"/>
      <c r="JMP71" s="316"/>
      <c r="JMQ71" s="316"/>
      <c r="JMR71" s="316"/>
      <c r="JMS71" s="316"/>
      <c r="JMT71" s="316"/>
      <c r="JMU71" s="316"/>
      <c r="JMV71" s="316"/>
      <c r="JMW71" s="316"/>
      <c r="JMX71" s="316"/>
      <c r="JMY71" s="316"/>
      <c r="JMZ71" s="316"/>
      <c r="JNA71" s="316"/>
      <c r="JNB71" s="316"/>
      <c r="JNC71" s="316"/>
      <c r="JND71" s="316"/>
      <c r="JNE71" s="316"/>
      <c r="JNF71" s="316"/>
      <c r="JNG71" s="316"/>
      <c r="JNH71" s="316"/>
      <c r="JNI71" s="316"/>
      <c r="JNJ71" s="316"/>
      <c r="JNK71" s="316"/>
      <c r="JNL71" s="316"/>
      <c r="JNM71" s="316"/>
      <c r="JNN71" s="316"/>
      <c r="JNO71" s="316"/>
      <c r="JNP71" s="316"/>
      <c r="JNQ71" s="316"/>
      <c r="JNR71" s="316"/>
      <c r="JNS71" s="316"/>
      <c r="JNT71" s="316"/>
      <c r="JNU71" s="316"/>
      <c r="JNV71" s="316"/>
      <c r="JNW71" s="316"/>
      <c r="JNX71" s="316"/>
      <c r="JNY71" s="316"/>
      <c r="JNZ71" s="316"/>
      <c r="JOA71" s="316"/>
      <c r="JOB71" s="316"/>
      <c r="JOC71" s="316"/>
      <c r="JOD71" s="316"/>
      <c r="JOE71" s="316"/>
      <c r="JOF71" s="316"/>
      <c r="JOG71" s="316"/>
      <c r="JOH71" s="316"/>
      <c r="JOI71" s="316"/>
      <c r="JOJ71" s="316"/>
      <c r="JOK71" s="316"/>
      <c r="JOL71" s="316"/>
      <c r="JOM71" s="316"/>
      <c r="JON71" s="316"/>
      <c r="JOO71" s="316"/>
      <c r="JOP71" s="316"/>
      <c r="JOQ71" s="316"/>
      <c r="JOR71" s="316"/>
      <c r="JOS71" s="316"/>
      <c r="JOT71" s="316"/>
      <c r="JOU71" s="316"/>
      <c r="JOV71" s="316"/>
      <c r="JOW71" s="316"/>
      <c r="JOX71" s="316"/>
      <c r="JOY71" s="316"/>
      <c r="JOZ71" s="316"/>
      <c r="JPA71" s="316"/>
      <c r="JPB71" s="316"/>
      <c r="JPC71" s="316"/>
      <c r="JPD71" s="316"/>
      <c r="JPE71" s="316"/>
      <c r="JPF71" s="316"/>
      <c r="JPG71" s="316"/>
      <c r="JPH71" s="316"/>
      <c r="JPI71" s="316"/>
      <c r="JPJ71" s="316"/>
      <c r="JPK71" s="316"/>
      <c r="JPL71" s="316"/>
      <c r="JPM71" s="316"/>
      <c r="JPN71" s="316"/>
      <c r="JPO71" s="316"/>
      <c r="JPP71" s="316"/>
      <c r="JPQ71" s="316"/>
      <c r="JPR71" s="316"/>
      <c r="JPS71" s="316"/>
      <c r="JPT71" s="316"/>
      <c r="JPU71" s="316"/>
      <c r="JPV71" s="316"/>
      <c r="JPW71" s="316"/>
      <c r="JPX71" s="316"/>
      <c r="JPY71" s="316"/>
      <c r="JPZ71" s="316"/>
      <c r="JQA71" s="316"/>
      <c r="JQB71" s="316"/>
      <c r="JQC71" s="316"/>
      <c r="JQD71" s="316"/>
      <c r="JQE71" s="316"/>
      <c r="JQF71" s="316"/>
      <c r="JQG71" s="316"/>
      <c r="JQH71" s="316"/>
      <c r="JQI71" s="316"/>
      <c r="JQJ71" s="316"/>
      <c r="JQK71" s="316"/>
      <c r="JQL71" s="316"/>
      <c r="JQM71" s="316"/>
      <c r="JQN71" s="316"/>
      <c r="JQO71" s="316"/>
      <c r="JQP71" s="316"/>
      <c r="JQQ71" s="316"/>
      <c r="JQR71" s="316"/>
      <c r="JQS71" s="316"/>
      <c r="JQT71" s="316"/>
      <c r="JQU71" s="316"/>
      <c r="JQV71" s="316"/>
      <c r="JQW71" s="316"/>
      <c r="JQX71" s="316"/>
      <c r="JQY71" s="316"/>
      <c r="JQZ71" s="316"/>
      <c r="JRA71" s="316"/>
      <c r="JRB71" s="316"/>
      <c r="JRC71" s="316"/>
      <c r="JRD71" s="316"/>
      <c r="JRE71" s="316"/>
      <c r="JRF71" s="316"/>
      <c r="JRG71" s="316"/>
      <c r="JRH71" s="316"/>
      <c r="JRI71" s="316"/>
      <c r="JRJ71" s="316"/>
      <c r="JRK71" s="316"/>
      <c r="JRL71" s="316"/>
      <c r="JRM71" s="316"/>
      <c r="JRN71" s="316"/>
      <c r="JRO71" s="316"/>
      <c r="JRP71" s="316"/>
      <c r="JRQ71" s="316"/>
      <c r="JRR71" s="316"/>
      <c r="JRS71" s="316"/>
      <c r="JRT71" s="316"/>
      <c r="JRU71" s="316"/>
      <c r="JRV71" s="316"/>
      <c r="JRW71" s="316"/>
      <c r="JRX71" s="316"/>
      <c r="JRY71" s="316"/>
      <c r="JRZ71" s="316"/>
      <c r="JSA71" s="316"/>
      <c r="JSB71" s="316"/>
      <c r="JSC71" s="316"/>
      <c r="JSD71" s="316"/>
      <c r="JSE71" s="316"/>
      <c r="JSF71" s="316"/>
      <c r="JSG71" s="316"/>
      <c r="JSH71" s="316"/>
      <c r="JSI71" s="316"/>
      <c r="JSJ71" s="316"/>
      <c r="JSK71" s="316"/>
      <c r="JSL71" s="316"/>
      <c r="JSM71" s="316"/>
      <c r="JSN71" s="316"/>
      <c r="JSO71" s="316"/>
      <c r="JSP71" s="316"/>
      <c r="JSQ71" s="316"/>
      <c r="JSR71" s="316"/>
      <c r="JSS71" s="316"/>
      <c r="JST71" s="316"/>
      <c r="JSU71" s="316"/>
      <c r="JSV71" s="316"/>
      <c r="JSW71" s="316"/>
      <c r="JSX71" s="316"/>
      <c r="JSY71" s="316"/>
      <c r="JSZ71" s="316"/>
      <c r="JTA71" s="316"/>
      <c r="JTB71" s="316"/>
      <c r="JTC71" s="316"/>
      <c r="JTD71" s="316"/>
      <c r="JTE71" s="316"/>
      <c r="JTF71" s="316"/>
      <c r="JTG71" s="316"/>
      <c r="JTH71" s="316"/>
      <c r="JTI71" s="316"/>
      <c r="JTJ71" s="316"/>
      <c r="JTK71" s="316"/>
      <c r="JTL71" s="316"/>
      <c r="JTM71" s="316"/>
      <c r="JTN71" s="316"/>
      <c r="JTO71" s="316"/>
      <c r="JTP71" s="316"/>
      <c r="JTQ71" s="316"/>
      <c r="JTR71" s="316"/>
      <c r="JTS71" s="316"/>
      <c r="JTT71" s="316"/>
      <c r="JTU71" s="316"/>
      <c r="JTV71" s="316"/>
      <c r="JTW71" s="316"/>
      <c r="JTX71" s="316"/>
      <c r="JTY71" s="316"/>
      <c r="JTZ71" s="316"/>
      <c r="JUA71" s="316"/>
      <c r="JUB71" s="316"/>
      <c r="JUC71" s="316"/>
      <c r="JUD71" s="316"/>
      <c r="JUE71" s="316"/>
      <c r="JUF71" s="316"/>
      <c r="JUG71" s="316"/>
      <c r="JUH71" s="316"/>
      <c r="JUI71" s="316"/>
      <c r="JUJ71" s="316"/>
      <c r="JUK71" s="316"/>
      <c r="JUL71" s="316"/>
      <c r="JUM71" s="316"/>
      <c r="JUN71" s="316"/>
      <c r="JUO71" s="316"/>
      <c r="JUP71" s="316"/>
      <c r="JUQ71" s="316"/>
      <c r="JUR71" s="316"/>
      <c r="JUS71" s="316"/>
      <c r="JUT71" s="316"/>
      <c r="JUU71" s="316"/>
      <c r="JUV71" s="316"/>
      <c r="JUW71" s="316"/>
      <c r="JUX71" s="316"/>
      <c r="JUY71" s="316"/>
      <c r="JUZ71" s="316"/>
      <c r="JVA71" s="316"/>
      <c r="JVB71" s="316"/>
      <c r="JVC71" s="316"/>
      <c r="JVD71" s="316"/>
      <c r="JVE71" s="316"/>
      <c r="JVF71" s="316"/>
      <c r="JVG71" s="316"/>
      <c r="JVH71" s="316"/>
      <c r="JVI71" s="316"/>
      <c r="JVJ71" s="316"/>
      <c r="JVK71" s="316"/>
      <c r="JVL71" s="316"/>
      <c r="JVM71" s="316"/>
      <c r="JVN71" s="316"/>
      <c r="JVO71" s="316"/>
      <c r="JVP71" s="316"/>
      <c r="JVQ71" s="316"/>
      <c r="JVR71" s="316"/>
      <c r="JVS71" s="316"/>
      <c r="JVT71" s="316"/>
      <c r="JVU71" s="316"/>
      <c r="JVV71" s="316"/>
      <c r="JVW71" s="316"/>
      <c r="JVX71" s="316"/>
      <c r="JVY71" s="316"/>
      <c r="JVZ71" s="316"/>
      <c r="JWA71" s="316"/>
      <c r="JWB71" s="316"/>
      <c r="JWC71" s="316"/>
      <c r="JWD71" s="316"/>
      <c r="JWE71" s="316"/>
      <c r="JWF71" s="316"/>
      <c r="JWG71" s="316"/>
      <c r="JWH71" s="316"/>
      <c r="JWI71" s="316"/>
      <c r="JWJ71" s="316"/>
      <c r="JWK71" s="316"/>
      <c r="JWL71" s="316"/>
      <c r="JWM71" s="316"/>
      <c r="JWN71" s="316"/>
      <c r="JWO71" s="316"/>
      <c r="JWP71" s="316"/>
      <c r="JWQ71" s="316"/>
      <c r="JWR71" s="316"/>
      <c r="JWS71" s="316"/>
      <c r="JWT71" s="316"/>
      <c r="JWU71" s="316"/>
      <c r="JWV71" s="316"/>
      <c r="JWW71" s="316"/>
      <c r="JWX71" s="316"/>
      <c r="JWY71" s="316"/>
      <c r="JWZ71" s="316"/>
      <c r="JXA71" s="316"/>
      <c r="JXB71" s="316"/>
      <c r="JXC71" s="316"/>
      <c r="JXD71" s="316"/>
      <c r="JXE71" s="316"/>
      <c r="JXF71" s="316"/>
      <c r="JXG71" s="316"/>
      <c r="JXH71" s="316"/>
      <c r="JXI71" s="316"/>
      <c r="JXJ71" s="316"/>
      <c r="JXK71" s="316"/>
      <c r="JXL71" s="316"/>
      <c r="JXM71" s="316"/>
      <c r="JXN71" s="316"/>
      <c r="JXO71" s="316"/>
      <c r="JXP71" s="316"/>
      <c r="JXQ71" s="316"/>
      <c r="JXR71" s="316"/>
      <c r="JXS71" s="316"/>
      <c r="JXT71" s="316"/>
      <c r="JXU71" s="316"/>
      <c r="JXV71" s="316"/>
      <c r="JXW71" s="316"/>
      <c r="JXX71" s="316"/>
      <c r="JXY71" s="316"/>
      <c r="JXZ71" s="316"/>
      <c r="JYA71" s="316"/>
      <c r="JYB71" s="316"/>
      <c r="JYC71" s="316"/>
      <c r="JYD71" s="316"/>
      <c r="JYE71" s="316"/>
      <c r="JYF71" s="316"/>
      <c r="JYG71" s="316"/>
      <c r="JYH71" s="316"/>
      <c r="JYI71" s="316"/>
      <c r="JYJ71" s="316"/>
      <c r="JYK71" s="316"/>
      <c r="JYL71" s="316"/>
      <c r="JYM71" s="316"/>
      <c r="JYN71" s="316"/>
      <c r="JYO71" s="316"/>
      <c r="JYP71" s="316"/>
      <c r="JYQ71" s="316"/>
      <c r="JYR71" s="316"/>
      <c r="JYS71" s="316"/>
      <c r="JYT71" s="316"/>
      <c r="JYU71" s="316"/>
      <c r="JYV71" s="316"/>
      <c r="JYW71" s="316"/>
      <c r="JYX71" s="316"/>
      <c r="JYY71" s="316"/>
      <c r="JYZ71" s="316"/>
      <c r="JZA71" s="316"/>
      <c r="JZB71" s="316"/>
      <c r="JZC71" s="316"/>
      <c r="JZD71" s="316"/>
      <c r="JZE71" s="316"/>
      <c r="JZF71" s="316"/>
      <c r="JZG71" s="316"/>
      <c r="JZH71" s="316"/>
      <c r="JZI71" s="316"/>
      <c r="JZJ71" s="316"/>
      <c r="JZK71" s="316"/>
      <c r="JZL71" s="316"/>
      <c r="JZM71" s="316"/>
      <c r="JZN71" s="316"/>
      <c r="JZO71" s="316"/>
      <c r="JZP71" s="316"/>
      <c r="JZQ71" s="316"/>
      <c r="JZR71" s="316"/>
      <c r="JZS71" s="316"/>
      <c r="JZT71" s="316"/>
      <c r="JZU71" s="316"/>
      <c r="JZV71" s="316"/>
      <c r="JZW71" s="316"/>
      <c r="JZX71" s="316"/>
      <c r="JZY71" s="316"/>
      <c r="JZZ71" s="316"/>
      <c r="KAA71" s="316"/>
      <c r="KAB71" s="316"/>
      <c r="KAC71" s="316"/>
      <c r="KAD71" s="316"/>
      <c r="KAE71" s="316"/>
      <c r="KAF71" s="316"/>
      <c r="KAG71" s="316"/>
      <c r="KAH71" s="316"/>
      <c r="KAI71" s="316"/>
      <c r="KAJ71" s="316"/>
      <c r="KAK71" s="316"/>
      <c r="KAL71" s="316"/>
      <c r="KAM71" s="316"/>
      <c r="KAN71" s="316"/>
      <c r="KAO71" s="316"/>
      <c r="KAP71" s="316"/>
      <c r="KAQ71" s="316"/>
      <c r="KAR71" s="316"/>
      <c r="KAS71" s="316"/>
      <c r="KAT71" s="316"/>
      <c r="KAU71" s="316"/>
      <c r="KAV71" s="316"/>
      <c r="KAW71" s="316"/>
      <c r="KAX71" s="316"/>
      <c r="KAY71" s="316"/>
      <c r="KAZ71" s="316"/>
      <c r="KBA71" s="316"/>
      <c r="KBB71" s="316"/>
      <c r="KBC71" s="316"/>
      <c r="KBD71" s="316"/>
      <c r="KBE71" s="316"/>
      <c r="KBF71" s="316"/>
      <c r="KBG71" s="316"/>
      <c r="KBH71" s="316"/>
      <c r="KBI71" s="316"/>
      <c r="KBJ71" s="316"/>
      <c r="KBK71" s="316"/>
      <c r="KBL71" s="316"/>
      <c r="KBM71" s="316"/>
      <c r="KBN71" s="316"/>
      <c r="KBO71" s="316"/>
      <c r="KBP71" s="316"/>
      <c r="KBQ71" s="316"/>
      <c r="KBR71" s="316"/>
      <c r="KBS71" s="316"/>
      <c r="KBT71" s="316"/>
      <c r="KBU71" s="316"/>
      <c r="KBV71" s="316"/>
      <c r="KBW71" s="316"/>
      <c r="KBX71" s="316"/>
      <c r="KBY71" s="316"/>
      <c r="KBZ71" s="316"/>
      <c r="KCA71" s="316"/>
      <c r="KCB71" s="316"/>
      <c r="KCC71" s="316"/>
      <c r="KCD71" s="316"/>
      <c r="KCE71" s="316"/>
      <c r="KCF71" s="316"/>
      <c r="KCG71" s="316"/>
      <c r="KCH71" s="316"/>
      <c r="KCI71" s="316"/>
      <c r="KCJ71" s="316"/>
      <c r="KCK71" s="316"/>
      <c r="KCL71" s="316"/>
      <c r="KCM71" s="316"/>
      <c r="KCN71" s="316"/>
      <c r="KCO71" s="316"/>
      <c r="KCP71" s="316"/>
      <c r="KCQ71" s="316"/>
      <c r="KCR71" s="316"/>
      <c r="KCS71" s="316"/>
      <c r="KCT71" s="316"/>
      <c r="KCU71" s="316"/>
      <c r="KCV71" s="316"/>
      <c r="KCW71" s="316"/>
      <c r="KCX71" s="316"/>
      <c r="KCY71" s="316"/>
      <c r="KCZ71" s="316"/>
      <c r="KDA71" s="316"/>
      <c r="KDB71" s="316"/>
      <c r="KDC71" s="316"/>
      <c r="KDD71" s="316"/>
      <c r="KDE71" s="316"/>
      <c r="KDF71" s="316"/>
      <c r="KDG71" s="316"/>
      <c r="KDH71" s="316"/>
      <c r="KDI71" s="316"/>
      <c r="KDJ71" s="316"/>
      <c r="KDK71" s="316"/>
      <c r="KDL71" s="316"/>
      <c r="KDM71" s="316"/>
      <c r="KDN71" s="316"/>
      <c r="KDO71" s="316"/>
      <c r="KDP71" s="316"/>
      <c r="KDQ71" s="316"/>
      <c r="KDR71" s="316"/>
      <c r="KDS71" s="316"/>
      <c r="KDT71" s="316"/>
      <c r="KDU71" s="316"/>
      <c r="KDV71" s="316"/>
      <c r="KDW71" s="316"/>
      <c r="KDX71" s="316"/>
      <c r="KDY71" s="316"/>
      <c r="KDZ71" s="316"/>
      <c r="KEA71" s="316"/>
      <c r="KEB71" s="316"/>
      <c r="KEC71" s="316"/>
      <c r="KED71" s="316"/>
      <c r="KEE71" s="316"/>
      <c r="KEF71" s="316"/>
      <c r="KEG71" s="316"/>
      <c r="KEH71" s="316"/>
      <c r="KEI71" s="316"/>
      <c r="KEJ71" s="316"/>
      <c r="KEK71" s="316"/>
      <c r="KEL71" s="316"/>
      <c r="KEM71" s="316"/>
      <c r="KEN71" s="316"/>
      <c r="KEO71" s="316"/>
      <c r="KEP71" s="316"/>
      <c r="KEQ71" s="316"/>
      <c r="KER71" s="316"/>
      <c r="KES71" s="316"/>
      <c r="KET71" s="316"/>
      <c r="KEU71" s="316"/>
      <c r="KEV71" s="316"/>
      <c r="KEW71" s="316"/>
      <c r="KEX71" s="316"/>
      <c r="KEY71" s="316"/>
      <c r="KEZ71" s="316"/>
      <c r="KFA71" s="316"/>
      <c r="KFB71" s="316"/>
      <c r="KFC71" s="316"/>
      <c r="KFD71" s="316"/>
      <c r="KFE71" s="316"/>
      <c r="KFF71" s="316"/>
      <c r="KFG71" s="316"/>
      <c r="KFH71" s="316"/>
      <c r="KFI71" s="316"/>
      <c r="KFJ71" s="316"/>
      <c r="KFK71" s="316"/>
      <c r="KFL71" s="316"/>
      <c r="KFM71" s="316"/>
      <c r="KFN71" s="316"/>
      <c r="KFO71" s="316"/>
      <c r="KFP71" s="316"/>
      <c r="KFQ71" s="316"/>
      <c r="KFR71" s="316"/>
      <c r="KFS71" s="316"/>
      <c r="KFT71" s="316"/>
      <c r="KFU71" s="316"/>
      <c r="KFV71" s="316"/>
      <c r="KFW71" s="316"/>
      <c r="KFX71" s="316"/>
      <c r="KFY71" s="316"/>
      <c r="KFZ71" s="316"/>
      <c r="KGA71" s="316"/>
      <c r="KGB71" s="316"/>
      <c r="KGC71" s="316"/>
      <c r="KGD71" s="316"/>
      <c r="KGE71" s="316"/>
      <c r="KGF71" s="316"/>
      <c r="KGG71" s="316"/>
      <c r="KGH71" s="316"/>
      <c r="KGI71" s="316"/>
      <c r="KGJ71" s="316"/>
      <c r="KGK71" s="316"/>
      <c r="KGL71" s="316"/>
      <c r="KGM71" s="316"/>
      <c r="KGN71" s="316"/>
      <c r="KGO71" s="316"/>
      <c r="KGP71" s="316"/>
      <c r="KGQ71" s="316"/>
      <c r="KGR71" s="316"/>
      <c r="KGS71" s="316"/>
      <c r="KGT71" s="316"/>
      <c r="KGU71" s="316"/>
      <c r="KGV71" s="316"/>
      <c r="KGW71" s="316"/>
      <c r="KGX71" s="316"/>
      <c r="KGY71" s="316"/>
      <c r="KGZ71" s="316"/>
      <c r="KHA71" s="316"/>
      <c r="KHB71" s="316"/>
      <c r="KHC71" s="316"/>
      <c r="KHD71" s="316"/>
      <c r="KHE71" s="316"/>
      <c r="KHF71" s="316"/>
      <c r="KHG71" s="316"/>
      <c r="KHH71" s="316"/>
      <c r="KHI71" s="316"/>
      <c r="KHJ71" s="316"/>
      <c r="KHK71" s="316"/>
      <c r="KHL71" s="316"/>
      <c r="KHM71" s="316"/>
      <c r="KHN71" s="316"/>
      <c r="KHO71" s="316"/>
      <c r="KHP71" s="316"/>
      <c r="KHQ71" s="316"/>
      <c r="KHR71" s="316"/>
      <c r="KHS71" s="316"/>
      <c r="KHT71" s="316"/>
      <c r="KHU71" s="316"/>
      <c r="KHV71" s="316"/>
      <c r="KHW71" s="316"/>
      <c r="KHX71" s="316"/>
      <c r="KHY71" s="316"/>
      <c r="KHZ71" s="316"/>
      <c r="KIA71" s="316"/>
      <c r="KIB71" s="316"/>
      <c r="KIC71" s="316"/>
      <c r="KID71" s="316"/>
      <c r="KIE71" s="316"/>
      <c r="KIF71" s="316"/>
      <c r="KIG71" s="316"/>
      <c r="KIH71" s="316"/>
      <c r="KII71" s="316"/>
      <c r="KIJ71" s="316"/>
      <c r="KIK71" s="316"/>
      <c r="KIL71" s="316"/>
      <c r="KIM71" s="316"/>
      <c r="KIN71" s="316"/>
      <c r="KIO71" s="316"/>
      <c r="KIP71" s="316"/>
      <c r="KIQ71" s="316"/>
      <c r="KIR71" s="316"/>
      <c r="KIS71" s="316"/>
      <c r="KIT71" s="316"/>
      <c r="KIU71" s="316"/>
      <c r="KIV71" s="316"/>
      <c r="KIW71" s="316"/>
      <c r="KIX71" s="316"/>
      <c r="KIY71" s="316"/>
      <c r="KIZ71" s="316"/>
      <c r="KJA71" s="316"/>
      <c r="KJB71" s="316"/>
      <c r="KJC71" s="316"/>
      <c r="KJD71" s="316"/>
      <c r="KJE71" s="316"/>
      <c r="KJF71" s="316"/>
      <c r="KJG71" s="316"/>
      <c r="KJH71" s="316"/>
      <c r="KJI71" s="316"/>
      <c r="KJJ71" s="316"/>
      <c r="KJK71" s="316"/>
      <c r="KJL71" s="316"/>
      <c r="KJM71" s="316"/>
      <c r="KJN71" s="316"/>
      <c r="KJO71" s="316"/>
      <c r="KJP71" s="316"/>
      <c r="KJQ71" s="316"/>
      <c r="KJR71" s="316"/>
      <c r="KJS71" s="316"/>
      <c r="KJT71" s="316"/>
      <c r="KJU71" s="316"/>
      <c r="KJV71" s="316"/>
      <c r="KJW71" s="316"/>
      <c r="KJX71" s="316"/>
      <c r="KJY71" s="316"/>
      <c r="KJZ71" s="316"/>
      <c r="KKA71" s="316"/>
      <c r="KKB71" s="316"/>
      <c r="KKC71" s="316"/>
      <c r="KKD71" s="316"/>
      <c r="KKE71" s="316"/>
      <c r="KKF71" s="316"/>
      <c r="KKG71" s="316"/>
      <c r="KKH71" s="316"/>
      <c r="KKI71" s="316"/>
      <c r="KKJ71" s="316"/>
      <c r="KKK71" s="316"/>
      <c r="KKL71" s="316"/>
      <c r="KKM71" s="316"/>
      <c r="KKN71" s="316"/>
      <c r="KKO71" s="316"/>
      <c r="KKP71" s="316"/>
      <c r="KKQ71" s="316"/>
      <c r="KKR71" s="316"/>
      <c r="KKS71" s="316"/>
      <c r="KKT71" s="316"/>
      <c r="KKU71" s="316"/>
      <c r="KKV71" s="316"/>
      <c r="KKW71" s="316"/>
      <c r="KKX71" s="316"/>
      <c r="KKY71" s="316"/>
      <c r="KKZ71" s="316"/>
      <c r="KLA71" s="316"/>
      <c r="KLB71" s="316"/>
      <c r="KLC71" s="316"/>
      <c r="KLD71" s="316"/>
      <c r="KLE71" s="316"/>
      <c r="KLF71" s="316"/>
      <c r="KLG71" s="316"/>
      <c r="KLH71" s="316"/>
      <c r="KLI71" s="316"/>
      <c r="KLJ71" s="316"/>
      <c r="KLK71" s="316"/>
      <c r="KLL71" s="316"/>
      <c r="KLM71" s="316"/>
      <c r="KLN71" s="316"/>
      <c r="KLO71" s="316"/>
      <c r="KLP71" s="316"/>
      <c r="KLQ71" s="316"/>
      <c r="KLR71" s="316"/>
      <c r="KLS71" s="316"/>
      <c r="KLT71" s="316"/>
      <c r="KLU71" s="316"/>
      <c r="KLV71" s="316"/>
      <c r="KLW71" s="316"/>
      <c r="KLX71" s="316"/>
      <c r="KLY71" s="316"/>
      <c r="KLZ71" s="316"/>
      <c r="KMA71" s="316"/>
      <c r="KMB71" s="316"/>
      <c r="KMC71" s="316"/>
      <c r="KMD71" s="316"/>
      <c r="KME71" s="316"/>
      <c r="KMF71" s="316"/>
      <c r="KMG71" s="316"/>
      <c r="KMH71" s="316"/>
      <c r="KMI71" s="316"/>
      <c r="KMJ71" s="316"/>
      <c r="KMK71" s="316"/>
      <c r="KML71" s="316"/>
      <c r="KMM71" s="316"/>
      <c r="KMN71" s="316"/>
      <c r="KMO71" s="316"/>
      <c r="KMP71" s="316"/>
      <c r="KMQ71" s="316"/>
      <c r="KMR71" s="316"/>
      <c r="KMS71" s="316"/>
      <c r="KMT71" s="316"/>
      <c r="KMU71" s="316"/>
      <c r="KMV71" s="316"/>
      <c r="KMW71" s="316"/>
      <c r="KMX71" s="316"/>
      <c r="KMY71" s="316"/>
      <c r="KMZ71" s="316"/>
      <c r="KNA71" s="316"/>
      <c r="KNB71" s="316"/>
      <c r="KNC71" s="316"/>
      <c r="KND71" s="316"/>
      <c r="KNE71" s="316"/>
      <c r="KNF71" s="316"/>
      <c r="KNG71" s="316"/>
      <c r="KNH71" s="316"/>
      <c r="KNI71" s="316"/>
      <c r="KNJ71" s="316"/>
      <c r="KNK71" s="316"/>
      <c r="KNL71" s="316"/>
      <c r="KNM71" s="316"/>
      <c r="KNN71" s="316"/>
      <c r="KNO71" s="316"/>
      <c r="KNP71" s="316"/>
      <c r="KNQ71" s="316"/>
      <c r="KNR71" s="316"/>
      <c r="KNS71" s="316"/>
      <c r="KNT71" s="316"/>
      <c r="KNU71" s="316"/>
      <c r="KNV71" s="316"/>
      <c r="KNW71" s="316"/>
      <c r="KNX71" s="316"/>
      <c r="KNY71" s="316"/>
      <c r="KNZ71" s="316"/>
      <c r="KOA71" s="316"/>
      <c r="KOB71" s="316"/>
      <c r="KOC71" s="316"/>
      <c r="KOD71" s="316"/>
      <c r="KOE71" s="316"/>
      <c r="KOF71" s="316"/>
      <c r="KOG71" s="316"/>
      <c r="KOH71" s="316"/>
      <c r="KOI71" s="316"/>
      <c r="KOJ71" s="316"/>
      <c r="KOK71" s="316"/>
      <c r="KOL71" s="316"/>
      <c r="KOM71" s="316"/>
      <c r="KON71" s="316"/>
      <c r="KOO71" s="316"/>
      <c r="KOP71" s="316"/>
      <c r="KOQ71" s="316"/>
      <c r="KOR71" s="316"/>
      <c r="KOS71" s="316"/>
      <c r="KOT71" s="316"/>
      <c r="KOU71" s="316"/>
      <c r="KOV71" s="316"/>
      <c r="KOW71" s="316"/>
      <c r="KOX71" s="316"/>
      <c r="KOY71" s="316"/>
      <c r="KOZ71" s="316"/>
      <c r="KPA71" s="316"/>
      <c r="KPB71" s="316"/>
      <c r="KPC71" s="316"/>
      <c r="KPD71" s="316"/>
      <c r="KPE71" s="316"/>
      <c r="KPF71" s="316"/>
      <c r="KPG71" s="316"/>
      <c r="KPH71" s="316"/>
      <c r="KPI71" s="316"/>
      <c r="KPJ71" s="316"/>
      <c r="KPK71" s="316"/>
      <c r="KPL71" s="316"/>
      <c r="KPM71" s="316"/>
      <c r="KPN71" s="316"/>
      <c r="KPO71" s="316"/>
      <c r="KPP71" s="316"/>
      <c r="KPQ71" s="316"/>
      <c r="KPR71" s="316"/>
      <c r="KPS71" s="316"/>
      <c r="KPT71" s="316"/>
      <c r="KPU71" s="316"/>
      <c r="KPV71" s="316"/>
      <c r="KPW71" s="316"/>
      <c r="KPX71" s="316"/>
      <c r="KPY71" s="316"/>
      <c r="KPZ71" s="316"/>
      <c r="KQA71" s="316"/>
      <c r="KQB71" s="316"/>
      <c r="KQC71" s="316"/>
      <c r="KQD71" s="316"/>
      <c r="KQE71" s="316"/>
      <c r="KQF71" s="316"/>
      <c r="KQG71" s="316"/>
      <c r="KQH71" s="316"/>
      <c r="KQI71" s="316"/>
      <c r="KQJ71" s="316"/>
      <c r="KQK71" s="316"/>
      <c r="KQL71" s="316"/>
      <c r="KQM71" s="316"/>
      <c r="KQN71" s="316"/>
      <c r="KQO71" s="316"/>
      <c r="KQP71" s="316"/>
      <c r="KQQ71" s="316"/>
      <c r="KQR71" s="316"/>
      <c r="KQS71" s="316"/>
      <c r="KQT71" s="316"/>
      <c r="KQU71" s="316"/>
      <c r="KQV71" s="316"/>
      <c r="KQW71" s="316"/>
      <c r="KQX71" s="316"/>
      <c r="KQY71" s="316"/>
      <c r="KQZ71" s="316"/>
      <c r="KRA71" s="316"/>
      <c r="KRB71" s="316"/>
      <c r="KRC71" s="316"/>
      <c r="KRD71" s="316"/>
      <c r="KRE71" s="316"/>
      <c r="KRF71" s="316"/>
      <c r="KRG71" s="316"/>
      <c r="KRH71" s="316"/>
      <c r="KRI71" s="316"/>
      <c r="KRJ71" s="316"/>
      <c r="KRK71" s="316"/>
      <c r="KRL71" s="316"/>
      <c r="KRM71" s="316"/>
      <c r="KRN71" s="316"/>
      <c r="KRO71" s="316"/>
      <c r="KRP71" s="316"/>
      <c r="KRQ71" s="316"/>
      <c r="KRR71" s="316"/>
      <c r="KRS71" s="316"/>
      <c r="KRT71" s="316"/>
      <c r="KRU71" s="316"/>
      <c r="KRV71" s="316"/>
      <c r="KRW71" s="316"/>
      <c r="KRX71" s="316"/>
      <c r="KRY71" s="316"/>
      <c r="KRZ71" s="316"/>
      <c r="KSA71" s="316"/>
      <c r="KSB71" s="316"/>
      <c r="KSC71" s="316"/>
      <c r="KSD71" s="316"/>
      <c r="KSE71" s="316"/>
      <c r="KSF71" s="316"/>
      <c r="KSG71" s="316"/>
      <c r="KSH71" s="316"/>
      <c r="KSI71" s="316"/>
      <c r="KSJ71" s="316"/>
      <c r="KSK71" s="316"/>
      <c r="KSL71" s="316"/>
      <c r="KSM71" s="316"/>
      <c r="KSN71" s="316"/>
      <c r="KSO71" s="316"/>
      <c r="KSP71" s="316"/>
      <c r="KSQ71" s="316"/>
      <c r="KSR71" s="316"/>
      <c r="KSS71" s="316"/>
      <c r="KST71" s="316"/>
      <c r="KSU71" s="316"/>
      <c r="KSV71" s="316"/>
      <c r="KSW71" s="316"/>
      <c r="KSX71" s="316"/>
      <c r="KSY71" s="316"/>
      <c r="KSZ71" s="316"/>
      <c r="KTA71" s="316"/>
      <c r="KTB71" s="316"/>
      <c r="KTC71" s="316"/>
      <c r="KTD71" s="316"/>
      <c r="KTE71" s="316"/>
      <c r="KTF71" s="316"/>
      <c r="KTG71" s="316"/>
      <c r="KTH71" s="316"/>
      <c r="KTI71" s="316"/>
      <c r="KTJ71" s="316"/>
      <c r="KTK71" s="316"/>
      <c r="KTL71" s="316"/>
      <c r="KTM71" s="316"/>
      <c r="KTN71" s="316"/>
      <c r="KTO71" s="316"/>
      <c r="KTP71" s="316"/>
      <c r="KTQ71" s="316"/>
      <c r="KTR71" s="316"/>
      <c r="KTS71" s="316"/>
      <c r="KTT71" s="316"/>
      <c r="KTU71" s="316"/>
      <c r="KTV71" s="316"/>
      <c r="KTW71" s="316"/>
      <c r="KTX71" s="316"/>
      <c r="KTY71" s="316"/>
      <c r="KTZ71" s="316"/>
      <c r="KUA71" s="316"/>
      <c r="KUB71" s="316"/>
      <c r="KUC71" s="316"/>
      <c r="KUD71" s="316"/>
      <c r="KUE71" s="316"/>
      <c r="KUF71" s="316"/>
      <c r="KUG71" s="316"/>
      <c r="KUH71" s="316"/>
      <c r="KUI71" s="316"/>
      <c r="KUJ71" s="316"/>
      <c r="KUK71" s="316"/>
      <c r="KUL71" s="316"/>
      <c r="KUM71" s="316"/>
      <c r="KUN71" s="316"/>
      <c r="KUO71" s="316"/>
      <c r="KUP71" s="316"/>
      <c r="KUQ71" s="316"/>
      <c r="KUR71" s="316"/>
      <c r="KUS71" s="316"/>
      <c r="KUT71" s="316"/>
      <c r="KUU71" s="316"/>
      <c r="KUV71" s="316"/>
      <c r="KUW71" s="316"/>
      <c r="KUX71" s="316"/>
      <c r="KUY71" s="316"/>
      <c r="KUZ71" s="316"/>
      <c r="KVA71" s="316"/>
      <c r="KVB71" s="316"/>
      <c r="KVC71" s="316"/>
      <c r="KVD71" s="316"/>
      <c r="KVE71" s="316"/>
      <c r="KVF71" s="316"/>
      <c r="KVG71" s="316"/>
      <c r="KVH71" s="316"/>
      <c r="KVI71" s="316"/>
      <c r="KVJ71" s="316"/>
      <c r="KVK71" s="316"/>
      <c r="KVL71" s="316"/>
      <c r="KVM71" s="316"/>
      <c r="KVN71" s="316"/>
      <c r="KVO71" s="316"/>
      <c r="KVP71" s="316"/>
      <c r="KVQ71" s="316"/>
      <c r="KVR71" s="316"/>
      <c r="KVS71" s="316"/>
      <c r="KVT71" s="316"/>
      <c r="KVU71" s="316"/>
      <c r="KVV71" s="316"/>
      <c r="KVW71" s="316"/>
      <c r="KVX71" s="316"/>
      <c r="KVY71" s="316"/>
      <c r="KVZ71" s="316"/>
      <c r="KWA71" s="316"/>
      <c r="KWB71" s="316"/>
      <c r="KWC71" s="316"/>
      <c r="KWD71" s="316"/>
      <c r="KWE71" s="316"/>
      <c r="KWF71" s="316"/>
      <c r="KWG71" s="316"/>
      <c r="KWH71" s="316"/>
      <c r="KWI71" s="316"/>
      <c r="KWJ71" s="316"/>
      <c r="KWK71" s="316"/>
      <c r="KWL71" s="316"/>
      <c r="KWM71" s="316"/>
      <c r="KWN71" s="316"/>
      <c r="KWO71" s="316"/>
      <c r="KWP71" s="316"/>
      <c r="KWQ71" s="316"/>
      <c r="KWR71" s="316"/>
      <c r="KWS71" s="316"/>
      <c r="KWT71" s="316"/>
      <c r="KWU71" s="316"/>
      <c r="KWV71" s="316"/>
      <c r="KWW71" s="316"/>
      <c r="KWX71" s="316"/>
      <c r="KWY71" s="316"/>
      <c r="KWZ71" s="316"/>
      <c r="KXA71" s="316"/>
      <c r="KXB71" s="316"/>
      <c r="KXC71" s="316"/>
      <c r="KXD71" s="316"/>
      <c r="KXE71" s="316"/>
      <c r="KXF71" s="316"/>
      <c r="KXG71" s="316"/>
      <c r="KXH71" s="316"/>
      <c r="KXI71" s="316"/>
      <c r="KXJ71" s="316"/>
      <c r="KXK71" s="316"/>
      <c r="KXL71" s="316"/>
      <c r="KXM71" s="316"/>
      <c r="KXN71" s="316"/>
      <c r="KXO71" s="316"/>
      <c r="KXP71" s="316"/>
      <c r="KXQ71" s="316"/>
      <c r="KXR71" s="316"/>
      <c r="KXS71" s="316"/>
      <c r="KXT71" s="316"/>
      <c r="KXU71" s="316"/>
      <c r="KXV71" s="316"/>
      <c r="KXW71" s="316"/>
      <c r="KXX71" s="316"/>
      <c r="KXY71" s="316"/>
      <c r="KXZ71" s="316"/>
      <c r="KYA71" s="316"/>
      <c r="KYB71" s="316"/>
      <c r="KYC71" s="316"/>
      <c r="KYD71" s="316"/>
      <c r="KYE71" s="316"/>
      <c r="KYF71" s="316"/>
      <c r="KYG71" s="316"/>
      <c r="KYH71" s="316"/>
      <c r="KYI71" s="316"/>
      <c r="KYJ71" s="316"/>
      <c r="KYK71" s="316"/>
      <c r="KYL71" s="316"/>
      <c r="KYM71" s="316"/>
      <c r="KYN71" s="316"/>
      <c r="KYO71" s="316"/>
      <c r="KYP71" s="316"/>
      <c r="KYQ71" s="316"/>
      <c r="KYR71" s="316"/>
      <c r="KYS71" s="316"/>
      <c r="KYT71" s="316"/>
      <c r="KYU71" s="316"/>
      <c r="KYV71" s="316"/>
      <c r="KYW71" s="316"/>
      <c r="KYX71" s="316"/>
      <c r="KYY71" s="316"/>
      <c r="KYZ71" s="316"/>
      <c r="KZA71" s="316"/>
      <c r="KZB71" s="316"/>
      <c r="KZC71" s="316"/>
      <c r="KZD71" s="316"/>
      <c r="KZE71" s="316"/>
      <c r="KZF71" s="316"/>
      <c r="KZG71" s="316"/>
      <c r="KZH71" s="316"/>
      <c r="KZI71" s="316"/>
      <c r="KZJ71" s="316"/>
      <c r="KZK71" s="316"/>
      <c r="KZL71" s="316"/>
      <c r="KZM71" s="316"/>
      <c r="KZN71" s="316"/>
      <c r="KZO71" s="316"/>
      <c r="KZP71" s="316"/>
      <c r="KZQ71" s="316"/>
      <c r="KZR71" s="316"/>
      <c r="KZS71" s="316"/>
      <c r="KZT71" s="316"/>
      <c r="KZU71" s="316"/>
      <c r="KZV71" s="316"/>
      <c r="KZW71" s="316"/>
      <c r="KZX71" s="316"/>
      <c r="KZY71" s="316"/>
      <c r="KZZ71" s="316"/>
      <c r="LAA71" s="316"/>
      <c r="LAB71" s="316"/>
      <c r="LAC71" s="316"/>
      <c r="LAD71" s="316"/>
      <c r="LAE71" s="316"/>
      <c r="LAF71" s="316"/>
      <c r="LAG71" s="316"/>
      <c r="LAH71" s="316"/>
      <c r="LAI71" s="316"/>
      <c r="LAJ71" s="316"/>
      <c r="LAK71" s="316"/>
      <c r="LAL71" s="316"/>
      <c r="LAM71" s="316"/>
      <c r="LAN71" s="316"/>
      <c r="LAO71" s="316"/>
      <c r="LAP71" s="316"/>
      <c r="LAQ71" s="316"/>
      <c r="LAR71" s="316"/>
      <c r="LAS71" s="316"/>
      <c r="LAT71" s="316"/>
      <c r="LAU71" s="316"/>
      <c r="LAV71" s="316"/>
      <c r="LAW71" s="316"/>
      <c r="LAX71" s="316"/>
      <c r="LAY71" s="316"/>
      <c r="LAZ71" s="316"/>
      <c r="LBA71" s="316"/>
      <c r="LBB71" s="316"/>
      <c r="LBC71" s="316"/>
      <c r="LBD71" s="316"/>
      <c r="LBE71" s="316"/>
      <c r="LBF71" s="316"/>
      <c r="LBG71" s="316"/>
      <c r="LBH71" s="316"/>
      <c r="LBI71" s="316"/>
      <c r="LBJ71" s="316"/>
      <c r="LBK71" s="316"/>
      <c r="LBL71" s="316"/>
      <c r="LBM71" s="316"/>
      <c r="LBN71" s="316"/>
      <c r="LBO71" s="316"/>
      <c r="LBP71" s="316"/>
      <c r="LBQ71" s="316"/>
      <c r="LBR71" s="316"/>
      <c r="LBS71" s="316"/>
      <c r="LBT71" s="316"/>
      <c r="LBU71" s="316"/>
      <c r="LBV71" s="316"/>
      <c r="LBW71" s="316"/>
      <c r="LBX71" s="316"/>
      <c r="LBY71" s="316"/>
      <c r="LBZ71" s="316"/>
      <c r="LCA71" s="316"/>
      <c r="LCB71" s="316"/>
      <c r="LCC71" s="316"/>
      <c r="LCD71" s="316"/>
      <c r="LCE71" s="316"/>
      <c r="LCF71" s="316"/>
      <c r="LCG71" s="316"/>
      <c r="LCH71" s="316"/>
      <c r="LCI71" s="316"/>
      <c r="LCJ71" s="316"/>
      <c r="LCK71" s="316"/>
      <c r="LCL71" s="316"/>
      <c r="LCM71" s="316"/>
      <c r="LCN71" s="316"/>
      <c r="LCO71" s="316"/>
      <c r="LCP71" s="316"/>
      <c r="LCQ71" s="316"/>
      <c r="LCR71" s="316"/>
      <c r="LCS71" s="316"/>
      <c r="LCT71" s="316"/>
      <c r="LCU71" s="316"/>
      <c r="LCV71" s="316"/>
      <c r="LCW71" s="316"/>
      <c r="LCX71" s="316"/>
      <c r="LCY71" s="316"/>
      <c r="LCZ71" s="316"/>
      <c r="LDA71" s="316"/>
      <c r="LDB71" s="316"/>
      <c r="LDC71" s="316"/>
      <c r="LDD71" s="316"/>
      <c r="LDE71" s="316"/>
      <c r="LDF71" s="316"/>
      <c r="LDG71" s="316"/>
      <c r="LDH71" s="316"/>
      <c r="LDI71" s="316"/>
      <c r="LDJ71" s="316"/>
      <c r="LDK71" s="316"/>
      <c r="LDL71" s="316"/>
      <c r="LDM71" s="316"/>
      <c r="LDN71" s="316"/>
      <c r="LDO71" s="316"/>
      <c r="LDP71" s="316"/>
      <c r="LDQ71" s="316"/>
      <c r="LDR71" s="316"/>
      <c r="LDS71" s="316"/>
      <c r="LDT71" s="316"/>
      <c r="LDU71" s="316"/>
      <c r="LDV71" s="316"/>
      <c r="LDW71" s="316"/>
      <c r="LDX71" s="316"/>
      <c r="LDY71" s="316"/>
      <c r="LDZ71" s="316"/>
      <c r="LEA71" s="316"/>
      <c r="LEB71" s="316"/>
      <c r="LEC71" s="316"/>
      <c r="LED71" s="316"/>
      <c r="LEE71" s="316"/>
      <c r="LEF71" s="316"/>
      <c r="LEG71" s="316"/>
      <c r="LEH71" s="316"/>
      <c r="LEI71" s="316"/>
      <c r="LEJ71" s="316"/>
      <c r="LEK71" s="316"/>
      <c r="LEL71" s="316"/>
      <c r="LEM71" s="316"/>
      <c r="LEN71" s="316"/>
      <c r="LEO71" s="316"/>
      <c r="LEP71" s="316"/>
      <c r="LEQ71" s="316"/>
      <c r="LER71" s="316"/>
      <c r="LES71" s="316"/>
      <c r="LET71" s="316"/>
      <c r="LEU71" s="316"/>
      <c r="LEV71" s="316"/>
      <c r="LEW71" s="316"/>
      <c r="LEX71" s="316"/>
      <c r="LEY71" s="316"/>
      <c r="LEZ71" s="316"/>
      <c r="LFA71" s="316"/>
      <c r="LFB71" s="316"/>
      <c r="LFC71" s="316"/>
      <c r="LFD71" s="316"/>
      <c r="LFE71" s="316"/>
      <c r="LFF71" s="316"/>
      <c r="LFG71" s="316"/>
      <c r="LFH71" s="316"/>
      <c r="LFI71" s="316"/>
      <c r="LFJ71" s="316"/>
      <c r="LFK71" s="316"/>
      <c r="LFL71" s="316"/>
      <c r="LFM71" s="316"/>
      <c r="LFN71" s="316"/>
      <c r="LFO71" s="316"/>
      <c r="LFP71" s="316"/>
      <c r="LFQ71" s="316"/>
      <c r="LFR71" s="316"/>
      <c r="LFS71" s="316"/>
      <c r="LFT71" s="316"/>
      <c r="LFU71" s="316"/>
      <c r="LFV71" s="316"/>
      <c r="LFW71" s="316"/>
      <c r="LFX71" s="316"/>
      <c r="LFY71" s="316"/>
      <c r="LFZ71" s="316"/>
      <c r="LGA71" s="316"/>
      <c r="LGB71" s="316"/>
      <c r="LGC71" s="316"/>
      <c r="LGD71" s="316"/>
      <c r="LGE71" s="316"/>
      <c r="LGF71" s="316"/>
      <c r="LGG71" s="316"/>
      <c r="LGH71" s="316"/>
      <c r="LGI71" s="316"/>
      <c r="LGJ71" s="316"/>
      <c r="LGK71" s="316"/>
      <c r="LGL71" s="316"/>
      <c r="LGM71" s="316"/>
      <c r="LGN71" s="316"/>
      <c r="LGO71" s="316"/>
      <c r="LGP71" s="316"/>
      <c r="LGQ71" s="316"/>
      <c r="LGR71" s="316"/>
      <c r="LGS71" s="316"/>
      <c r="LGT71" s="316"/>
      <c r="LGU71" s="316"/>
      <c r="LGV71" s="316"/>
      <c r="LGW71" s="316"/>
      <c r="LGX71" s="316"/>
      <c r="LGY71" s="316"/>
      <c r="LGZ71" s="316"/>
      <c r="LHA71" s="316"/>
      <c r="LHB71" s="316"/>
      <c r="LHC71" s="316"/>
      <c r="LHD71" s="316"/>
      <c r="LHE71" s="316"/>
      <c r="LHF71" s="316"/>
      <c r="LHG71" s="316"/>
      <c r="LHH71" s="316"/>
      <c r="LHI71" s="316"/>
      <c r="LHJ71" s="316"/>
      <c r="LHK71" s="316"/>
      <c r="LHL71" s="316"/>
      <c r="LHM71" s="316"/>
      <c r="LHN71" s="316"/>
      <c r="LHO71" s="316"/>
      <c r="LHP71" s="316"/>
      <c r="LHQ71" s="316"/>
      <c r="LHR71" s="316"/>
      <c r="LHS71" s="316"/>
      <c r="LHT71" s="316"/>
      <c r="LHU71" s="316"/>
      <c r="LHV71" s="316"/>
      <c r="LHW71" s="316"/>
      <c r="LHX71" s="316"/>
      <c r="LHY71" s="316"/>
      <c r="LHZ71" s="316"/>
      <c r="LIA71" s="316"/>
      <c r="LIB71" s="316"/>
      <c r="LIC71" s="316"/>
      <c r="LID71" s="316"/>
      <c r="LIE71" s="316"/>
      <c r="LIF71" s="316"/>
      <c r="LIG71" s="316"/>
      <c r="LIH71" s="316"/>
      <c r="LII71" s="316"/>
      <c r="LIJ71" s="316"/>
      <c r="LIK71" s="316"/>
      <c r="LIL71" s="316"/>
      <c r="LIM71" s="316"/>
      <c r="LIN71" s="316"/>
      <c r="LIO71" s="316"/>
      <c r="LIP71" s="316"/>
      <c r="LIQ71" s="316"/>
      <c r="LIR71" s="316"/>
      <c r="LIS71" s="316"/>
      <c r="LIT71" s="316"/>
      <c r="LIU71" s="316"/>
      <c r="LIV71" s="316"/>
      <c r="LIW71" s="316"/>
      <c r="LIX71" s="316"/>
      <c r="LIY71" s="316"/>
      <c r="LIZ71" s="316"/>
      <c r="LJA71" s="316"/>
      <c r="LJB71" s="316"/>
      <c r="LJC71" s="316"/>
      <c r="LJD71" s="316"/>
      <c r="LJE71" s="316"/>
      <c r="LJF71" s="316"/>
      <c r="LJG71" s="316"/>
      <c r="LJH71" s="316"/>
      <c r="LJI71" s="316"/>
      <c r="LJJ71" s="316"/>
      <c r="LJK71" s="316"/>
      <c r="LJL71" s="316"/>
      <c r="LJM71" s="316"/>
      <c r="LJN71" s="316"/>
      <c r="LJO71" s="316"/>
      <c r="LJP71" s="316"/>
      <c r="LJQ71" s="316"/>
      <c r="LJR71" s="316"/>
      <c r="LJS71" s="316"/>
      <c r="LJT71" s="316"/>
      <c r="LJU71" s="316"/>
      <c r="LJV71" s="316"/>
      <c r="LJW71" s="316"/>
      <c r="LJX71" s="316"/>
      <c r="LJY71" s="316"/>
      <c r="LJZ71" s="316"/>
      <c r="LKA71" s="316"/>
      <c r="LKB71" s="316"/>
      <c r="LKC71" s="316"/>
      <c r="LKD71" s="316"/>
      <c r="LKE71" s="316"/>
      <c r="LKF71" s="316"/>
      <c r="LKG71" s="316"/>
      <c r="LKH71" s="316"/>
      <c r="LKI71" s="316"/>
      <c r="LKJ71" s="316"/>
      <c r="LKK71" s="316"/>
      <c r="LKL71" s="316"/>
      <c r="LKM71" s="316"/>
      <c r="LKN71" s="316"/>
      <c r="LKO71" s="316"/>
      <c r="LKP71" s="316"/>
      <c r="LKQ71" s="316"/>
      <c r="LKR71" s="316"/>
      <c r="LKS71" s="316"/>
      <c r="LKT71" s="316"/>
      <c r="LKU71" s="316"/>
      <c r="LKV71" s="316"/>
      <c r="LKW71" s="316"/>
      <c r="LKX71" s="316"/>
      <c r="LKY71" s="316"/>
      <c r="LKZ71" s="316"/>
      <c r="LLA71" s="316"/>
      <c r="LLB71" s="316"/>
      <c r="LLC71" s="316"/>
      <c r="LLD71" s="316"/>
      <c r="LLE71" s="316"/>
      <c r="LLF71" s="316"/>
      <c r="LLG71" s="316"/>
      <c r="LLH71" s="316"/>
      <c r="LLI71" s="316"/>
      <c r="LLJ71" s="316"/>
      <c r="LLK71" s="316"/>
      <c r="LLL71" s="316"/>
      <c r="LLM71" s="316"/>
      <c r="LLN71" s="316"/>
      <c r="LLO71" s="316"/>
      <c r="LLP71" s="316"/>
      <c r="LLQ71" s="316"/>
      <c r="LLR71" s="316"/>
      <c r="LLS71" s="316"/>
      <c r="LLT71" s="316"/>
      <c r="LLU71" s="316"/>
      <c r="LLV71" s="316"/>
      <c r="LLW71" s="316"/>
      <c r="LLX71" s="316"/>
      <c r="LLY71" s="316"/>
      <c r="LLZ71" s="316"/>
      <c r="LMA71" s="316"/>
      <c r="LMB71" s="316"/>
      <c r="LMC71" s="316"/>
      <c r="LMD71" s="316"/>
      <c r="LME71" s="316"/>
      <c r="LMF71" s="316"/>
      <c r="LMG71" s="316"/>
      <c r="LMH71" s="316"/>
      <c r="LMI71" s="316"/>
      <c r="LMJ71" s="316"/>
      <c r="LMK71" s="316"/>
      <c r="LML71" s="316"/>
      <c r="LMM71" s="316"/>
      <c r="LMN71" s="316"/>
      <c r="LMO71" s="316"/>
      <c r="LMP71" s="316"/>
      <c r="LMQ71" s="316"/>
      <c r="LMR71" s="316"/>
      <c r="LMS71" s="316"/>
      <c r="LMT71" s="316"/>
      <c r="LMU71" s="316"/>
      <c r="LMV71" s="316"/>
      <c r="LMW71" s="316"/>
      <c r="LMX71" s="316"/>
      <c r="LMY71" s="316"/>
      <c r="LMZ71" s="316"/>
      <c r="LNA71" s="316"/>
      <c r="LNB71" s="316"/>
      <c r="LNC71" s="316"/>
      <c r="LND71" s="316"/>
      <c r="LNE71" s="316"/>
      <c r="LNF71" s="316"/>
      <c r="LNG71" s="316"/>
      <c r="LNH71" s="316"/>
      <c r="LNI71" s="316"/>
      <c r="LNJ71" s="316"/>
      <c r="LNK71" s="316"/>
      <c r="LNL71" s="316"/>
      <c r="LNM71" s="316"/>
      <c r="LNN71" s="316"/>
      <c r="LNO71" s="316"/>
      <c r="LNP71" s="316"/>
      <c r="LNQ71" s="316"/>
      <c r="LNR71" s="316"/>
      <c r="LNS71" s="316"/>
      <c r="LNT71" s="316"/>
      <c r="LNU71" s="316"/>
      <c r="LNV71" s="316"/>
      <c r="LNW71" s="316"/>
      <c r="LNX71" s="316"/>
      <c r="LNY71" s="316"/>
      <c r="LNZ71" s="316"/>
      <c r="LOA71" s="316"/>
      <c r="LOB71" s="316"/>
      <c r="LOC71" s="316"/>
      <c r="LOD71" s="316"/>
      <c r="LOE71" s="316"/>
      <c r="LOF71" s="316"/>
      <c r="LOG71" s="316"/>
      <c r="LOH71" s="316"/>
      <c r="LOI71" s="316"/>
      <c r="LOJ71" s="316"/>
      <c r="LOK71" s="316"/>
      <c r="LOL71" s="316"/>
      <c r="LOM71" s="316"/>
      <c r="LON71" s="316"/>
      <c r="LOO71" s="316"/>
      <c r="LOP71" s="316"/>
      <c r="LOQ71" s="316"/>
      <c r="LOR71" s="316"/>
      <c r="LOS71" s="316"/>
      <c r="LOT71" s="316"/>
      <c r="LOU71" s="316"/>
      <c r="LOV71" s="316"/>
      <c r="LOW71" s="316"/>
      <c r="LOX71" s="316"/>
      <c r="LOY71" s="316"/>
      <c r="LOZ71" s="316"/>
      <c r="LPA71" s="316"/>
      <c r="LPB71" s="316"/>
      <c r="LPC71" s="316"/>
      <c r="LPD71" s="316"/>
      <c r="LPE71" s="316"/>
      <c r="LPF71" s="316"/>
      <c r="LPG71" s="316"/>
      <c r="LPH71" s="316"/>
      <c r="LPI71" s="316"/>
      <c r="LPJ71" s="316"/>
      <c r="LPK71" s="316"/>
      <c r="LPL71" s="316"/>
      <c r="LPM71" s="316"/>
      <c r="LPN71" s="316"/>
      <c r="LPO71" s="316"/>
      <c r="LPP71" s="316"/>
      <c r="LPQ71" s="316"/>
      <c r="LPR71" s="316"/>
      <c r="LPS71" s="316"/>
      <c r="LPT71" s="316"/>
      <c r="LPU71" s="316"/>
      <c r="LPV71" s="316"/>
      <c r="LPW71" s="316"/>
      <c r="LPX71" s="316"/>
      <c r="LPY71" s="316"/>
      <c r="LPZ71" s="316"/>
      <c r="LQA71" s="316"/>
      <c r="LQB71" s="316"/>
      <c r="LQC71" s="316"/>
      <c r="LQD71" s="316"/>
      <c r="LQE71" s="316"/>
      <c r="LQF71" s="316"/>
      <c r="LQG71" s="316"/>
      <c r="LQH71" s="316"/>
      <c r="LQI71" s="316"/>
      <c r="LQJ71" s="316"/>
      <c r="LQK71" s="316"/>
      <c r="LQL71" s="316"/>
      <c r="LQM71" s="316"/>
      <c r="LQN71" s="316"/>
      <c r="LQO71" s="316"/>
      <c r="LQP71" s="316"/>
      <c r="LQQ71" s="316"/>
      <c r="LQR71" s="316"/>
      <c r="LQS71" s="316"/>
      <c r="LQT71" s="316"/>
      <c r="LQU71" s="316"/>
      <c r="LQV71" s="316"/>
      <c r="LQW71" s="316"/>
      <c r="LQX71" s="316"/>
      <c r="LQY71" s="316"/>
      <c r="LQZ71" s="316"/>
      <c r="LRA71" s="316"/>
      <c r="LRB71" s="316"/>
      <c r="LRC71" s="316"/>
      <c r="LRD71" s="316"/>
      <c r="LRE71" s="316"/>
      <c r="LRF71" s="316"/>
      <c r="LRG71" s="316"/>
      <c r="LRH71" s="316"/>
      <c r="LRI71" s="316"/>
      <c r="LRJ71" s="316"/>
      <c r="LRK71" s="316"/>
      <c r="LRL71" s="316"/>
      <c r="LRM71" s="316"/>
      <c r="LRN71" s="316"/>
      <c r="LRO71" s="316"/>
      <c r="LRP71" s="316"/>
      <c r="LRQ71" s="316"/>
      <c r="LRR71" s="316"/>
      <c r="LRS71" s="316"/>
      <c r="LRT71" s="316"/>
      <c r="LRU71" s="316"/>
      <c r="LRV71" s="316"/>
      <c r="LRW71" s="316"/>
      <c r="LRX71" s="316"/>
      <c r="LRY71" s="316"/>
      <c r="LRZ71" s="316"/>
      <c r="LSA71" s="316"/>
      <c r="LSB71" s="316"/>
      <c r="LSC71" s="316"/>
      <c r="LSD71" s="316"/>
      <c r="LSE71" s="316"/>
      <c r="LSF71" s="316"/>
      <c r="LSG71" s="316"/>
      <c r="LSH71" s="316"/>
      <c r="LSI71" s="316"/>
      <c r="LSJ71" s="316"/>
      <c r="LSK71" s="316"/>
      <c r="LSL71" s="316"/>
      <c r="LSM71" s="316"/>
      <c r="LSN71" s="316"/>
      <c r="LSO71" s="316"/>
      <c r="LSP71" s="316"/>
      <c r="LSQ71" s="316"/>
      <c r="LSR71" s="316"/>
      <c r="LSS71" s="316"/>
      <c r="LST71" s="316"/>
      <c r="LSU71" s="316"/>
      <c r="LSV71" s="316"/>
      <c r="LSW71" s="316"/>
      <c r="LSX71" s="316"/>
      <c r="LSY71" s="316"/>
      <c r="LSZ71" s="316"/>
      <c r="LTA71" s="316"/>
      <c r="LTB71" s="316"/>
      <c r="LTC71" s="316"/>
      <c r="LTD71" s="316"/>
      <c r="LTE71" s="316"/>
      <c r="LTF71" s="316"/>
      <c r="LTG71" s="316"/>
      <c r="LTH71" s="316"/>
      <c r="LTI71" s="316"/>
      <c r="LTJ71" s="316"/>
      <c r="LTK71" s="316"/>
      <c r="LTL71" s="316"/>
      <c r="LTM71" s="316"/>
      <c r="LTN71" s="316"/>
      <c r="LTO71" s="316"/>
      <c r="LTP71" s="316"/>
      <c r="LTQ71" s="316"/>
      <c r="LTR71" s="316"/>
      <c r="LTS71" s="316"/>
      <c r="LTT71" s="316"/>
      <c r="LTU71" s="316"/>
      <c r="LTV71" s="316"/>
      <c r="LTW71" s="316"/>
      <c r="LTX71" s="316"/>
      <c r="LTY71" s="316"/>
      <c r="LTZ71" s="316"/>
      <c r="LUA71" s="316"/>
      <c r="LUB71" s="316"/>
      <c r="LUC71" s="316"/>
      <c r="LUD71" s="316"/>
      <c r="LUE71" s="316"/>
      <c r="LUF71" s="316"/>
      <c r="LUG71" s="316"/>
      <c r="LUH71" s="316"/>
      <c r="LUI71" s="316"/>
      <c r="LUJ71" s="316"/>
      <c r="LUK71" s="316"/>
      <c r="LUL71" s="316"/>
      <c r="LUM71" s="316"/>
      <c r="LUN71" s="316"/>
      <c r="LUO71" s="316"/>
      <c r="LUP71" s="316"/>
      <c r="LUQ71" s="316"/>
      <c r="LUR71" s="316"/>
      <c r="LUS71" s="316"/>
      <c r="LUT71" s="316"/>
      <c r="LUU71" s="316"/>
      <c r="LUV71" s="316"/>
      <c r="LUW71" s="316"/>
      <c r="LUX71" s="316"/>
      <c r="LUY71" s="316"/>
      <c r="LUZ71" s="316"/>
      <c r="LVA71" s="316"/>
      <c r="LVB71" s="316"/>
      <c r="LVC71" s="316"/>
      <c r="LVD71" s="316"/>
      <c r="LVE71" s="316"/>
      <c r="LVF71" s="316"/>
      <c r="LVG71" s="316"/>
      <c r="LVH71" s="316"/>
      <c r="LVI71" s="316"/>
      <c r="LVJ71" s="316"/>
      <c r="LVK71" s="316"/>
      <c r="LVL71" s="316"/>
      <c r="LVM71" s="316"/>
      <c r="LVN71" s="316"/>
      <c r="LVO71" s="316"/>
      <c r="LVP71" s="316"/>
      <c r="LVQ71" s="316"/>
      <c r="LVR71" s="316"/>
      <c r="LVS71" s="316"/>
      <c r="LVT71" s="316"/>
      <c r="LVU71" s="316"/>
      <c r="LVV71" s="316"/>
      <c r="LVW71" s="316"/>
      <c r="LVX71" s="316"/>
      <c r="LVY71" s="316"/>
      <c r="LVZ71" s="316"/>
      <c r="LWA71" s="316"/>
      <c r="LWB71" s="316"/>
      <c r="LWC71" s="316"/>
      <c r="LWD71" s="316"/>
      <c r="LWE71" s="316"/>
      <c r="LWF71" s="316"/>
      <c r="LWG71" s="316"/>
      <c r="LWH71" s="316"/>
      <c r="LWI71" s="316"/>
      <c r="LWJ71" s="316"/>
      <c r="LWK71" s="316"/>
      <c r="LWL71" s="316"/>
      <c r="LWM71" s="316"/>
      <c r="LWN71" s="316"/>
      <c r="LWO71" s="316"/>
      <c r="LWP71" s="316"/>
      <c r="LWQ71" s="316"/>
      <c r="LWR71" s="316"/>
      <c r="LWS71" s="316"/>
      <c r="LWT71" s="316"/>
      <c r="LWU71" s="316"/>
      <c r="LWV71" s="316"/>
      <c r="LWW71" s="316"/>
      <c r="LWX71" s="316"/>
      <c r="LWY71" s="316"/>
      <c r="LWZ71" s="316"/>
      <c r="LXA71" s="316"/>
      <c r="LXB71" s="316"/>
      <c r="LXC71" s="316"/>
      <c r="LXD71" s="316"/>
      <c r="LXE71" s="316"/>
      <c r="LXF71" s="316"/>
      <c r="LXG71" s="316"/>
      <c r="LXH71" s="316"/>
      <c r="LXI71" s="316"/>
      <c r="LXJ71" s="316"/>
      <c r="LXK71" s="316"/>
      <c r="LXL71" s="316"/>
      <c r="LXM71" s="316"/>
      <c r="LXN71" s="316"/>
      <c r="LXO71" s="316"/>
      <c r="LXP71" s="316"/>
      <c r="LXQ71" s="316"/>
      <c r="LXR71" s="316"/>
      <c r="LXS71" s="316"/>
      <c r="LXT71" s="316"/>
      <c r="LXU71" s="316"/>
      <c r="LXV71" s="316"/>
      <c r="LXW71" s="316"/>
      <c r="LXX71" s="316"/>
      <c r="LXY71" s="316"/>
      <c r="LXZ71" s="316"/>
      <c r="LYA71" s="316"/>
      <c r="LYB71" s="316"/>
      <c r="LYC71" s="316"/>
      <c r="LYD71" s="316"/>
      <c r="LYE71" s="316"/>
      <c r="LYF71" s="316"/>
      <c r="LYG71" s="316"/>
      <c r="LYH71" s="316"/>
      <c r="LYI71" s="316"/>
      <c r="LYJ71" s="316"/>
      <c r="LYK71" s="316"/>
      <c r="LYL71" s="316"/>
      <c r="LYM71" s="316"/>
      <c r="LYN71" s="316"/>
      <c r="LYO71" s="316"/>
      <c r="LYP71" s="316"/>
      <c r="LYQ71" s="316"/>
      <c r="LYR71" s="316"/>
      <c r="LYS71" s="316"/>
      <c r="LYT71" s="316"/>
      <c r="LYU71" s="316"/>
      <c r="LYV71" s="316"/>
      <c r="LYW71" s="316"/>
      <c r="LYX71" s="316"/>
      <c r="LYY71" s="316"/>
      <c r="LYZ71" s="316"/>
      <c r="LZA71" s="316"/>
      <c r="LZB71" s="316"/>
      <c r="LZC71" s="316"/>
      <c r="LZD71" s="316"/>
      <c r="LZE71" s="316"/>
      <c r="LZF71" s="316"/>
      <c r="LZG71" s="316"/>
      <c r="LZH71" s="316"/>
      <c r="LZI71" s="316"/>
      <c r="LZJ71" s="316"/>
      <c r="LZK71" s="316"/>
      <c r="LZL71" s="316"/>
      <c r="LZM71" s="316"/>
      <c r="LZN71" s="316"/>
      <c r="LZO71" s="316"/>
      <c r="LZP71" s="316"/>
      <c r="LZQ71" s="316"/>
      <c r="LZR71" s="316"/>
      <c r="LZS71" s="316"/>
      <c r="LZT71" s="316"/>
      <c r="LZU71" s="316"/>
      <c r="LZV71" s="316"/>
      <c r="LZW71" s="316"/>
      <c r="LZX71" s="316"/>
      <c r="LZY71" s="316"/>
      <c r="LZZ71" s="316"/>
      <c r="MAA71" s="316"/>
      <c r="MAB71" s="316"/>
      <c r="MAC71" s="316"/>
      <c r="MAD71" s="316"/>
      <c r="MAE71" s="316"/>
      <c r="MAF71" s="316"/>
      <c r="MAG71" s="316"/>
      <c r="MAH71" s="316"/>
      <c r="MAI71" s="316"/>
      <c r="MAJ71" s="316"/>
      <c r="MAK71" s="316"/>
      <c r="MAL71" s="316"/>
      <c r="MAM71" s="316"/>
      <c r="MAN71" s="316"/>
      <c r="MAO71" s="316"/>
      <c r="MAP71" s="316"/>
      <c r="MAQ71" s="316"/>
      <c r="MAR71" s="316"/>
      <c r="MAS71" s="316"/>
      <c r="MAT71" s="316"/>
      <c r="MAU71" s="316"/>
      <c r="MAV71" s="316"/>
      <c r="MAW71" s="316"/>
      <c r="MAX71" s="316"/>
      <c r="MAY71" s="316"/>
      <c r="MAZ71" s="316"/>
      <c r="MBA71" s="316"/>
      <c r="MBB71" s="316"/>
      <c r="MBC71" s="316"/>
      <c r="MBD71" s="316"/>
      <c r="MBE71" s="316"/>
      <c r="MBF71" s="316"/>
      <c r="MBG71" s="316"/>
      <c r="MBH71" s="316"/>
      <c r="MBI71" s="316"/>
      <c r="MBJ71" s="316"/>
      <c r="MBK71" s="316"/>
      <c r="MBL71" s="316"/>
      <c r="MBM71" s="316"/>
      <c r="MBN71" s="316"/>
      <c r="MBO71" s="316"/>
      <c r="MBP71" s="316"/>
      <c r="MBQ71" s="316"/>
      <c r="MBR71" s="316"/>
      <c r="MBS71" s="316"/>
      <c r="MBT71" s="316"/>
      <c r="MBU71" s="316"/>
      <c r="MBV71" s="316"/>
      <c r="MBW71" s="316"/>
      <c r="MBX71" s="316"/>
      <c r="MBY71" s="316"/>
      <c r="MBZ71" s="316"/>
      <c r="MCA71" s="316"/>
      <c r="MCB71" s="316"/>
      <c r="MCC71" s="316"/>
      <c r="MCD71" s="316"/>
      <c r="MCE71" s="316"/>
      <c r="MCF71" s="316"/>
      <c r="MCG71" s="316"/>
      <c r="MCH71" s="316"/>
      <c r="MCI71" s="316"/>
      <c r="MCJ71" s="316"/>
      <c r="MCK71" s="316"/>
      <c r="MCL71" s="316"/>
      <c r="MCM71" s="316"/>
      <c r="MCN71" s="316"/>
      <c r="MCO71" s="316"/>
      <c r="MCP71" s="316"/>
      <c r="MCQ71" s="316"/>
      <c r="MCR71" s="316"/>
      <c r="MCS71" s="316"/>
      <c r="MCT71" s="316"/>
      <c r="MCU71" s="316"/>
      <c r="MCV71" s="316"/>
      <c r="MCW71" s="316"/>
      <c r="MCX71" s="316"/>
      <c r="MCY71" s="316"/>
      <c r="MCZ71" s="316"/>
      <c r="MDA71" s="316"/>
      <c r="MDB71" s="316"/>
      <c r="MDC71" s="316"/>
      <c r="MDD71" s="316"/>
      <c r="MDE71" s="316"/>
      <c r="MDF71" s="316"/>
      <c r="MDG71" s="316"/>
      <c r="MDH71" s="316"/>
      <c r="MDI71" s="316"/>
      <c r="MDJ71" s="316"/>
      <c r="MDK71" s="316"/>
      <c r="MDL71" s="316"/>
      <c r="MDM71" s="316"/>
      <c r="MDN71" s="316"/>
      <c r="MDO71" s="316"/>
      <c r="MDP71" s="316"/>
      <c r="MDQ71" s="316"/>
      <c r="MDR71" s="316"/>
      <c r="MDS71" s="316"/>
      <c r="MDT71" s="316"/>
      <c r="MDU71" s="316"/>
      <c r="MDV71" s="316"/>
      <c r="MDW71" s="316"/>
      <c r="MDX71" s="316"/>
      <c r="MDY71" s="316"/>
      <c r="MDZ71" s="316"/>
      <c r="MEA71" s="316"/>
      <c r="MEB71" s="316"/>
      <c r="MEC71" s="316"/>
      <c r="MED71" s="316"/>
      <c r="MEE71" s="316"/>
      <c r="MEF71" s="316"/>
      <c r="MEG71" s="316"/>
      <c r="MEH71" s="316"/>
      <c r="MEI71" s="316"/>
      <c r="MEJ71" s="316"/>
      <c r="MEK71" s="316"/>
      <c r="MEL71" s="316"/>
      <c r="MEM71" s="316"/>
      <c r="MEN71" s="316"/>
      <c r="MEO71" s="316"/>
      <c r="MEP71" s="316"/>
      <c r="MEQ71" s="316"/>
      <c r="MER71" s="316"/>
      <c r="MES71" s="316"/>
      <c r="MET71" s="316"/>
      <c r="MEU71" s="316"/>
      <c r="MEV71" s="316"/>
      <c r="MEW71" s="316"/>
      <c r="MEX71" s="316"/>
      <c r="MEY71" s="316"/>
      <c r="MEZ71" s="316"/>
      <c r="MFA71" s="316"/>
      <c r="MFB71" s="316"/>
      <c r="MFC71" s="316"/>
      <c r="MFD71" s="316"/>
      <c r="MFE71" s="316"/>
      <c r="MFF71" s="316"/>
      <c r="MFG71" s="316"/>
      <c r="MFH71" s="316"/>
      <c r="MFI71" s="316"/>
      <c r="MFJ71" s="316"/>
      <c r="MFK71" s="316"/>
      <c r="MFL71" s="316"/>
      <c r="MFM71" s="316"/>
      <c r="MFN71" s="316"/>
      <c r="MFO71" s="316"/>
      <c r="MFP71" s="316"/>
      <c r="MFQ71" s="316"/>
      <c r="MFR71" s="316"/>
      <c r="MFS71" s="316"/>
      <c r="MFT71" s="316"/>
      <c r="MFU71" s="316"/>
      <c r="MFV71" s="316"/>
      <c r="MFW71" s="316"/>
      <c r="MFX71" s="316"/>
      <c r="MFY71" s="316"/>
      <c r="MFZ71" s="316"/>
      <c r="MGA71" s="316"/>
      <c r="MGB71" s="316"/>
      <c r="MGC71" s="316"/>
      <c r="MGD71" s="316"/>
      <c r="MGE71" s="316"/>
      <c r="MGF71" s="316"/>
      <c r="MGG71" s="316"/>
      <c r="MGH71" s="316"/>
      <c r="MGI71" s="316"/>
      <c r="MGJ71" s="316"/>
      <c r="MGK71" s="316"/>
      <c r="MGL71" s="316"/>
      <c r="MGM71" s="316"/>
      <c r="MGN71" s="316"/>
      <c r="MGO71" s="316"/>
      <c r="MGP71" s="316"/>
      <c r="MGQ71" s="316"/>
      <c r="MGR71" s="316"/>
      <c r="MGS71" s="316"/>
      <c r="MGT71" s="316"/>
      <c r="MGU71" s="316"/>
      <c r="MGV71" s="316"/>
      <c r="MGW71" s="316"/>
      <c r="MGX71" s="316"/>
      <c r="MGY71" s="316"/>
      <c r="MGZ71" s="316"/>
      <c r="MHA71" s="316"/>
      <c r="MHB71" s="316"/>
      <c r="MHC71" s="316"/>
      <c r="MHD71" s="316"/>
      <c r="MHE71" s="316"/>
      <c r="MHF71" s="316"/>
      <c r="MHG71" s="316"/>
      <c r="MHH71" s="316"/>
      <c r="MHI71" s="316"/>
      <c r="MHJ71" s="316"/>
      <c r="MHK71" s="316"/>
      <c r="MHL71" s="316"/>
      <c r="MHM71" s="316"/>
      <c r="MHN71" s="316"/>
      <c r="MHO71" s="316"/>
      <c r="MHP71" s="316"/>
      <c r="MHQ71" s="316"/>
      <c r="MHR71" s="316"/>
      <c r="MHS71" s="316"/>
      <c r="MHT71" s="316"/>
      <c r="MHU71" s="316"/>
      <c r="MHV71" s="316"/>
      <c r="MHW71" s="316"/>
      <c r="MHX71" s="316"/>
      <c r="MHY71" s="316"/>
      <c r="MHZ71" s="316"/>
      <c r="MIA71" s="316"/>
      <c r="MIB71" s="316"/>
      <c r="MIC71" s="316"/>
      <c r="MID71" s="316"/>
      <c r="MIE71" s="316"/>
      <c r="MIF71" s="316"/>
      <c r="MIG71" s="316"/>
      <c r="MIH71" s="316"/>
      <c r="MII71" s="316"/>
      <c r="MIJ71" s="316"/>
      <c r="MIK71" s="316"/>
      <c r="MIL71" s="316"/>
      <c r="MIM71" s="316"/>
      <c r="MIN71" s="316"/>
      <c r="MIO71" s="316"/>
      <c r="MIP71" s="316"/>
      <c r="MIQ71" s="316"/>
      <c r="MIR71" s="316"/>
      <c r="MIS71" s="316"/>
      <c r="MIT71" s="316"/>
      <c r="MIU71" s="316"/>
      <c r="MIV71" s="316"/>
      <c r="MIW71" s="316"/>
      <c r="MIX71" s="316"/>
      <c r="MIY71" s="316"/>
      <c r="MIZ71" s="316"/>
      <c r="MJA71" s="316"/>
      <c r="MJB71" s="316"/>
      <c r="MJC71" s="316"/>
      <c r="MJD71" s="316"/>
      <c r="MJE71" s="316"/>
      <c r="MJF71" s="316"/>
      <c r="MJG71" s="316"/>
      <c r="MJH71" s="316"/>
      <c r="MJI71" s="316"/>
      <c r="MJJ71" s="316"/>
      <c r="MJK71" s="316"/>
      <c r="MJL71" s="316"/>
      <c r="MJM71" s="316"/>
      <c r="MJN71" s="316"/>
      <c r="MJO71" s="316"/>
      <c r="MJP71" s="316"/>
      <c r="MJQ71" s="316"/>
      <c r="MJR71" s="316"/>
      <c r="MJS71" s="316"/>
      <c r="MJT71" s="316"/>
      <c r="MJU71" s="316"/>
      <c r="MJV71" s="316"/>
      <c r="MJW71" s="316"/>
      <c r="MJX71" s="316"/>
      <c r="MJY71" s="316"/>
      <c r="MJZ71" s="316"/>
      <c r="MKA71" s="316"/>
      <c r="MKB71" s="316"/>
      <c r="MKC71" s="316"/>
      <c r="MKD71" s="316"/>
      <c r="MKE71" s="316"/>
      <c r="MKF71" s="316"/>
      <c r="MKG71" s="316"/>
      <c r="MKH71" s="316"/>
      <c r="MKI71" s="316"/>
      <c r="MKJ71" s="316"/>
      <c r="MKK71" s="316"/>
      <c r="MKL71" s="316"/>
      <c r="MKM71" s="316"/>
      <c r="MKN71" s="316"/>
      <c r="MKO71" s="316"/>
      <c r="MKP71" s="316"/>
      <c r="MKQ71" s="316"/>
      <c r="MKR71" s="316"/>
      <c r="MKS71" s="316"/>
      <c r="MKT71" s="316"/>
      <c r="MKU71" s="316"/>
      <c r="MKV71" s="316"/>
      <c r="MKW71" s="316"/>
      <c r="MKX71" s="316"/>
      <c r="MKY71" s="316"/>
      <c r="MKZ71" s="316"/>
      <c r="MLA71" s="316"/>
      <c r="MLB71" s="316"/>
      <c r="MLC71" s="316"/>
      <c r="MLD71" s="316"/>
      <c r="MLE71" s="316"/>
      <c r="MLF71" s="316"/>
      <c r="MLG71" s="316"/>
      <c r="MLH71" s="316"/>
      <c r="MLI71" s="316"/>
      <c r="MLJ71" s="316"/>
      <c r="MLK71" s="316"/>
      <c r="MLL71" s="316"/>
      <c r="MLM71" s="316"/>
      <c r="MLN71" s="316"/>
      <c r="MLO71" s="316"/>
      <c r="MLP71" s="316"/>
      <c r="MLQ71" s="316"/>
      <c r="MLR71" s="316"/>
      <c r="MLS71" s="316"/>
      <c r="MLT71" s="316"/>
      <c r="MLU71" s="316"/>
      <c r="MLV71" s="316"/>
      <c r="MLW71" s="316"/>
      <c r="MLX71" s="316"/>
      <c r="MLY71" s="316"/>
      <c r="MLZ71" s="316"/>
      <c r="MMA71" s="316"/>
      <c r="MMB71" s="316"/>
      <c r="MMC71" s="316"/>
      <c r="MMD71" s="316"/>
      <c r="MME71" s="316"/>
      <c r="MMF71" s="316"/>
      <c r="MMG71" s="316"/>
      <c r="MMH71" s="316"/>
      <c r="MMI71" s="316"/>
      <c r="MMJ71" s="316"/>
      <c r="MMK71" s="316"/>
      <c r="MML71" s="316"/>
      <c r="MMM71" s="316"/>
      <c r="MMN71" s="316"/>
      <c r="MMO71" s="316"/>
      <c r="MMP71" s="316"/>
      <c r="MMQ71" s="316"/>
      <c r="MMR71" s="316"/>
      <c r="MMS71" s="316"/>
      <c r="MMT71" s="316"/>
      <c r="MMU71" s="316"/>
      <c r="MMV71" s="316"/>
      <c r="MMW71" s="316"/>
      <c r="MMX71" s="316"/>
      <c r="MMY71" s="316"/>
      <c r="MMZ71" s="316"/>
      <c r="MNA71" s="316"/>
      <c r="MNB71" s="316"/>
      <c r="MNC71" s="316"/>
      <c r="MND71" s="316"/>
      <c r="MNE71" s="316"/>
      <c r="MNF71" s="316"/>
      <c r="MNG71" s="316"/>
      <c r="MNH71" s="316"/>
      <c r="MNI71" s="316"/>
      <c r="MNJ71" s="316"/>
      <c r="MNK71" s="316"/>
      <c r="MNL71" s="316"/>
      <c r="MNM71" s="316"/>
      <c r="MNN71" s="316"/>
      <c r="MNO71" s="316"/>
      <c r="MNP71" s="316"/>
      <c r="MNQ71" s="316"/>
      <c r="MNR71" s="316"/>
      <c r="MNS71" s="316"/>
      <c r="MNT71" s="316"/>
      <c r="MNU71" s="316"/>
      <c r="MNV71" s="316"/>
      <c r="MNW71" s="316"/>
      <c r="MNX71" s="316"/>
      <c r="MNY71" s="316"/>
      <c r="MNZ71" s="316"/>
      <c r="MOA71" s="316"/>
      <c r="MOB71" s="316"/>
      <c r="MOC71" s="316"/>
      <c r="MOD71" s="316"/>
      <c r="MOE71" s="316"/>
      <c r="MOF71" s="316"/>
      <c r="MOG71" s="316"/>
      <c r="MOH71" s="316"/>
      <c r="MOI71" s="316"/>
      <c r="MOJ71" s="316"/>
      <c r="MOK71" s="316"/>
      <c r="MOL71" s="316"/>
      <c r="MOM71" s="316"/>
      <c r="MON71" s="316"/>
      <c r="MOO71" s="316"/>
      <c r="MOP71" s="316"/>
      <c r="MOQ71" s="316"/>
      <c r="MOR71" s="316"/>
      <c r="MOS71" s="316"/>
      <c r="MOT71" s="316"/>
      <c r="MOU71" s="316"/>
      <c r="MOV71" s="316"/>
      <c r="MOW71" s="316"/>
      <c r="MOX71" s="316"/>
      <c r="MOY71" s="316"/>
      <c r="MOZ71" s="316"/>
      <c r="MPA71" s="316"/>
      <c r="MPB71" s="316"/>
      <c r="MPC71" s="316"/>
      <c r="MPD71" s="316"/>
      <c r="MPE71" s="316"/>
      <c r="MPF71" s="316"/>
      <c r="MPG71" s="316"/>
      <c r="MPH71" s="316"/>
      <c r="MPI71" s="316"/>
      <c r="MPJ71" s="316"/>
      <c r="MPK71" s="316"/>
      <c r="MPL71" s="316"/>
      <c r="MPM71" s="316"/>
      <c r="MPN71" s="316"/>
      <c r="MPO71" s="316"/>
      <c r="MPP71" s="316"/>
      <c r="MPQ71" s="316"/>
      <c r="MPR71" s="316"/>
      <c r="MPS71" s="316"/>
      <c r="MPT71" s="316"/>
      <c r="MPU71" s="316"/>
      <c r="MPV71" s="316"/>
      <c r="MPW71" s="316"/>
      <c r="MPX71" s="316"/>
      <c r="MPY71" s="316"/>
      <c r="MPZ71" s="316"/>
      <c r="MQA71" s="316"/>
      <c r="MQB71" s="316"/>
      <c r="MQC71" s="316"/>
      <c r="MQD71" s="316"/>
      <c r="MQE71" s="316"/>
      <c r="MQF71" s="316"/>
      <c r="MQG71" s="316"/>
      <c r="MQH71" s="316"/>
      <c r="MQI71" s="316"/>
      <c r="MQJ71" s="316"/>
      <c r="MQK71" s="316"/>
      <c r="MQL71" s="316"/>
      <c r="MQM71" s="316"/>
      <c r="MQN71" s="316"/>
      <c r="MQO71" s="316"/>
      <c r="MQP71" s="316"/>
      <c r="MQQ71" s="316"/>
      <c r="MQR71" s="316"/>
      <c r="MQS71" s="316"/>
      <c r="MQT71" s="316"/>
      <c r="MQU71" s="316"/>
      <c r="MQV71" s="316"/>
      <c r="MQW71" s="316"/>
      <c r="MQX71" s="316"/>
      <c r="MQY71" s="316"/>
      <c r="MQZ71" s="316"/>
      <c r="MRA71" s="316"/>
      <c r="MRB71" s="316"/>
      <c r="MRC71" s="316"/>
      <c r="MRD71" s="316"/>
      <c r="MRE71" s="316"/>
      <c r="MRF71" s="316"/>
      <c r="MRG71" s="316"/>
      <c r="MRH71" s="316"/>
      <c r="MRI71" s="316"/>
      <c r="MRJ71" s="316"/>
      <c r="MRK71" s="316"/>
      <c r="MRL71" s="316"/>
      <c r="MRM71" s="316"/>
      <c r="MRN71" s="316"/>
      <c r="MRO71" s="316"/>
      <c r="MRP71" s="316"/>
      <c r="MRQ71" s="316"/>
      <c r="MRR71" s="316"/>
      <c r="MRS71" s="316"/>
      <c r="MRT71" s="316"/>
      <c r="MRU71" s="316"/>
      <c r="MRV71" s="316"/>
      <c r="MRW71" s="316"/>
      <c r="MRX71" s="316"/>
      <c r="MRY71" s="316"/>
      <c r="MRZ71" s="316"/>
      <c r="MSA71" s="316"/>
      <c r="MSB71" s="316"/>
      <c r="MSC71" s="316"/>
      <c r="MSD71" s="316"/>
      <c r="MSE71" s="316"/>
      <c r="MSF71" s="316"/>
      <c r="MSG71" s="316"/>
      <c r="MSH71" s="316"/>
      <c r="MSI71" s="316"/>
      <c r="MSJ71" s="316"/>
      <c r="MSK71" s="316"/>
      <c r="MSL71" s="316"/>
      <c r="MSM71" s="316"/>
      <c r="MSN71" s="316"/>
      <c r="MSO71" s="316"/>
      <c r="MSP71" s="316"/>
      <c r="MSQ71" s="316"/>
      <c r="MSR71" s="316"/>
      <c r="MSS71" s="316"/>
      <c r="MST71" s="316"/>
      <c r="MSU71" s="316"/>
      <c r="MSV71" s="316"/>
      <c r="MSW71" s="316"/>
      <c r="MSX71" s="316"/>
      <c r="MSY71" s="316"/>
      <c r="MSZ71" s="316"/>
      <c r="MTA71" s="316"/>
      <c r="MTB71" s="316"/>
      <c r="MTC71" s="316"/>
      <c r="MTD71" s="316"/>
      <c r="MTE71" s="316"/>
      <c r="MTF71" s="316"/>
      <c r="MTG71" s="316"/>
      <c r="MTH71" s="316"/>
      <c r="MTI71" s="316"/>
      <c r="MTJ71" s="316"/>
      <c r="MTK71" s="316"/>
      <c r="MTL71" s="316"/>
      <c r="MTM71" s="316"/>
      <c r="MTN71" s="316"/>
      <c r="MTO71" s="316"/>
      <c r="MTP71" s="316"/>
      <c r="MTQ71" s="316"/>
      <c r="MTR71" s="316"/>
      <c r="MTS71" s="316"/>
      <c r="MTT71" s="316"/>
      <c r="MTU71" s="316"/>
      <c r="MTV71" s="316"/>
      <c r="MTW71" s="316"/>
      <c r="MTX71" s="316"/>
      <c r="MTY71" s="316"/>
      <c r="MTZ71" s="316"/>
      <c r="MUA71" s="316"/>
      <c r="MUB71" s="316"/>
      <c r="MUC71" s="316"/>
      <c r="MUD71" s="316"/>
      <c r="MUE71" s="316"/>
      <c r="MUF71" s="316"/>
      <c r="MUG71" s="316"/>
      <c r="MUH71" s="316"/>
      <c r="MUI71" s="316"/>
      <c r="MUJ71" s="316"/>
      <c r="MUK71" s="316"/>
      <c r="MUL71" s="316"/>
      <c r="MUM71" s="316"/>
      <c r="MUN71" s="316"/>
      <c r="MUO71" s="316"/>
      <c r="MUP71" s="316"/>
      <c r="MUQ71" s="316"/>
      <c r="MUR71" s="316"/>
      <c r="MUS71" s="316"/>
      <c r="MUT71" s="316"/>
      <c r="MUU71" s="316"/>
      <c r="MUV71" s="316"/>
      <c r="MUW71" s="316"/>
      <c r="MUX71" s="316"/>
      <c r="MUY71" s="316"/>
      <c r="MUZ71" s="316"/>
      <c r="MVA71" s="316"/>
      <c r="MVB71" s="316"/>
      <c r="MVC71" s="316"/>
      <c r="MVD71" s="316"/>
      <c r="MVE71" s="316"/>
      <c r="MVF71" s="316"/>
      <c r="MVG71" s="316"/>
      <c r="MVH71" s="316"/>
      <c r="MVI71" s="316"/>
      <c r="MVJ71" s="316"/>
      <c r="MVK71" s="316"/>
      <c r="MVL71" s="316"/>
      <c r="MVM71" s="316"/>
      <c r="MVN71" s="316"/>
      <c r="MVO71" s="316"/>
      <c r="MVP71" s="316"/>
      <c r="MVQ71" s="316"/>
      <c r="MVR71" s="316"/>
      <c r="MVS71" s="316"/>
      <c r="MVT71" s="316"/>
      <c r="MVU71" s="316"/>
      <c r="MVV71" s="316"/>
      <c r="MVW71" s="316"/>
      <c r="MVX71" s="316"/>
      <c r="MVY71" s="316"/>
      <c r="MVZ71" s="316"/>
      <c r="MWA71" s="316"/>
      <c r="MWB71" s="316"/>
      <c r="MWC71" s="316"/>
      <c r="MWD71" s="316"/>
      <c r="MWE71" s="316"/>
      <c r="MWF71" s="316"/>
      <c r="MWG71" s="316"/>
      <c r="MWH71" s="316"/>
      <c r="MWI71" s="316"/>
      <c r="MWJ71" s="316"/>
      <c r="MWK71" s="316"/>
      <c r="MWL71" s="316"/>
      <c r="MWM71" s="316"/>
      <c r="MWN71" s="316"/>
      <c r="MWO71" s="316"/>
      <c r="MWP71" s="316"/>
      <c r="MWQ71" s="316"/>
      <c r="MWR71" s="316"/>
      <c r="MWS71" s="316"/>
      <c r="MWT71" s="316"/>
      <c r="MWU71" s="316"/>
      <c r="MWV71" s="316"/>
      <c r="MWW71" s="316"/>
      <c r="MWX71" s="316"/>
      <c r="MWY71" s="316"/>
      <c r="MWZ71" s="316"/>
      <c r="MXA71" s="316"/>
      <c r="MXB71" s="316"/>
      <c r="MXC71" s="316"/>
      <c r="MXD71" s="316"/>
      <c r="MXE71" s="316"/>
      <c r="MXF71" s="316"/>
      <c r="MXG71" s="316"/>
      <c r="MXH71" s="316"/>
      <c r="MXI71" s="316"/>
      <c r="MXJ71" s="316"/>
      <c r="MXK71" s="316"/>
      <c r="MXL71" s="316"/>
      <c r="MXM71" s="316"/>
      <c r="MXN71" s="316"/>
      <c r="MXO71" s="316"/>
      <c r="MXP71" s="316"/>
      <c r="MXQ71" s="316"/>
      <c r="MXR71" s="316"/>
      <c r="MXS71" s="316"/>
      <c r="MXT71" s="316"/>
      <c r="MXU71" s="316"/>
      <c r="MXV71" s="316"/>
      <c r="MXW71" s="316"/>
      <c r="MXX71" s="316"/>
      <c r="MXY71" s="316"/>
      <c r="MXZ71" s="316"/>
      <c r="MYA71" s="316"/>
      <c r="MYB71" s="316"/>
      <c r="MYC71" s="316"/>
      <c r="MYD71" s="316"/>
      <c r="MYE71" s="316"/>
      <c r="MYF71" s="316"/>
      <c r="MYG71" s="316"/>
      <c r="MYH71" s="316"/>
      <c r="MYI71" s="316"/>
      <c r="MYJ71" s="316"/>
      <c r="MYK71" s="316"/>
      <c r="MYL71" s="316"/>
      <c r="MYM71" s="316"/>
      <c r="MYN71" s="316"/>
      <c r="MYO71" s="316"/>
      <c r="MYP71" s="316"/>
      <c r="MYQ71" s="316"/>
      <c r="MYR71" s="316"/>
      <c r="MYS71" s="316"/>
      <c r="MYT71" s="316"/>
      <c r="MYU71" s="316"/>
      <c r="MYV71" s="316"/>
      <c r="MYW71" s="316"/>
      <c r="MYX71" s="316"/>
      <c r="MYY71" s="316"/>
      <c r="MYZ71" s="316"/>
      <c r="MZA71" s="316"/>
      <c r="MZB71" s="316"/>
      <c r="MZC71" s="316"/>
      <c r="MZD71" s="316"/>
      <c r="MZE71" s="316"/>
      <c r="MZF71" s="316"/>
      <c r="MZG71" s="316"/>
      <c r="MZH71" s="316"/>
      <c r="MZI71" s="316"/>
      <c r="MZJ71" s="316"/>
      <c r="MZK71" s="316"/>
      <c r="MZL71" s="316"/>
      <c r="MZM71" s="316"/>
      <c r="MZN71" s="316"/>
      <c r="MZO71" s="316"/>
      <c r="MZP71" s="316"/>
      <c r="MZQ71" s="316"/>
      <c r="MZR71" s="316"/>
      <c r="MZS71" s="316"/>
      <c r="MZT71" s="316"/>
      <c r="MZU71" s="316"/>
      <c r="MZV71" s="316"/>
      <c r="MZW71" s="316"/>
      <c r="MZX71" s="316"/>
      <c r="MZY71" s="316"/>
      <c r="MZZ71" s="316"/>
      <c r="NAA71" s="316"/>
      <c r="NAB71" s="316"/>
      <c r="NAC71" s="316"/>
      <c r="NAD71" s="316"/>
      <c r="NAE71" s="316"/>
      <c r="NAF71" s="316"/>
      <c r="NAG71" s="316"/>
      <c r="NAH71" s="316"/>
      <c r="NAI71" s="316"/>
      <c r="NAJ71" s="316"/>
      <c r="NAK71" s="316"/>
      <c r="NAL71" s="316"/>
      <c r="NAM71" s="316"/>
      <c r="NAN71" s="316"/>
      <c r="NAO71" s="316"/>
      <c r="NAP71" s="316"/>
      <c r="NAQ71" s="316"/>
      <c r="NAR71" s="316"/>
      <c r="NAS71" s="316"/>
      <c r="NAT71" s="316"/>
      <c r="NAU71" s="316"/>
      <c r="NAV71" s="316"/>
      <c r="NAW71" s="316"/>
      <c r="NAX71" s="316"/>
      <c r="NAY71" s="316"/>
      <c r="NAZ71" s="316"/>
      <c r="NBA71" s="316"/>
      <c r="NBB71" s="316"/>
      <c r="NBC71" s="316"/>
      <c r="NBD71" s="316"/>
      <c r="NBE71" s="316"/>
      <c r="NBF71" s="316"/>
      <c r="NBG71" s="316"/>
      <c r="NBH71" s="316"/>
      <c r="NBI71" s="316"/>
      <c r="NBJ71" s="316"/>
      <c r="NBK71" s="316"/>
      <c r="NBL71" s="316"/>
      <c r="NBM71" s="316"/>
      <c r="NBN71" s="316"/>
      <c r="NBO71" s="316"/>
      <c r="NBP71" s="316"/>
      <c r="NBQ71" s="316"/>
      <c r="NBR71" s="316"/>
      <c r="NBS71" s="316"/>
      <c r="NBT71" s="316"/>
      <c r="NBU71" s="316"/>
      <c r="NBV71" s="316"/>
      <c r="NBW71" s="316"/>
      <c r="NBX71" s="316"/>
      <c r="NBY71" s="316"/>
      <c r="NBZ71" s="316"/>
      <c r="NCA71" s="316"/>
      <c r="NCB71" s="316"/>
      <c r="NCC71" s="316"/>
      <c r="NCD71" s="316"/>
      <c r="NCE71" s="316"/>
      <c r="NCF71" s="316"/>
      <c r="NCG71" s="316"/>
      <c r="NCH71" s="316"/>
      <c r="NCI71" s="316"/>
      <c r="NCJ71" s="316"/>
      <c r="NCK71" s="316"/>
      <c r="NCL71" s="316"/>
      <c r="NCM71" s="316"/>
      <c r="NCN71" s="316"/>
      <c r="NCO71" s="316"/>
      <c r="NCP71" s="316"/>
      <c r="NCQ71" s="316"/>
      <c r="NCR71" s="316"/>
      <c r="NCS71" s="316"/>
      <c r="NCT71" s="316"/>
      <c r="NCU71" s="316"/>
      <c r="NCV71" s="316"/>
      <c r="NCW71" s="316"/>
      <c r="NCX71" s="316"/>
      <c r="NCY71" s="316"/>
      <c r="NCZ71" s="316"/>
      <c r="NDA71" s="316"/>
      <c r="NDB71" s="316"/>
      <c r="NDC71" s="316"/>
      <c r="NDD71" s="316"/>
      <c r="NDE71" s="316"/>
      <c r="NDF71" s="316"/>
      <c r="NDG71" s="316"/>
      <c r="NDH71" s="316"/>
      <c r="NDI71" s="316"/>
      <c r="NDJ71" s="316"/>
      <c r="NDK71" s="316"/>
      <c r="NDL71" s="316"/>
      <c r="NDM71" s="316"/>
      <c r="NDN71" s="316"/>
      <c r="NDO71" s="316"/>
      <c r="NDP71" s="316"/>
      <c r="NDQ71" s="316"/>
      <c r="NDR71" s="316"/>
      <c r="NDS71" s="316"/>
      <c r="NDT71" s="316"/>
      <c r="NDU71" s="316"/>
      <c r="NDV71" s="316"/>
      <c r="NDW71" s="316"/>
      <c r="NDX71" s="316"/>
      <c r="NDY71" s="316"/>
      <c r="NDZ71" s="316"/>
      <c r="NEA71" s="316"/>
      <c r="NEB71" s="316"/>
      <c r="NEC71" s="316"/>
      <c r="NED71" s="316"/>
      <c r="NEE71" s="316"/>
      <c r="NEF71" s="316"/>
      <c r="NEG71" s="316"/>
      <c r="NEH71" s="316"/>
      <c r="NEI71" s="316"/>
      <c r="NEJ71" s="316"/>
      <c r="NEK71" s="316"/>
      <c r="NEL71" s="316"/>
      <c r="NEM71" s="316"/>
      <c r="NEN71" s="316"/>
      <c r="NEO71" s="316"/>
      <c r="NEP71" s="316"/>
      <c r="NEQ71" s="316"/>
      <c r="NER71" s="316"/>
      <c r="NES71" s="316"/>
      <c r="NET71" s="316"/>
      <c r="NEU71" s="316"/>
      <c r="NEV71" s="316"/>
      <c r="NEW71" s="316"/>
      <c r="NEX71" s="316"/>
      <c r="NEY71" s="316"/>
      <c r="NEZ71" s="316"/>
      <c r="NFA71" s="316"/>
      <c r="NFB71" s="316"/>
      <c r="NFC71" s="316"/>
      <c r="NFD71" s="316"/>
      <c r="NFE71" s="316"/>
      <c r="NFF71" s="316"/>
      <c r="NFG71" s="316"/>
      <c r="NFH71" s="316"/>
      <c r="NFI71" s="316"/>
      <c r="NFJ71" s="316"/>
      <c r="NFK71" s="316"/>
      <c r="NFL71" s="316"/>
      <c r="NFM71" s="316"/>
      <c r="NFN71" s="316"/>
      <c r="NFO71" s="316"/>
      <c r="NFP71" s="316"/>
      <c r="NFQ71" s="316"/>
      <c r="NFR71" s="316"/>
      <c r="NFS71" s="316"/>
      <c r="NFT71" s="316"/>
      <c r="NFU71" s="316"/>
      <c r="NFV71" s="316"/>
      <c r="NFW71" s="316"/>
      <c r="NFX71" s="316"/>
      <c r="NFY71" s="316"/>
      <c r="NFZ71" s="316"/>
      <c r="NGA71" s="316"/>
      <c r="NGB71" s="316"/>
      <c r="NGC71" s="316"/>
      <c r="NGD71" s="316"/>
      <c r="NGE71" s="316"/>
      <c r="NGF71" s="316"/>
      <c r="NGG71" s="316"/>
      <c r="NGH71" s="316"/>
      <c r="NGI71" s="316"/>
      <c r="NGJ71" s="316"/>
      <c r="NGK71" s="316"/>
      <c r="NGL71" s="316"/>
      <c r="NGM71" s="316"/>
      <c r="NGN71" s="316"/>
      <c r="NGO71" s="316"/>
      <c r="NGP71" s="316"/>
      <c r="NGQ71" s="316"/>
      <c r="NGR71" s="316"/>
      <c r="NGS71" s="316"/>
      <c r="NGT71" s="316"/>
      <c r="NGU71" s="316"/>
      <c r="NGV71" s="316"/>
      <c r="NGW71" s="316"/>
      <c r="NGX71" s="316"/>
      <c r="NGY71" s="316"/>
      <c r="NGZ71" s="316"/>
      <c r="NHA71" s="316"/>
      <c r="NHB71" s="316"/>
      <c r="NHC71" s="316"/>
      <c r="NHD71" s="316"/>
      <c r="NHE71" s="316"/>
      <c r="NHF71" s="316"/>
      <c r="NHG71" s="316"/>
      <c r="NHH71" s="316"/>
      <c r="NHI71" s="316"/>
      <c r="NHJ71" s="316"/>
      <c r="NHK71" s="316"/>
      <c r="NHL71" s="316"/>
      <c r="NHM71" s="316"/>
      <c r="NHN71" s="316"/>
      <c r="NHO71" s="316"/>
      <c r="NHP71" s="316"/>
      <c r="NHQ71" s="316"/>
      <c r="NHR71" s="316"/>
      <c r="NHS71" s="316"/>
      <c r="NHT71" s="316"/>
      <c r="NHU71" s="316"/>
      <c r="NHV71" s="316"/>
      <c r="NHW71" s="316"/>
      <c r="NHX71" s="316"/>
      <c r="NHY71" s="316"/>
      <c r="NHZ71" s="316"/>
      <c r="NIA71" s="316"/>
      <c r="NIB71" s="316"/>
      <c r="NIC71" s="316"/>
      <c r="NID71" s="316"/>
      <c r="NIE71" s="316"/>
      <c r="NIF71" s="316"/>
      <c r="NIG71" s="316"/>
      <c r="NIH71" s="316"/>
      <c r="NII71" s="316"/>
      <c r="NIJ71" s="316"/>
      <c r="NIK71" s="316"/>
      <c r="NIL71" s="316"/>
      <c r="NIM71" s="316"/>
      <c r="NIN71" s="316"/>
      <c r="NIO71" s="316"/>
      <c r="NIP71" s="316"/>
      <c r="NIQ71" s="316"/>
      <c r="NIR71" s="316"/>
      <c r="NIS71" s="316"/>
      <c r="NIT71" s="316"/>
      <c r="NIU71" s="316"/>
      <c r="NIV71" s="316"/>
      <c r="NIW71" s="316"/>
      <c r="NIX71" s="316"/>
      <c r="NIY71" s="316"/>
      <c r="NIZ71" s="316"/>
      <c r="NJA71" s="316"/>
      <c r="NJB71" s="316"/>
      <c r="NJC71" s="316"/>
      <c r="NJD71" s="316"/>
      <c r="NJE71" s="316"/>
      <c r="NJF71" s="316"/>
      <c r="NJG71" s="316"/>
      <c r="NJH71" s="316"/>
      <c r="NJI71" s="316"/>
      <c r="NJJ71" s="316"/>
      <c r="NJK71" s="316"/>
      <c r="NJL71" s="316"/>
      <c r="NJM71" s="316"/>
      <c r="NJN71" s="316"/>
      <c r="NJO71" s="316"/>
      <c r="NJP71" s="316"/>
      <c r="NJQ71" s="316"/>
      <c r="NJR71" s="316"/>
      <c r="NJS71" s="316"/>
      <c r="NJT71" s="316"/>
      <c r="NJU71" s="316"/>
      <c r="NJV71" s="316"/>
      <c r="NJW71" s="316"/>
      <c r="NJX71" s="316"/>
      <c r="NJY71" s="316"/>
      <c r="NJZ71" s="316"/>
      <c r="NKA71" s="316"/>
      <c r="NKB71" s="316"/>
      <c r="NKC71" s="316"/>
      <c r="NKD71" s="316"/>
      <c r="NKE71" s="316"/>
      <c r="NKF71" s="316"/>
      <c r="NKG71" s="316"/>
      <c r="NKH71" s="316"/>
      <c r="NKI71" s="316"/>
      <c r="NKJ71" s="316"/>
      <c r="NKK71" s="316"/>
      <c r="NKL71" s="316"/>
      <c r="NKM71" s="316"/>
      <c r="NKN71" s="316"/>
      <c r="NKO71" s="316"/>
      <c r="NKP71" s="316"/>
      <c r="NKQ71" s="316"/>
      <c r="NKR71" s="316"/>
      <c r="NKS71" s="316"/>
      <c r="NKT71" s="316"/>
      <c r="NKU71" s="316"/>
      <c r="NKV71" s="316"/>
      <c r="NKW71" s="316"/>
      <c r="NKX71" s="316"/>
      <c r="NKY71" s="316"/>
      <c r="NKZ71" s="316"/>
      <c r="NLA71" s="316"/>
      <c r="NLB71" s="316"/>
      <c r="NLC71" s="316"/>
      <c r="NLD71" s="316"/>
      <c r="NLE71" s="316"/>
      <c r="NLF71" s="316"/>
      <c r="NLG71" s="316"/>
      <c r="NLH71" s="316"/>
      <c r="NLI71" s="316"/>
      <c r="NLJ71" s="316"/>
      <c r="NLK71" s="316"/>
      <c r="NLL71" s="316"/>
      <c r="NLM71" s="316"/>
      <c r="NLN71" s="316"/>
      <c r="NLO71" s="316"/>
      <c r="NLP71" s="316"/>
      <c r="NLQ71" s="316"/>
      <c r="NLR71" s="316"/>
      <c r="NLS71" s="316"/>
      <c r="NLT71" s="316"/>
      <c r="NLU71" s="316"/>
      <c r="NLV71" s="316"/>
      <c r="NLW71" s="316"/>
      <c r="NLX71" s="316"/>
      <c r="NLY71" s="316"/>
      <c r="NLZ71" s="316"/>
      <c r="NMA71" s="316"/>
      <c r="NMB71" s="316"/>
      <c r="NMC71" s="316"/>
      <c r="NMD71" s="316"/>
      <c r="NME71" s="316"/>
      <c r="NMF71" s="316"/>
      <c r="NMG71" s="316"/>
      <c r="NMH71" s="316"/>
      <c r="NMI71" s="316"/>
      <c r="NMJ71" s="316"/>
      <c r="NMK71" s="316"/>
      <c r="NML71" s="316"/>
      <c r="NMM71" s="316"/>
      <c r="NMN71" s="316"/>
      <c r="NMO71" s="316"/>
      <c r="NMP71" s="316"/>
      <c r="NMQ71" s="316"/>
      <c r="NMR71" s="316"/>
      <c r="NMS71" s="316"/>
      <c r="NMT71" s="316"/>
      <c r="NMU71" s="316"/>
      <c r="NMV71" s="316"/>
      <c r="NMW71" s="316"/>
      <c r="NMX71" s="316"/>
      <c r="NMY71" s="316"/>
      <c r="NMZ71" s="316"/>
      <c r="NNA71" s="316"/>
      <c r="NNB71" s="316"/>
      <c r="NNC71" s="316"/>
      <c r="NND71" s="316"/>
      <c r="NNE71" s="316"/>
      <c r="NNF71" s="316"/>
      <c r="NNG71" s="316"/>
      <c r="NNH71" s="316"/>
      <c r="NNI71" s="316"/>
      <c r="NNJ71" s="316"/>
      <c r="NNK71" s="316"/>
      <c r="NNL71" s="316"/>
      <c r="NNM71" s="316"/>
      <c r="NNN71" s="316"/>
      <c r="NNO71" s="316"/>
      <c r="NNP71" s="316"/>
      <c r="NNQ71" s="316"/>
      <c r="NNR71" s="316"/>
      <c r="NNS71" s="316"/>
      <c r="NNT71" s="316"/>
      <c r="NNU71" s="316"/>
      <c r="NNV71" s="316"/>
      <c r="NNW71" s="316"/>
      <c r="NNX71" s="316"/>
      <c r="NNY71" s="316"/>
      <c r="NNZ71" s="316"/>
      <c r="NOA71" s="316"/>
      <c r="NOB71" s="316"/>
      <c r="NOC71" s="316"/>
      <c r="NOD71" s="316"/>
      <c r="NOE71" s="316"/>
      <c r="NOF71" s="316"/>
      <c r="NOG71" s="316"/>
      <c r="NOH71" s="316"/>
      <c r="NOI71" s="316"/>
      <c r="NOJ71" s="316"/>
      <c r="NOK71" s="316"/>
      <c r="NOL71" s="316"/>
      <c r="NOM71" s="316"/>
      <c r="NON71" s="316"/>
      <c r="NOO71" s="316"/>
      <c r="NOP71" s="316"/>
      <c r="NOQ71" s="316"/>
      <c r="NOR71" s="316"/>
      <c r="NOS71" s="316"/>
      <c r="NOT71" s="316"/>
      <c r="NOU71" s="316"/>
      <c r="NOV71" s="316"/>
      <c r="NOW71" s="316"/>
      <c r="NOX71" s="316"/>
      <c r="NOY71" s="316"/>
      <c r="NOZ71" s="316"/>
      <c r="NPA71" s="316"/>
      <c r="NPB71" s="316"/>
      <c r="NPC71" s="316"/>
      <c r="NPD71" s="316"/>
      <c r="NPE71" s="316"/>
      <c r="NPF71" s="316"/>
      <c r="NPG71" s="316"/>
      <c r="NPH71" s="316"/>
      <c r="NPI71" s="316"/>
      <c r="NPJ71" s="316"/>
      <c r="NPK71" s="316"/>
      <c r="NPL71" s="316"/>
      <c r="NPM71" s="316"/>
      <c r="NPN71" s="316"/>
      <c r="NPO71" s="316"/>
      <c r="NPP71" s="316"/>
      <c r="NPQ71" s="316"/>
      <c r="NPR71" s="316"/>
      <c r="NPS71" s="316"/>
      <c r="NPT71" s="316"/>
      <c r="NPU71" s="316"/>
      <c r="NPV71" s="316"/>
      <c r="NPW71" s="316"/>
      <c r="NPX71" s="316"/>
      <c r="NPY71" s="316"/>
      <c r="NPZ71" s="316"/>
      <c r="NQA71" s="316"/>
      <c r="NQB71" s="316"/>
      <c r="NQC71" s="316"/>
      <c r="NQD71" s="316"/>
      <c r="NQE71" s="316"/>
      <c r="NQF71" s="316"/>
      <c r="NQG71" s="316"/>
      <c r="NQH71" s="316"/>
      <c r="NQI71" s="316"/>
      <c r="NQJ71" s="316"/>
      <c r="NQK71" s="316"/>
      <c r="NQL71" s="316"/>
      <c r="NQM71" s="316"/>
      <c r="NQN71" s="316"/>
      <c r="NQO71" s="316"/>
      <c r="NQP71" s="316"/>
      <c r="NQQ71" s="316"/>
      <c r="NQR71" s="316"/>
      <c r="NQS71" s="316"/>
      <c r="NQT71" s="316"/>
      <c r="NQU71" s="316"/>
      <c r="NQV71" s="316"/>
      <c r="NQW71" s="316"/>
      <c r="NQX71" s="316"/>
      <c r="NQY71" s="316"/>
      <c r="NQZ71" s="316"/>
      <c r="NRA71" s="316"/>
      <c r="NRB71" s="316"/>
      <c r="NRC71" s="316"/>
      <c r="NRD71" s="316"/>
      <c r="NRE71" s="316"/>
      <c r="NRF71" s="316"/>
      <c r="NRG71" s="316"/>
      <c r="NRH71" s="316"/>
      <c r="NRI71" s="316"/>
      <c r="NRJ71" s="316"/>
      <c r="NRK71" s="316"/>
      <c r="NRL71" s="316"/>
      <c r="NRM71" s="316"/>
      <c r="NRN71" s="316"/>
      <c r="NRO71" s="316"/>
      <c r="NRP71" s="316"/>
      <c r="NRQ71" s="316"/>
      <c r="NRR71" s="316"/>
      <c r="NRS71" s="316"/>
      <c r="NRT71" s="316"/>
      <c r="NRU71" s="316"/>
      <c r="NRV71" s="316"/>
      <c r="NRW71" s="316"/>
      <c r="NRX71" s="316"/>
      <c r="NRY71" s="316"/>
      <c r="NRZ71" s="316"/>
      <c r="NSA71" s="316"/>
      <c r="NSB71" s="316"/>
      <c r="NSC71" s="316"/>
      <c r="NSD71" s="316"/>
      <c r="NSE71" s="316"/>
      <c r="NSF71" s="316"/>
      <c r="NSG71" s="316"/>
      <c r="NSH71" s="316"/>
      <c r="NSI71" s="316"/>
      <c r="NSJ71" s="316"/>
      <c r="NSK71" s="316"/>
      <c r="NSL71" s="316"/>
      <c r="NSM71" s="316"/>
      <c r="NSN71" s="316"/>
      <c r="NSO71" s="316"/>
      <c r="NSP71" s="316"/>
      <c r="NSQ71" s="316"/>
      <c r="NSR71" s="316"/>
      <c r="NSS71" s="316"/>
      <c r="NST71" s="316"/>
      <c r="NSU71" s="316"/>
      <c r="NSV71" s="316"/>
      <c r="NSW71" s="316"/>
      <c r="NSX71" s="316"/>
      <c r="NSY71" s="316"/>
      <c r="NSZ71" s="316"/>
      <c r="NTA71" s="316"/>
      <c r="NTB71" s="316"/>
      <c r="NTC71" s="316"/>
      <c r="NTD71" s="316"/>
      <c r="NTE71" s="316"/>
      <c r="NTF71" s="316"/>
      <c r="NTG71" s="316"/>
      <c r="NTH71" s="316"/>
      <c r="NTI71" s="316"/>
      <c r="NTJ71" s="316"/>
      <c r="NTK71" s="316"/>
      <c r="NTL71" s="316"/>
      <c r="NTM71" s="316"/>
      <c r="NTN71" s="316"/>
      <c r="NTO71" s="316"/>
      <c r="NTP71" s="316"/>
      <c r="NTQ71" s="316"/>
      <c r="NTR71" s="316"/>
      <c r="NTS71" s="316"/>
      <c r="NTT71" s="316"/>
      <c r="NTU71" s="316"/>
      <c r="NTV71" s="316"/>
      <c r="NTW71" s="316"/>
      <c r="NTX71" s="316"/>
      <c r="NTY71" s="316"/>
      <c r="NTZ71" s="316"/>
      <c r="NUA71" s="316"/>
      <c r="NUB71" s="316"/>
      <c r="NUC71" s="316"/>
      <c r="NUD71" s="316"/>
      <c r="NUE71" s="316"/>
      <c r="NUF71" s="316"/>
      <c r="NUG71" s="316"/>
      <c r="NUH71" s="316"/>
      <c r="NUI71" s="316"/>
      <c r="NUJ71" s="316"/>
      <c r="NUK71" s="316"/>
      <c r="NUL71" s="316"/>
      <c r="NUM71" s="316"/>
      <c r="NUN71" s="316"/>
      <c r="NUO71" s="316"/>
      <c r="NUP71" s="316"/>
      <c r="NUQ71" s="316"/>
      <c r="NUR71" s="316"/>
      <c r="NUS71" s="316"/>
      <c r="NUT71" s="316"/>
      <c r="NUU71" s="316"/>
      <c r="NUV71" s="316"/>
      <c r="NUW71" s="316"/>
      <c r="NUX71" s="316"/>
      <c r="NUY71" s="316"/>
      <c r="NUZ71" s="316"/>
      <c r="NVA71" s="316"/>
      <c r="NVB71" s="316"/>
      <c r="NVC71" s="316"/>
      <c r="NVD71" s="316"/>
      <c r="NVE71" s="316"/>
      <c r="NVF71" s="316"/>
      <c r="NVG71" s="316"/>
      <c r="NVH71" s="316"/>
      <c r="NVI71" s="316"/>
      <c r="NVJ71" s="316"/>
      <c r="NVK71" s="316"/>
      <c r="NVL71" s="316"/>
      <c r="NVM71" s="316"/>
      <c r="NVN71" s="316"/>
      <c r="NVO71" s="316"/>
      <c r="NVP71" s="316"/>
      <c r="NVQ71" s="316"/>
      <c r="NVR71" s="316"/>
      <c r="NVS71" s="316"/>
      <c r="NVT71" s="316"/>
      <c r="NVU71" s="316"/>
      <c r="NVV71" s="316"/>
      <c r="NVW71" s="316"/>
      <c r="NVX71" s="316"/>
      <c r="NVY71" s="316"/>
      <c r="NVZ71" s="316"/>
      <c r="NWA71" s="316"/>
      <c r="NWB71" s="316"/>
      <c r="NWC71" s="316"/>
      <c r="NWD71" s="316"/>
      <c r="NWE71" s="316"/>
      <c r="NWF71" s="316"/>
      <c r="NWG71" s="316"/>
      <c r="NWH71" s="316"/>
      <c r="NWI71" s="316"/>
      <c r="NWJ71" s="316"/>
      <c r="NWK71" s="316"/>
      <c r="NWL71" s="316"/>
      <c r="NWM71" s="316"/>
      <c r="NWN71" s="316"/>
      <c r="NWO71" s="316"/>
      <c r="NWP71" s="316"/>
      <c r="NWQ71" s="316"/>
      <c r="NWR71" s="316"/>
      <c r="NWS71" s="316"/>
      <c r="NWT71" s="316"/>
      <c r="NWU71" s="316"/>
      <c r="NWV71" s="316"/>
      <c r="NWW71" s="316"/>
      <c r="NWX71" s="316"/>
      <c r="NWY71" s="316"/>
      <c r="NWZ71" s="316"/>
      <c r="NXA71" s="316"/>
      <c r="NXB71" s="316"/>
      <c r="NXC71" s="316"/>
      <c r="NXD71" s="316"/>
      <c r="NXE71" s="316"/>
      <c r="NXF71" s="316"/>
      <c r="NXG71" s="316"/>
      <c r="NXH71" s="316"/>
      <c r="NXI71" s="316"/>
      <c r="NXJ71" s="316"/>
      <c r="NXK71" s="316"/>
      <c r="NXL71" s="316"/>
      <c r="NXM71" s="316"/>
      <c r="NXN71" s="316"/>
      <c r="NXO71" s="316"/>
      <c r="NXP71" s="316"/>
      <c r="NXQ71" s="316"/>
      <c r="NXR71" s="316"/>
      <c r="NXS71" s="316"/>
      <c r="NXT71" s="316"/>
      <c r="NXU71" s="316"/>
      <c r="NXV71" s="316"/>
      <c r="NXW71" s="316"/>
      <c r="NXX71" s="316"/>
      <c r="NXY71" s="316"/>
      <c r="NXZ71" s="316"/>
      <c r="NYA71" s="316"/>
      <c r="NYB71" s="316"/>
      <c r="NYC71" s="316"/>
      <c r="NYD71" s="316"/>
      <c r="NYE71" s="316"/>
      <c r="NYF71" s="316"/>
      <c r="NYG71" s="316"/>
      <c r="NYH71" s="316"/>
      <c r="NYI71" s="316"/>
      <c r="NYJ71" s="316"/>
      <c r="NYK71" s="316"/>
      <c r="NYL71" s="316"/>
      <c r="NYM71" s="316"/>
      <c r="NYN71" s="316"/>
      <c r="NYO71" s="316"/>
      <c r="NYP71" s="316"/>
      <c r="NYQ71" s="316"/>
      <c r="NYR71" s="316"/>
      <c r="NYS71" s="316"/>
      <c r="NYT71" s="316"/>
      <c r="NYU71" s="316"/>
      <c r="NYV71" s="316"/>
      <c r="NYW71" s="316"/>
      <c r="NYX71" s="316"/>
      <c r="NYY71" s="316"/>
      <c r="NYZ71" s="316"/>
      <c r="NZA71" s="316"/>
      <c r="NZB71" s="316"/>
      <c r="NZC71" s="316"/>
      <c r="NZD71" s="316"/>
      <c r="NZE71" s="316"/>
      <c r="NZF71" s="316"/>
      <c r="NZG71" s="316"/>
      <c r="NZH71" s="316"/>
      <c r="NZI71" s="316"/>
      <c r="NZJ71" s="316"/>
      <c r="NZK71" s="316"/>
      <c r="NZL71" s="316"/>
      <c r="NZM71" s="316"/>
      <c r="NZN71" s="316"/>
      <c r="NZO71" s="316"/>
      <c r="NZP71" s="316"/>
      <c r="NZQ71" s="316"/>
      <c r="NZR71" s="316"/>
      <c r="NZS71" s="316"/>
      <c r="NZT71" s="316"/>
      <c r="NZU71" s="316"/>
      <c r="NZV71" s="316"/>
      <c r="NZW71" s="316"/>
      <c r="NZX71" s="316"/>
      <c r="NZY71" s="316"/>
      <c r="NZZ71" s="316"/>
      <c r="OAA71" s="316"/>
      <c r="OAB71" s="316"/>
      <c r="OAC71" s="316"/>
      <c r="OAD71" s="316"/>
      <c r="OAE71" s="316"/>
      <c r="OAF71" s="316"/>
      <c r="OAG71" s="316"/>
      <c r="OAH71" s="316"/>
      <c r="OAI71" s="316"/>
      <c r="OAJ71" s="316"/>
      <c r="OAK71" s="316"/>
      <c r="OAL71" s="316"/>
      <c r="OAM71" s="316"/>
      <c r="OAN71" s="316"/>
      <c r="OAO71" s="316"/>
      <c r="OAP71" s="316"/>
      <c r="OAQ71" s="316"/>
      <c r="OAR71" s="316"/>
      <c r="OAS71" s="316"/>
      <c r="OAT71" s="316"/>
      <c r="OAU71" s="316"/>
      <c r="OAV71" s="316"/>
      <c r="OAW71" s="316"/>
      <c r="OAX71" s="316"/>
      <c r="OAY71" s="316"/>
      <c r="OAZ71" s="316"/>
      <c r="OBA71" s="316"/>
      <c r="OBB71" s="316"/>
      <c r="OBC71" s="316"/>
      <c r="OBD71" s="316"/>
      <c r="OBE71" s="316"/>
      <c r="OBF71" s="316"/>
      <c r="OBG71" s="316"/>
      <c r="OBH71" s="316"/>
      <c r="OBI71" s="316"/>
      <c r="OBJ71" s="316"/>
      <c r="OBK71" s="316"/>
      <c r="OBL71" s="316"/>
      <c r="OBM71" s="316"/>
      <c r="OBN71" s="316"/>
      <c r="OBO71" s="316"/>
      <c r="OBP71" s="316"/>
      <c r="OBQ71" s="316"/>
      <c r="OBR71" s="316"/>
      <c r="OBS71" s="316"/>
      <c r="OBT71" s="316"/>
      <c r="OBU71" s="316"/>
      <c r="OBV71" s="316"/>
      <c r="OBW71" s="316"/>
      <c r="OBX71" s="316"/>
      <c r="OBY71" s="316"/>
      <c r="OBZ71" s="316"/>
      <c r="OCA71" s="316"/>
      <c r="OCB71" s="316"/>
      <c r="OCC71" s="316"/>
      <c r="OCD71" s="316"/>
      <c r="OCE71" s="316"/>
      <c r="OCF71" s="316"/>
      <c r="OCG71" s="316"/>
      <c r="OCH71" s="316"/>
      <c r="OCI71" s="316"/>
      <c r="OCJ71" s="316"/>
      <c r="OCK71" s="316"/>
      <c r="OCL71" s="316"/>
      <c r="OCM71" s="316"/>
      <c r="OCN71" s="316"/>
      <c r="OCO71" s="316"/>
      <c r="OCP71" s="316"/>
      <c r="OCQ71" s="316"/>
      <c r="OCR71" s="316"/>
      <c r="OCS71" s="316"/>
      <c r="OCT71" s="316"/>
      <c r="OCU71" s="316"/>
      <c r="OCV71" s="316"/>
      <c r="OCW71" s="316"/>
      <c r="OCX71" s="316"/>
      <c r="OCY71" s="316"/>
      <c r="OCZ71" s="316"/>
      <c r="ODA71" s="316"/>
      <c r="ODB71" s="316"/>
      <c r="ODC71" s="316"/>
      <c r="ODD71" s="316"/>
      <c r="ODE71" s="316"/>
      <c r="ODF71" s="316"/>
      <c r="ODG71" s="316"/>
      <c r="ODH71" s="316"/>
      <c r="ODI71" s="316"/>
      <c r="ODJ71" s="316"/>
      <c r="ODK71" s="316"/>
      <c r="ODL71" s="316"/>
      <c r="ODM71" s="316"/>
      <c r="ODN71" s="316"/>
      <c r="ODO71" s="316"/>
      <c r="ODP71" s="316"/>
      <c r="ODQ71" s="316"/>
      <c r="ODR71" s="316"/>
      <c r="ODS71" s="316"/>
      <c r="ODT71" s="316"/>
      <c r="ODU71" s="316"/>
      <c r="ODV71" s="316"/>
      <c r="ODW71" s="316"/>
      <c r="ODX71" s="316"/>
      <c r="ODY71" s="316"/>
      <c r="ODZ71" s="316"/>
      <c r="OEA71" s="316"/>
      <c r="OEB71" s="316"/>
      <c r="OEC71" s="316"/>
      <c r="OED71" s="316"/>
      <c r="OEE71" s="316"/>
      <c r="OEF71" s="316"/>
      <c r="OEG71" s="316"/>
      <c r="OEH71" s="316"/>
      <c r="OEI71" s="316"/>
      <c r="OEJ71" s="316"/>
      <c r="OEK71" s="316"/>
      <c r="OEL71" s="316"/>
      <c r="OEM71" s="316"/>
      <c r="OEN71" s="316"/>
      <c r="OEO71" s="316"/>
      <c r="OEP71" s="316"/>
      <c r="OEQ71" s="316"/>
      <c r="OER71" s="316"/>
      <c r="OES71" s="316"/>
      <c r="OET71" s="316"/>
      <c r="OEU71" s="316"/>
      <c r="OEV71" s="316"/>
      <c r="OEW71" s="316"/>
      <c r="OEX71" s="316"/>
      <c r="OEY71" s="316"/>
      <c r="OEZ71" s="316"/>
      <c r="OFA71" s="316"/>
      <c r="OFB71" s="316"/>
      <c r="OFC71" s="316"/>
      <c r="OFD71" s="316"/>
      <c r="OFE71" s="316"/>
      <c r="OFF71" s="316"/>
      <c r="OFG71" s="316"/>
      <c r="OFH71" s="316"/>
      <c r="OFI71" s="316"/>
      <c r="OFJ71" s="316"/>
      <c r="OFK71" s="316"/>
      <c r="OFL71" s="316"/>
      <c r="OFM71" s="316"/>
      <c r="OFN71" s="316"/>
      <c r="OFO71" s="316"/>
      <c r="OFP71" s="316"/>
      <c r="OFQ71" s="316"/>
      <c r="OFR71" s="316"/>
      <c r="OFS71" s="316"/>
      <c r="OFT71" s="316"/>
      <c r="OFU71" s="316"/>
      <c r="OFV71" s="316"/>
      <c r="OFW71" s="316"/>
      <c r="OFX71" s="316"/>
      <c r="OFY71" s="316"/>
      <c r="OFZ71" s="316"/>
      <c r="OGA71" s="316"/>
      <c r="OGB71" s="316"/>
      <c r="OGC71" s="316"/>
      <c r="OGD71" s="316"/>
      <c r="OGE71" s="316"/>
      <c r="OGF71" s="316"/>
      <c r="OGG71" s="316"/>
      <c r="OGH71" s="316"/>
      <c r="OGI71" s="316"/>
      <c r="OGJ71" s="316"/>
      <c r="OGK71" s="316"/>
      <c r="OGL71" s="316"/>
      <c r="OGM71" s="316"/>
      <c r="OGN71" s="316"/>
      <c r="OGO71" s="316"/>
      <c r="OGP71" s="316"/>
      <c r="OGQ71" s="316"/>
      <c r="OGR71" s="316"/>
      <c r="OGS71" s="316"/>
      <c r="OGT71" s="316"/>
      <c r="OGU71" s="316"/>
      <c r="OGV71" s="316"/>
      <c r="OGW71" s="316"/>
      <c r="OGX71" s="316"/>
      <c r="OGY71" s="316"/>
      <c r="OGZ71" s="316"/>
      <c r="OHA71" s="316"/>
      <c r="OHB71" s="316"/>
      <c r="OHC71" s="316"/>
      <c r="OHD71" s="316"/>
      <c r="OHE71" s="316"/>
      <c r="OHF71" s="316"/>
      <c r="OHG71" s="316"/>
      <c r="OHH71" s="316"/>
      <c r="OHI71" s="316"/>
      <c r="OHJ71" s="316"/>
      <c r="OHK71" s="316"/>
      <c r="OHL71" s="316"/>
      <c r="OHM71" s="316"/>
      <c r="OHN71" s="316"/>
      <c r="OHO71" s="316"/>
      <c r="OHP71" s="316"/>
      <c r="OHQ71" s="316"/>
      <c r="OHR71" s="316"/>
      <c r="OHS71" s="316"/>
      <c r="OHT71" s="316"/>
      <c r="OHU71" s="316"/>
      <c r="OHV71" s="316"/>
      <c r="OHW71" s="316"/>
      <c r="OHX71" s="316"/>
      <c r="OHY71" s="316"/>
      <c r="OHZ71" s="316"/>
      <c r="OIA71" s="316"/>
      <c r="OIB71" s="316"/>
      <c r="OIC71" s="316"/>
      <c r="OID71" s="316"/>
      <c r="OIE71" s="316"/>
      <c r="OIF71" s="316"/>
      <c r="OIG71" s="316"/>
      <c r="OIH71" s="316"/>
      <c r="OII71" s="316"/>
      <c r="OIJ71" s="316"/>
      <c r="OIK71" s="316"/>
      <c r="OIL71" s="316"/>
      <c r="OIM71" s="316"/>
      <c r="OIN71" s="316"/>
      <c r="OIO71" s="316"/>
      <c r="OIP71" s="316"/>
      <c r="OIQ71" s="316"/>
      <c r="OIR71" s="316"/>
      <c r="OIS71" s="316"/>
      <c r="OIT71" s="316"/>
      <c r="OIU71" s="316"/>
      <c r="OIV71" s="316"/>
      <c r="OIW71" s="316"/>
      <c r="OIX71" s="316"/>
      <c r="OIY71" s="316"/>
      <c r="OIZ71" s="316"/>
      <c r="OJA71" s="316"/>
      <c r="OJB71" s="316"/>
      <c r="OJC71" s="316"/>
      <c r="OJD71" s="316"/>
      <c r="OJE71" s="316"/>
      <c r="OJF71" s="316"/>
      <c r="OJG71" s="316"/>
      <c r="OJH71" s="316"/>
      <c r="OJI71" s="316"/>
      <c r="OJJ71" s="316"/>
      <c r="OJK71" s="316"/>
      <c r="OJL71" s="316"/>
      <c r="OJM71" s="316"/>
      <c r="OJN71" s="316"/>
      <c r="OJO71" s="316"/>
      <c r="OJP71" s="316"/>
      <c r="OJQ71" s="316"/>
      <c r="OJR71" s="316"/>
      <c r="OJS71" s="316"/>
      <c r="OJT71" s="316"/>
      <c r="OJU71" s="316"/>
      <c r="OJV71" s="316"/>
      <c r="OJW71" s="316"/>
      <c r="OJX71" s="316"/>
      <c r="OJY71" s="316"/>
      <c r="OJZ71" s="316"/>
      <c r="OKA71" s="316"/>
      <c r="OKB71" s="316"/>
      <c r="OKC71" s="316"/>
      <c r="OKD71" s="316"/>
      <c r="OKE71" s="316"/>
      <c r="OKF71" s="316"/>
      <c r="OKG71" s="316"/>
      <c r="OKH71" s="316"/>
      <c r="OKI71" s="316"/>
      <c r="OKJ71" s="316"/>
      <c r="OKK71" s="316"/>
      <c r="OKL71" s="316"/>
      <c r="OKM71" s="316"/>
      <c r="OKN71" s="316"/>
      <c r="OKO71" s="316"/>
      <c r="OKP71" s="316"/>
      <c r="OKQ71" s="316"/>
      <c r="OKR71" s="316"/>
      <c r="OKS71" s="316"/>
      <c r="OKT71" s="316"/>
      <c r="OKU71" s="316"/>
      <c r="OKV71" s="316"/>
      <c r="OKW71" s="316"/>
      <c r="OKX71" s="316"/>
      <c r="OKY71" s="316"/>
      <c r="OKZ71" s="316"/>
      <c r="OLA71" s="316"/>
      <c r="OLB71" s="316"/>
      <c r="OLC71" s="316"/>
      <c r="OLD71" s="316"/>
      <c r="OLE71" s="316"/>
      <c r="OLF71" s="316"/>
      <c r="OLG71" s="316"/>
      <c r="OLH71" s="316"/>
      <c r="OLI71" s="316"/>
      <c r="OLJ71" s="316"/>
      <c r="OLK71" s="316"/>
      <c r="OLL71" s="316"/>
      <c r="OLM71" s="316"/>
      <c r="OLN71" s="316"/>
      <c r="OLO71" s="316"/>
      <c r="OLP71" s="316"/>
      <c r="OLQ71" s="316"/>
      <c r="OLR71" s="316"/>
      <c r="OLS71" s="316"/>
      <c r="OLT71" s="316"/>
      <c r="OLU71" s="316"/>
      <c r="OLV71" s="316"/>
      <c r="OLW71" s="316"/>
      <c r="OLX71" s="316"/>
      <c r="OLY71" s="316"/>
      <c r="OLZ71" s="316"/>
      <c r="OMA71" s="316"/>
      <c r="OMB71" s="316"/>
      <c r="OMC71" s="316"/>
      <c r="OMD71" s="316"/>
      <c r="OME71" s="316"/>
      <c r="OMF71" s="316"/>
      <c r="OMG71" s="316"/>
      <c r="OMH71" s="316"/>
      <c r="OMI71" s="316"/>
      <c r="OMJ71" s="316"/>
      <c r="OMK71" s="316"/>
      <c r="OML71" s="316"/>
      <c r="OMM71" s="316"/>
      <c r="OMN71" s="316"/>
      <c r="OMO71" s="316"/>
      <c r="OMP71" s="316"/>
      <c r="OMQ71" s="316"/>
      <c r="OMR71" s="316"/>
      <c r="OMS71" s="316"/>
      <c r="OMT71" s="316"/>
      <c r="OMU71" s="316"/>
      <c r="OMV71" s="316"/>
      <c r="OMW71" s="316"/>
      <c r="OMX71" s="316"/>
      <c r="OMY71" s="316"/>
      <c r="OMZ71" s="316"/>
      <c r="ONA71" s="316"/>
      <c r="ONB71" s="316"/>
      <c r="ONC71" s="316"/>
      <c r="OND71" s="316"/>
      <c r="ONE71" s="316"/>
      <c r="ONF71" s="316"/>
      <c r="ONG71" s="316"/>
      <c r="ONH71" s="316"/>
      <c r="ONI71" s="316"/>
      <c r="ONJ71" s="316"/>
      <c r="ONK71" s="316"/>
      <c r="ONL71" s="316"/>
      <c r="ONM71" s="316"/>
      <c r="ONN71" s="316"/>
      <c r="ONO71" s="316"/>
      <c r="ONP71" s="316"/>
      <c r="ONQ71" s="316"/>
      <c r="ONR71" s="316"/>
      <c r="ONS71" s="316"/>
      <c r="ONT71" s="316"/>
      <c r="ONU71" s="316"/>
      <c r="ONV71" s="316"/>
      <c r="ONW71" s="316"/>
      <c r="ONX71" s="316"/>
      <c r="ONY71" s="316"/>
      <c r="ONZ71" s="316"/>
      <c r="OOA71" s="316"/>
      <c r="OOB71" s="316"/>
      <c r="OOC71" s="316"/>
      <c r="OOD71" s="316"/>
      <c r="OOE71" s="316"/>
      <c r="OOF71" s="316"/>
      <c r="OOG71" s="316"/>
      <c r="OOH71" s="316"/>
      <c r="OOI71" s="316"/>
      <c r="OOJ71" s="316"/>
      <c r="OOK71" s="316"/>
      <c r="OOL71" s="316"/>
      <c r="OOM71" s="316"/>
      <c r="OON71" s="316"/>
      <c r="OOO71" s="316"/>
      <c r="OOP71" s="316"/>
      <c r="OOQ71" s="316"/>
      <c r="OOR71" s="316"/>
      <c r="OOS71" s="316"/>
      <c r="OOT71" s="316"/>
      <c r="OOU71" s="316"/>
      <c r="OOV71" s="316"/>
      <c r="OOW71" s="316"/>
      <c r="OOX71" s="316"/>
      <c r="OOY71" s="316"/>
      <c r="OOZ71" s="316"/>
      <c r="OPA71" s="316"/>
      <c r="OPB71" s="316"/>
      <c r="OPC71" s="316"/>
      <c r="OPD71" s="316"/>
      <c r="OPE71" s="316"/>
      <c r="OPF71" s="316"/>
      <c r="OPG71" s="316"/>
      <c r="OPH71" s="316"/>
      <c r="OPI71" s="316"/>
      <c r="OPJ71" s="316"/>
      <c r="OPK71" s="316"/>
      <c r="OPL71" s="316"/>
      <c r="OPM71" s="316"/>
      <c r="OPN71" s="316"/>
      <c r="OPO71" s="316"/>
      <c r="OPP71" s="316"/>
      <c r="OPQ71" s="316"/>
      <c r="OPR71" s="316"/>
      <c r="OPS71" s="316"/>
      <c r="OPT71" s="316"/>
      <c r="OPU71" s="316"/>
      <c r="OPV71" s="316"/>
      <c r="OPW71" s="316"/>
      <c r="OPX71" s="316"/>
      <c r="OPY71" s="316"/>
      <c r="OPZ71" s="316"/>
      <c r="OQA71" s="316"/>
      <c r="OQB71" s="316"/>
      <c r="OQC71" s="316"/>
      <c r="OQD71" s="316"/>
      <c r="OQE71" s="316"/>
      <c r="OQF71" s="316"/>
      <c r="OQG71" s="316"/>
      <c r="OQH71" s="316"/>
      <c r="OQI71" s="316"/>
      <c r="OQJ71" s="316"/>
      <c r="OQK71" s="316"/>
      <c r="OQL71" s="316"/>
      <c r="OQM71" s="316"/>
      <c r="OQN71" s="316"/>
      <c r="OQO71" s="316"/>
      <c r="OQP71" s="316"/>
      <c r="OQQ71" s="316"/>
      <c r="OQR71" s="316"/>
      <c r="OQS71" s="316"/>
      <c r="OQT71" s="316"/>
      <c r="OQU71" s="316"/>
      <c r="OQV71" s="316"/>
      <c r="OQW71" s="316"/>
      <c r="OQX71" s="316"/>
      <c r="OQY71" s="316"/>
      <c r="OQZ71" s="316"/>
      <c r="ORA71" s="316"/>
      <c r="ORB71" s="316"/>
      <c r="ORC71" s="316"/>
      <c r="ORD71" s="316"/>
      <c r="ORE71" s="316"/>
      <c r="ORF71" s="316"/>
      <c r="ORG71" s="316"/>
      <c r="ORH71" s="316"/>
      <c r="ORI71" s="316"/>
      <c r="ORJ71" s="316"/>
      <c r="ORK71" s="316"/>
      <c r="ORL71" s="316"/>
      <c r="ORM71" s="316"/>
      <c r="ORN71" s="316"/>
      <c r="ORO71" s="316"/>
      <c r="ORP71" s="316"/>
      <c r="ORQ71" s="316"/>
      <c r="ORR71" s="316"/>
      <c r="ORS71" s="316"/>
      <c r="ORT71" s="316"/>
      <c r="ORU71" s="316"/>
      <c r="ORV71" s="316"/>
      <c r="ORW71" s="316"/>
      <c r="ORX71" s="316"/>
      <c r="ORY71" s="316"/>
      <c r="ORZ71" s="316"/>
      <c r="OSA71" s="316"/>
      <c r="OSB71" s="316"/>
      <c r="OSC71" s="316"/>
      <c r="OSD71" s="316"/>
      <c r="OSE71" s="316"/>
      <c r="OSF71" s="316"/>
      <c r="OSG71" s="316"/>
      <c r="OSH71" s="316"/>
      <c r="OSI71" s="316"/>
      <c r="OSJ71" s="316"/>
      <c r="OSK71" s="316"/>
      <c r="OSL71" s="316"/>
      <c r="OSM71" s="316"/>
      <c r="OSN71" s="316"/>
      <c r="OSO71" s="316"/>
      <c r="OSP71" s="316"/>
      <c r="OSQ71" s="316"/>
      <c r="OSR71" s="316"/>
      <c r="OSS71" s="316"/>
      <c r="OST71" s="316"/>
      <c r="OSU71" s="316"/>
      <c r="OSV71" s="316"/>
      <c r="OSW71" s="316"/>
      <c r="OSX71" s="316"/>
      <c r="OSY71" s="316"/>
      <c r="OSZ71" s="316"/>
      <c r="OTA71" s="316"/>
      <c r="OTB71" s="316"/>
      <c r="OTC71" s="316"/>
      <c r="OTD71" s="316"/>
      <c r="OTE71" s="316"/>
      <c r="OTF71" s="316"/>
      <c r="OTG71" s="316"/>
      <c r="OTH71" s="316"/>
      <c r="OTI71" s="316"/>
      <c r="OTJ71" s="316"/>
      <c r="OTK71" s="316"/>
      <c r="OTL71" s="316"/>
      <c r="OTM71" s="316"/>
      <c r="OTN71" s="316"/>
      <c r="OTO71" s="316"/>
      <c r="OTP71" s="316"/>
      <c r="OTQ71" s="316"/>
      <c r="OTR71" s="316"/>
      <c r="OTS71" s="316"/>
      <c r="OTT71" s="316"/>
      <c r="OTU71" s="316"/>
      <c r="OTV71" s="316"/>
      <c r="OTW71" s="316"/>
      <c r="OTX71" s="316"/>
      <c r="OTY71" s="316"/>
      <c r="OTZ71" s="316"/>
      <c r="OUA71" s="316"/>
      <c r="OUB71" s="316"/>
      <c r="OUC71" s="316"/>
      <c r="OUD71" s="316"/>
      <c r="OUE71" s="316"/>
      <c r="OUF71" s="316"/>
      <c r="OUG71" s="316"/>
      <c r="OUH71" s="316"/>
      <c r="OUI71" s="316"/>
      <c r="OUJ71" s="316"/>
      <c r="OUK71" s="316"/>
      <c r="OUL71" s="316"/>
      <c r="OUM71" s="316"/>
      <c r="OUN71" s="316"/>
      <c r="OUO71" s="316"/>
      <c r="OUP71" s="316"/>
      <c r="OUQ71" s="316"/>
      <c r="OUR71" s="316"/>
      <c r="OUS71" s="316"/>
      <c r="OUT71" s="316"/>
      <c r="OUU71" s="316"/>
      <c r="OUV71" s="316"/>
      <c r="OUW71" s="316"/>
      <c r="OUX71" s="316"/>
      <c r="OUY71" s="316"/>
      <c r="OUZ71" s="316"/>
      <c r="OVA71" s="316"/>
      <c r="OVB71" s="316"/>
      <c r="OVC71" s="316"/>
      <c r="OVD71" s="316"/>
      <c r="OVE71" s="316"/>
      <c r="OVF71" s="316"/>
      <c r="OVG71" s="316"/>
      <c r="OVH71" s="316"/>
      <c r="OVI71" s="316"/>
      <c r="OVJ71" s="316"/>
      <c r="OVK71" s="316"/>
      <c r="OVL71" s="316"/>
      <c r="OVM71" s="316"/>
      <c r="OVN71" s="316"/>
      <c r="OVO71" s="316"/>
      <c r="OVP71" s="316"/>
      <c r="OVQ71" s="316"/>
      <c r="OVR71" s="316"/>
      <c r="OVS71" s="316"/>
      <c r="OVT71" s="316"/>
      <c r="OVU71" s="316"/>
      <c r="OVV71" s="316"/>
      <c r="OVW71" s="316"/>
      <c r="OVX71" s="316"/>
      <c r="OVY71" s="316"/>
      <c r="OVZ71" s="316"/>
      <c r="OWA71" s="316"/>
      <c r="OWB71" s="316"/>
      <c r="OWC71" s="316"/>
      <c r="OWD71" s="316"/>
      <c r="OWE71" s="316"/>
      <c r="OWF71" s="316"/>
      <c r="OWG71" s="316"/>
      <c r="OWH71" s="316"/>
      <c r="OWI71" s="316"/>
      <c r="OWJ71" s="316"/>
      <c r="OWK71" s="316"/>
      <c r="OWL71" s="316"/>
      <c r="OWM71" s="316"/>
      <c r="OWN71" s="316"/>
      <c r="OWO71" s="316"/>
      <c r="OWP71" s="316"/>
      <c r="OWQ71" s="316"/>
      <c r="OWR71" s="316"/>
      <c r="OWS71" s="316"/>
      <c r="OWT71" s="316"/>
      <c r="OWU71" s="316"/>
      <c r="OWV71" s="316"/>
      <c r="OWW71" s="316"/>
      <c r="OWX71" s="316"/>
      <c r="OWY71" s="316"/>
      <c r="OWZ71" s="316"/>
      <c r="OXA71" s="316"/>
      <c r="OXB71" s="316"/>
      <c r="OXC71" s="316"/>
      <c r="OXD71" s="316"/>
      <c r="OXE71" s="316"/>
      <c r="OXF71" s="316"/>
      <c r="OXG71" s="316"/>
      <c r="OXH71" s="316"/>
      <c r="OXI71" s="316"/>
      <c r="OXJ71" s="316"/>
      <c r="OXK71" s="316"/>
      <c r="OXL71" s="316"/>
      <c r="OXM71" s="316"/>
      <c r="OXN71" s="316"/>
      <c r="OXO71" s="316"/>
      <c r="OXP71" s="316"/>
      <c r="OXQ71" s="316"/>
      <c r="OXR71" s="316"/>
      <c r="OXS71" s="316"/>
      <c r="OXT71" s="316"/>
      <c r="OXU71" s="316"/>
      <c r="OXV71" s="316"/>
      <c r="OXW71" s="316"/>
      <c r="OXX71" s="316"/>
      <c r="OXY71" s="316"/>
      <c r="OXZ71" s="316"/>
      <c r="OYA71" s="316"/>
      <c r="OYB71" s="316"/>
      <c r="OYC71" s="316"/>
      <c r="OYD71" s="316"/>
      <c r="OYE71" s="316"/>
      <c r="OYF71" s="316"/>
      <c r="OYG71" s="316"/>
      <c r="OYH71" s="316"/>
      <c r="OYI71" s="316"/>
      <c r="OYJ71" s="316"/>
      <c r="OYK71" s="316"/>
      <c r="OYL71" s="316"/>
      <c r="OYM71" s="316"/>
      <c r="OYN71" s="316"/>
      <c r="OYO71" s="316"/>
      <c r="OYP71" s="316"/>
      <c r="OYQ71" s="316"/>
      <c r="OYR71" s="316"/>
      <c r="OYS71" s="316"/>
      <c r="OYT71" s="316"/>
      <c r="OYU71" s="316"/>
      <c r="OYV71" s="316"/>
      <c r="OYW71" s="316"/>
      <c r="OYX71" s="316"/>
      <c r="OYY71" s="316"/>
      <c r="OYZ71" s="316"/>
      <c r="OZA71" s="316"/>
      <c r="OZB71" s="316"/>
      <c r="OZC71" s="316"/>
      <c r="OZD71" s="316"/>
      <c r="OZE71" s="316"/>
      <c r="OZF71" s="316"/>
      <c r="OZG71" s="316"/>
      <c r="OZH71" s="316"/>
      <c r="OZI71" s="316"/>
      <c r="OZJ71" s="316"/>
      <c r="OZK71" s="316"/>
      <c r="OZL71" s="316"/>
      <c r="OZM71" s="316"/>
      <c r="OZN71" s="316"/>
      <c r="OZO71" s="316"/>
      <c r="OZP71" s="316"/>
      <c r="OZQ71" s="316"/>
      <c r="OZR71" s="316"/>
      <c r="OZS71" s="316"/>
      <c r="OZT71" s="316"/>
      <c r="OZU71" s="316"/>
      <c r="OZV71" s="316"/>
      <c r="OZW71" s="316"/>
      <c r="OZX71" s="316"/>
      <c r="OZY71" s="316"/>
      <c r="OZZ71" s="316"/>
      <c r="PAA71" s="316"/>
      <c r="PAB71" s="316"/>
      <c r="PAC71" s="316"/>
      <c r="PAD71" s="316"/>
      <c r="PAE71" s="316"/>
      <c r="PAF71" s="316"/>
      <c r="PAG71" s="316"/>
      <c r="PAH71" s="316"/>
      <c r="PAI71" s="316"/>
      <c r="PAJ71" s="316"/>
      <c r="PAK71" s="316"/>
      <c r="PAL71" s="316"/>
      <c r="PAM71" s="316"/>
      <c r="PAN71" s="316"/>
      <c r="PAO71" s="316"/>
      <c r="PAP71" s="316"/>
      <c r="PAQ71" s="316"/>
      <c r="PAR71" s="316"/>
      <c r="PAS71" s="316"/>
      <c r="PAT71" s="316"/>
      <c r="PAU71" s="316"/>
      <c r="PAV71" s="316"/>
      <c r="PAW71" s="316"/>
      <c r="PAX71" s="316"/>
      <c r="PAY71" s="316"/>
      <c r="PAZ71" s="316"/>
      <c r="PBA71" s="316"/>
      <c r="PBB71" s="316"/>
      <c r="PBC71" s="316"/>
      <c r="PBD71" s="316"/>
      <c r="PBE71" s="316"/>
      <c r="PBF71" s="316"/>
      <c r="PBG71" s="316"/>
      <c r="PBH71" s="316"/>
      <c r="PBI71" s="316"/>
      <c r="PBJ71" s="316"/>
      <c r="PBK71" s="316"/>
      <c r="PBL71" s="316"/>
      <c r="PBM71" s="316"/>
      <c r="PBN71" s="316"/>
      <c r="PBO71" s="316"/>
      <c r="PBP71" s="316"/>
      <c r="PBQ71" s="316"/>
      <c r="PBR71" s="316"/>
      <c r="PBS71" s="316"/>
      <c r="PBT71" s="316"/>
      <c r="PBU71" s="316"/>
      <c r="PBV71" s="316"/>
      <c r="PBW71" s="316"/>
      <c r="PBX71" s="316"/>
      <c r="PBY71" s="316"/>
      <c r="PBZ71" s="316"/>
      <c r="PCA71" s="316"/>
      <c r="PCB71" s="316"/>
      <c r="PCC71" s="316"/>
      <c r="PCD71" s="316"/>
      <c r="PCE71" s="316"/>
      <c r="PCF71" s="316"/>
      <c r="PCG71" s="316"/>
      <c r="PCH71" s="316"/>
      <c r="PCI71" s="316"/>
      <c r="PCJ71" s="316"/>
      <c r="PCK71" s="316"/>
      <c r="PCL71" s="316"/>
      <c r="PCM71" s="316"/>
      <c r="PCN71" s="316"/>
      <c r="PCO71" s="316"/>
      <c r="PCP71" s="316"/>
      <c r="PCQ71" s="316"/>
      <c r="PCR71" s="316"/>
      <c r="PCS71" s="316"/>
      <c r="PCT71" s="316"/>
      <c r="PCU71" s="316"/>
      <c r="PCV71" s="316"/>
      <c r="PCW71" s="316"/>
      <c r="PCX71" s="316"/>
      <c r="PCY71" s="316"/>
      <c r="PCZ71" s="316"/>
      <c r="PDA71" s="316"/>
      <c r="PDB71" s="316"/>
      <c r="PDC71" s="316"/>
      <c r="PDD71" s="316"/>
      <c r="PDE71" s="316"/>
      <c r="PDF71" s="316"/>
      <c r="PDG71" s="316"/>
      <c r="PDH71" s="316"/>
      <c r="PDI71" s="316"/>
      <c r="PDJ71" s="316"/>
      <c r="PDK71" s="316"/>
      <c r="PDL71" s="316"/>
      <c r="PDM71" s="316"/>
      <c r="PDN71" s="316"/>
      <c r="PDO71" s="316"/>
      <c r="PDP71" s="316"/>
      <c r="PDQ71" s="316"/>
      <c r="PDR71" s="316"/>
      <c r="PDS71" s="316"/>
      <c r="PDT71" s="316"/>
      <c r="PDU71" s="316"/>
      <c r="PDV71" s="316"/>
      <c r="PDW71" s="316"/>
      <c r="PDX71" s="316"/>
      <c r="PDY71" s="316"/>
      <c r="PDZ71" s="316"/>
      <c r="PEA71" s="316"/>
      <c r="PEB71" s="316"/>
      <c r="PEC71" s="316"/>
      <c r="PED71" s="316"/>
      <c r="PEE71" s="316"/>
      <c r="PEF71" s="316"/>
      <c r="PEG71" s="316"/>
      <c r="PEH71" s="316"/>
      <c r="PEI71" s="316"/>
      <c r="PEJ71" s="316"/>
      <c r="PEK71" s="316"/>
      <c r="PEL71" s="316"/>
      <c r="PEM71" s="316"/>
      <c r="PEN71" s="316"/>
      <c r="PEO71" s="316"/>
      <c r="PEP71" s="316"/>
      <c r="PEQ71" s="316"/>
      <c r="PER71" s="316"/>
      <c r="PES71" s="316"/>
      <c r="PET71" s="316"/>
      <c r="PEU71" s="316"/>
      <c r="PEV71" s="316"/>
      <c r="PEW71" s="316"/>
      <c r="PEX71" s="316"/>
      <c r="PEY71" s="316"/>
      <c r="PEZ71" s="316"/>
      <c r="PFA71" s="316"/>
      <c r="PFB71" s="316"/>
      <c r="PFC71" s="316"/>
      <c r="PFD71" s="316"/>
      <c r="PFE71" s="316"/>
      <c r="PFF71" s="316"/>
      <c r="PFG71" s="316"/>
      <c r="PFH71" s="316"/>
      <c r="PFI71" s="316"/>
      <c r="PFJ71" s="316"/>
      <c r="PFK71" s="316"/>
      <c r="PFL71" s="316"/>
      <c r="PFM71" s="316"/>
      <c r="PFN71" s="316"/>
      <c r="PFO71" s="316"/>
      <c r="PFP71" s="316"/>
      <c r="PFQ71" s="316"/>
      <c r="PFR71" s="316"/>
      <c r="PFS71" s="316"/>
      <c r="PFT71" s="316"/>
      <c r="PFU71" s="316"/>
      <c r="PFV71" s="316"/>
      <c r="PFW71" s="316"/>
      <c r="PFX71" s="316"/>
      <c r="PFY71" s="316"/>
      <c r="PFZ71" s="316"/>
      <c r="PGA71" s="316"/>
      <c r="PGB71" s="316"/>
      <c r="PGC71" s="316"/>
      <c r="PGD71" s="316"/>
      <c r="PGE71" s="316"/>
      <c r="PGF71" s="316"/>
      <c r="PGG71" s="316"/>
      <c r="PGH71" s="316"/>
      <c r="PGI71" s="316"/>
      <c r="PGJ71" s="316"/>
      <c r="PGK71" s="316"/>
      <c r="PGL71" s="316"/>
      <c r="PGM71" s="316"/>
      <c r="PGN71" s="316"/>
      <c r="PGO71" s="316"/>
      <c r="PGP71" s="316"/>
      <c r="PGQ71" s="316"/>
      <c r="PGR71" s="316"/>
      <c r="PGS71" s="316"/>
      <c r="PGT71" s="316"/>
      <c r="PGU71" s="316"/>
      <c r="PGV71" s="316"/>
      <c r="PGW71" s="316"/>
      <c r="PGX71" s="316"/>
      <c r="PGY71" s="316"/>
      <c r="PGZ71" s="316"/>
      <c r="PHA71" s="316"/>
      <c r="PHB71" s="316"/>
      <c r="PHC71" s="316"/>
      <c r="PHD71" s="316"/>
      <c r="PHE71" s="316"/>
      <c r="PHF71" s="316"/>
      <c r="PHG71" s="316"/>
      <c r="PHH71" s="316"/>
      <c r="PHI71" s="316"/>
      <c r="PHJ71" s="316"/>
      <c r="PHK71" s="316"/>
      <c r="PHL71" s="316"/>
      <c r="PHM71" s="316"/>
      <c r="PHN71" s="316"/>
      <c r="PHO71" s="316"/>
      <c r="PHP71" s="316"/>
      <c r="PHQ71" s="316"/>
      <c r="PHR71" s="316"/>
      <c r="PHS71" s="316"/>
      <c r="PHT71" s="316"/>
      <c r="PHU71" s="316"/>
      <c r="PHV71" s="316"/>
      <c r="PHW71" s="316"/>
      <c r="PHX71" s="316"/>
      <c r="PHY71" s="316"/>
      <c r="PHZ71" s="316"/>
      <c r="PIA71" s="316"/>
      <c r="PIB71" s="316"/>
      <c r="PIC71" s="316"/>
      <c r="PID71" s="316"/>
      <c r="PIE71" s="316"/>
      <c r="PIF71" s="316"/>
      <c r="PIG71" s="316"/>
      <c r="PIH71" s="316"/>
      <c r="PII71" s="316"/>
      <c r="PIJ71" s="316"/>
      <c r="PIK71" s="316"/>
      <c r="PIL71" s="316"/>
      <c r="PIM71" s="316"/>
      <c r="PIN71" s="316"/>
      <c r="PIO71" s="316"/>
      <c r="PIP71" s="316"/>
      <c r="PIQ71" s="316"/>
      <c r="PIR71" s="316"/>
      <c r="PIS71" s="316"/>
      <c r="PIT71" s="316"/>
      <c r="PIU71" s="316"/>
      <c r="PIV71" s="316"/>
      <c r="PIW71" s="316"/>
      <c r="PIX71" s="316"/>
      <c r="PIY71" s="316"/>
      <c r="PIZ71" s="316"/>
      <c r="PJA71" s="316"/>
      <c r="PJB71" s="316"/>
      <c r="PJC71" s="316"/>
      <c r="PJD71" s="316"/>
      <c r="PJE71" s="316"/>
      <c r="PJF71" s="316"/>
      <c r="PJG71" s="316"/>
      <c r="PJH71" s="316"/>
      <c r="PJI71" s="316"/>
      <c r="PJJ71" s="316"/>
      <c r="PJK71" s="316"/>
      <c r="PJL71" s="316"/>
      <c r="PJM71" s="316"/>
      <c r="PJN71" s="316"/>
      <c r="PJO71" s="316"/>
      <c r="PJP71" s="316"/>
      <c r="PJQ71" s="316"/>
      <c r="PJR71" s="316"/>
      <c r="PJS71" s="316"/>
      <c r="PJT71" s="316"/>
      <c r="PJU71" s="316"/>
      <c r="PJV71" s="316"/>
      <c r="PJW71" s="316"/>
      <c r="PJX71" s="316"/>
      <c r="PJY71" s="316"/>
      <c r="PJZ71" s="316"/>
      <c r="PKA71" s="316"/>
      <c r="PKB71" s="316"/>
      <c r="PKC71" s="316"/>
      <c r="PKD71" s="316"/>
      <c r="PKE71" s="316"/>
      <c r="PKF71" s="316"/>
      <c r="PKG71" s="316"/>
      <c r="PKH71" s="316"/>
      <c r="PKI71" s="316"/>
      <c r="PKJ71" s="316"/>
      <c r="PKK71" s="316"/>
      <c r="PKL71" s="316"/>
      <c r="PKM71" s="316"/>
      <c r="PKN71" s="316"/>
      <c r="PKO71" s="316"/>
      <c r="PKP71" s="316"/>
      <c r="PKQ71" s="316"/>
      <c r="PKR71" s="316"/>
      <c r="PKS71" s="316"/>
      <c r="PKT71" s="316"/>
      <c r="PKU71" s="316"/>
      <c r="PKV71" s="316"/>
      <c r="PKW71" s="316"/>
      <c r="PKX71" s="316"/>
      <c r="PKY71" s="316"/>
      <c r="PKZ71" s="316"/>
      <c r="PLA71" s="316"/>
      <c r="PLB71" s="316"/>
      <c r="PLC71" s="316"/>
      <c r="PLD71" s="316"/>
      <c r="PLE71" s="316"/>
      <c r="PLF71" s="316"/>
      <c r="PLG71" s="316"/>
      <c r="PLH71" s="316"/>
      <c r="PLI71" s="316"/>
      <c r="PLJ71" s="316"/>
      <c r="PLK71" s="316"/>
      <c r="PLL71" s="316"/>
      <c r="PLM71" s="316"/>
      <c r="PLN71" s="316"/>
      <c r="PLO71" s="316"/>
      <c r="PLP71" s="316"/>
      <c r="PLQ71" s="316"/>
      <c r="PLR71" s="316"/>
      <c r="PLS71" s="316"/>
      <c r="PLT71" s="316"/>
      <c r="PLU71" s="316"/>
      <c r="PLV71" s="316"/>
      <c r="PLW71" s="316"/>
      <c r="PLX71" s="316"/>
      <c r="PLY71" s="316"/>
      <c r="PLZ71" s="316"/>
      <c r="PMA71" s="316"/>
      <c r="PMB71" s="316"/>
      <c r="PMC71" s="316"/>
      <c r="PMD71" s="316"/>
      <c r="PME71" s="316"/>
      <c r="PMF71" s="316"/>
      <c r="PMG71" s="316"/>
      <c r="PMH71" s="316"/>
      <c r="PMI71" s="316"/>
      <c r="PMJ71" s="316"/>
      <c r="PMK71" s="316"/>
      <c r="PML71" s="316"/>
      <c r="PMM71" s="316"/>
      <c r="PMN71" s="316"/>
      <c r="PMO71" s="316"/>
      <c r="PMP71" s="316"/>
      <c r="PMQ71" s="316"/>
      <c r="PMR71" s="316"/>
      <c r="PMS71" s="316"/>
      <c r="PMT71" s="316"/>
      <c r="PMU71" s="316"/>
      <c r="PMV71" s="316"/>
      <c r="PMW71" s="316"/>
      <c r="PMX71" s="316"/>
      <c r="PMY71" s="316"/>
      <c r="PMZ71" s="316"/>
      <c r="PNA71" s="316"/>
      <c r="PNB71" s="316"/>
      <c r="PNC71" s="316"/>
      <c r="PND71" s="316"/>
      <c r="PNE71" s="316"/>
      <c r="PNF71" s="316"/>
      <c r="PNG71" s="316"/>
      <c r="PNH71" s="316"/>
      <c r="PNI71" s="316"/>
      <c r="PNJ71" s="316"/>
      <c r="PNK71" s="316"/>
      <c r="PNL71" s="316"/>
      <c r="PNM71" s="316"/>
      <c r="PNN71" s="316"/>
      <c r="PNO71" s="316"/>
      <c r="PNP71" s="316"/>
      <c r="PNQ71" s="316"/>
      <c r="PNR71" s="316"/>
      <c r="PNS71" s="316"/>
      <c r="PNT71" s="316"/>
      <c r="PNU71" s="316"/>
      <c r="PNV71" s="316"/>
      <c r="PNW71" s="316"/>
      <c r="PNX71" s="316"/>
      <c r="PNY71" s="316"/>
      <c r="PNZ71" s="316"/>
      <c r="POA71" s="316"/>
      <c r="POB71" s="316"/>
      <c r="POC71" s="316"/>
      <c r="POD71" s="316"/>
      <c r="POE71" s="316"/>
      <c r="POF71" s="316"/>
      <c r="POG71" s="316"/>
      <c r="POH71" s="316"/>
      <c r="POI71" s="316"/>
      <c r="POJ71" s="316"/>
      <c r="POK71" s="316"/>
      <c r="POL71" s="316"/>
      <c r="POM71" s="316"/>
      <c r="PON71" s="316"/>
      <c r="POO71" s="316"/>
      <c r="POP71" s="316"/>
      <c r="POQ71" s="316"/>
      <c r="POR71" s="316"/>
      <c r="POS71" s="316"/>
      <c r="POT71" s="316"/>
      <c r="POU71" s="316"/>
      <c r="POV71" s="316"/>
      <c r="POW71" s="316"/>
      <c r="POX71" s="316"/>
      <c r="POY71" s="316"/>
      <c r="POZ71" s="316"/>
      <c r="PPA71" s="316"/>
      <c r="PPB71" s="316"/>
      <c r="PPC71" s="316"/>
      <c r="PPD71" s="316"/>
      <c r="PPE71" s="316"/>
      <c r="PPF71" s="316"/>
      <c r="PPG71" s="316"/>
      <c r="PPH71" s="316"/>
      <c r="PPI71" s="316"/>
      <c r="PPJ71" s="316"/>
      <c r="PPK71" s="316"/>
      <c r="PPL71" s="316"/>
      <c r="PPM71" s="316"/>
      <c r="PPN71" s="316"/>
      <c r="PPO71" s="316"/>
      <c r="PPP71" s="316"/>
      <c r="PPQ71" s="316"/>
      <c r="PPR71" s="316"/>
      <c r="PPS71" s="316"/>
      <c r="PPT71" s="316"/>
      <c r="PPU71" s="316"/>
      <c r="PPV71" s="316"/>
      <c r="PPW71" s="316"/>
      <c r="PPX71" s="316"/>
      <c r="PPY71" s="316"/>
      <c r="PPZ71" s="316"/>
      <c r="PQA71" s="316"/>
      <c r="PQB71" s="316"/>
      <c r="PQC71" s="316"/>
      <c r="PQD71" s="316"/>
      <c r="PQE71" s="316"/>
      <c r="PQF71" s="316"/>
      <c r="PQG71" s="316"/>
      <c r="PQH71" s="316"/>
      <c r="PQI71" s="316"/>
      <c r="PQJ71" s="316"/>
      <c r="PQK71" s="316"/>
      <c r="PQL71" s="316"/>
      <c r="PQM71" s="316"/>
      <c r="PQN71" s="316"/>
      <c r="PQO71" s="316"/>
      <c r="PQP71" s="316"/>
      <c r="PQQ71" s="316"/>
      <c r="PQR71" s="316"/>
      <c r="PQS71" s="316"/>
      <c r="PQT71" s="316"/>
      <c r="PQU71" s="316"/>
      <c r="PQV71" s="316"/>
      <c r="PQW71" s="316"/>
      <c r="PQX71" s="316"/>
      <c r="PQY71" s="316"/>
      <c r="PQZ71" s="316"/>
      <c r="PRA71" s="316"/>
      <c r="PRB71" s="316"/>
      <c r="PRC71" s="316"/>
      <c r="PRD71" s="316"/>
      <c r="PRE71" s="316"/>
      <c r="PRF71" s="316"/>
      <c r="PRG71" s="316"/>
      <c r="PRH71" s="316"/>
      <c r="PRI71" s="316"/>
      <c r="PRJ71" s="316"/>
      <c r="PRK71" s="316"/>
      <c r="PRL71" s="316"/>
      <c r="PRM71" s="316"/>
      <c r="PRN71" s="316"/>
      <c r="PRO71" s="316"/>
      <c r="PRP71" s="316"/>
      <c r="PRQ71" s="316"/>
      <c r="PRR71" s="316"/>
      <c r="PRS71" s="316"/>
      <c r="PRT71" s="316"/>
      <c r="PRU71" s="316"/>
      <c r="PRV71" s="316"/>
      <c r="PRW71" s="316"/>
      <c r="PRX71" s="316"/>
      <c r="PRY71" s="316"/>
      <c r="PRZ71" s="316"/>
      <c r="PSA71" s="316"/>
      <c r="PSB71" s="316"/>
      <c r="PSC71" s="316"/>
      <c r="PSD71" s="316"/>
      <c r="PSE71" s="316"/>
      <c r="PSF71" s="316"/>
      <c r="PSG71" s="316"/>
      <c r="PSH71" s="316"/>
      <c r="PSI71" s="316"/>
      <c r="PSJ71" s="316"/>
      <c r="PSK71" s="316"/>
      <c r="PSL71" s="316"/>
      <c r="PSM71" s="316"/>
      <c r="PSN71" s="316"/>
      <c r="PSO71" s="316"/>
      <c r="PSP71" s="316"/>
      <c r="PSQ71" s="316"/>
      <c r="PSR71" s="316"/>
      <c r="PSS71" s="316"/>
      <c r="PST71" s="316"/>
      <c r="PSU71" s="316"/>
      <c r="PSV71" s="316"/>
      <c r="PSW71" s="316"/>
      <c r="PSX71" s="316"/>
      <c r="PSY71" s="316"/>
      <c r="PSZ71" s="316"/>
      <c r="PTA71" s="316"/>
      <c r="PTB71" s="316"/>
      <c r="PTC71" s="316"/>
      <c r="PTD71" s="316"/>
      <c r="PTE71" s="316"/>
      <c r="PTF71" s="316"/>
      <c r="PTG71" s="316"/>
      <c r="PTH71" s="316"/>
      <c r="PTI71" s="316"/>
      <c r="PTJ71" s="316"/>
      <c r="PTK71" s="316"/>
      <c r="PTL71" s="316"/>
      <c r="PTM71" s="316"/>
      <c r="PTN71" s="316"/>
      <c r="PTO71" s="316"/>
      <c r="PTP71" s="316"/>
      <c r="PTQ71" s="316"/>
      <c r="PTR71" s="316"/>
      <c r="PTS71" s="316"/>
      <c r="PTT71" s="316"/>
      <c r="PTU71" s="316"/>
      <c r="PTV71" s="316"/>
      <c r="PTW71" s="316"/>
      <c r="PTX71" s="316"/>
      <c r="PTY71" s="316"/>
      <c r="PTZ71" s="316"/>
      <c r="PUA71" s="316"/>
      <c r="PUB71" s="316"/>
      <c r="PUC71" s="316"/>
      <c r="PUD71" s="316"/>
      <c r="PUE71" s="316"/>
      <c r="PUF71" s="316"/>
      <c r="PUG71" s="316"/>
      <c r="PUH71" s="316"/>
      <c r="PUI71" s="316"/>
      <c r="PUJ71" s="316"/>
      <c r="PUK71" s="316"/>
      <c r="PUL71" s="316"/>
      <c r="PUM71" s="316"/>
      <c r="PUN71" s="316"/>
      <c r="PUO71" s="316"/>
      <c r="PUP71" s="316"/>
      <c r="PUQ71" s="316"/>
      <c r="PUR71" s="316"/>
      <c r="PUS71" s="316"/>
      <c r="PUT71" s="316"/>
      <c r="PUU71" s="316"/>
      <c r="PUV71" s="316"/>
      <c r="PUW71" s="316"/>
      <c r="PUX71" s="316"/>
      <c r="PUY71" s="316"/>
      <c r="PUZ71" s="316"/>
      <c r="PVA71" s="316"/>
      <c r="PVB71" s="316"/>
      <c r="PVC71" s="316"/>
      <c r="PVD71" s="316"/>
      <c r="PVE71" s="316"/>
      <c r="PVF71" s="316"/>
      <c r="PVG71" s="316"/>
      <c r="PVH71" s="316"/>
      <c r="PVI71" s="316"/>
      <c r="PVJ71" s="316"/>
      <c r="PVK71" s="316"/>
      <c r="PVL71" s="316"/>
      <c r="PVM71" s="316"/>
      <c r="PVN71" s="316"/>
      <c r="PVO71" s="316"/>
      <c r="PVP71" s="316"/>
      <c r="PVQ71" s="316"/>
      <c r="PVR71" s="316"/>
      <c r="PVS71" s="316"/>
      <c r="PVT71" s="316"/>
      <c r="PVU71" s="316"/>
      <c r="PVV71" s="316"/>
      <c r="PVW71" s="316"/>
      <c r="PVX71" s="316"/>
      <c r="PVY71" s="316"/>
      <c r="PVZ71" s="316"/>
      <c r="PWA71" s="316"/>
      <c r="PWB71" s="316"/>
      <c r="PWC71" s="316"/>
      <c r="PWD71" s="316"/>
      <c r="PWE71" s="316"/>
      <c r="PWF71" s="316"/>
      <c r="PWG71" s="316"/>
      <c r="PWH71" s="316"/>
      <c r="PWI71" s="316"/>
      <c r="PWJ71" s="316"/>
      <c r="PWK71" s="316"/>
      <c r="PWL71" s="316"/>
      <c r="PWM71" s="316"/>
      <c r="PWN71" s="316"/>
      <c r="PWO71" s="316"/>
      <c r="PWP71" s="316"/>
      <c r="PWQ71" s="316"/>
      <c r="PWR71" s="316"/>
      <c r="PWS71" s="316"/>
      <c r="PWT71" s="316"/>
      <c r="PWU71" s="316"/>
      <c r="PWV71" s="316"/>
      <c r="PWW71" s="316"/>
      <c r="PWX71" s="316"/>
      <c r="PWY71" s="316"/>
      <c r="PWZ71" s="316"/>
      <c r="PXA71" s="316"/>
      <c r="PXB71" s="316"/>
      <c r="PXC71" s="316"/>
      <c r="PXD71" s="316"/>
      <c r="PXE71" s="316"/>
      <c r="PXF71" s="316"/>
      <c r="PXG71" s="316"/>
      <c r="PXH71" s="316"/>
      <c r="PXI71" s="316"/>
      <c r="PXJ71" s="316"/>
      <c r="PXK71" s="316"/>
      <c r="PXL71" s="316"/>
      <c r="PXM71" s="316"/>
      <c r="PXN71" s="316"/>
      <c r="PXO71" s="316"/>
      <c r="PXP71" s="316"/>
      <c r="PXQ71" s="316"/>
      <c r="PXR71" s="316"/>
      <c r="PXS71" s="316"/>
      <c r="PXT71" s="316"/>
      <c r="PXU71" s="316"/>
      <c r="PXV71" s="316"/>
      <c r="PXW71" s="316"/>
      <c r="PXX71" s="316"/>
      <c r="PXY71" s="316"/>
      <c r="PXZ71" s="316"/>
      <c r="PYA71" s="316"/>
      <c r="PYB71" s="316"/>
      <c r="PYC71" s="316"/>
      <c r="PYD71" s="316"/>
      <c r="PYE71" s="316"/>
      <c r="PYF71" s="316"/>
      <c r="PYG71" s="316"/>
      <c r="PYH71" s="316"/>
      <c r="PYI71" s="316"/>
      <c r="PYJ71" s="316"/>
      <c r="PYK71" s="316"/>
      <c r="PYL71" s="316"/>
      <c r="PYM71" s="316"/>
      <c r="PYN71" s="316"/>
      <c r="PYO71" s="316"/>
      <c r="PYP71" s="316"/>
      <c r="PYQ71" s="316"/>
      <c r="PYR71" s="316"/>
      <c r="PYS71" s="316"/>
      <c r="PYT71" s="316"/>
      <c r="PYU71" s="316"/>
      <c r="PYV71" s="316"/>
      <c r="PYW71" s="316"/>
      <c r="PYX71" s="316"/>
      <c r="PYY71" s="316"/>
      <c r="PYZ71" s="316"/>
      <c r="PZA71" s="316"/>
      <c r="PZB71" s="316"/>
      <c r="PZC71" s="316"/>
      <c r="PZD71" s="316"/>
      <c r="PZE71" s="316"/>
      <c r="PZF71" s="316"/>
      <c r="PZG71" s="316"/>
      <c r="PZH71" s="316"/>
      <c r="PZI71" s="316"/>
      <c r="PZJ71" s="316"/>
      <c r="PZK71" s="316"/>
      <c r="PZL71" s="316"/>
      <c r="PZM71" s="316"/>
      <c r="PZN71" s="316"/>
      <c r="PZO71" s="316"/>
      <c r="PZP71" s="316"/>
      <c r="PZQ71" s="316"/>
      <c r="PZR71" s="316"/>
      <c r="PZS71" s="316"/>
      <c r="PZT71" s="316"/>
      <c r="PZU71" s="316"/>
      <c r="PZV71" s="316"/>
      <c r="PZW71" s="316"/>
      <c r="PZX71" s="316"/>
      <c r="PZY71" s="316"/>
      <c r="PZZ71" s="316"/>
      <c r="QAA71" s="316"/>
      <c r="QAB71" s="316"/>
      <c r="QAC71" s="316"/>
      <c r="QAD71" s="316"/>
      <c r="QAE71" s="316"/>
      <c r="QAF71" s="316"/>
      <c r="QAG71" s="316"/>
      <c r="QAH71" s="316"/>
      <c r="QAI71" s="316"/>
      <c r="QAJ71" s="316"/>
      <c r="QAK71" s="316"/>
      <c r="QAL71" s="316"/>
      <c r="QAM71" s="316"/>
      <c r="QAN71" s="316"/>
      <c r="QAO71" s="316"/>
      <c r="QAP71" s="316"/>
      <c r="QAQ71" s="316"/>
      <c r="QAR71" s="316"/>
      <c r="QAS71" s="316"/>
      <c r="QAT71" s="316"/>
      <c r="QAU71" s="316"/>
      <c r="QAV71" s="316"/>
      <c r="QAW71" s="316"/>
      <c r="QAX71" s="316"/>
      <c r="QAY71" s="316"/>
      <c r="QAZ71" s="316"/>
      <c r="QBA71" s="316"/>
      <c r="QBB71" s="316"/>
      <c r="QBC71" s="316"/>
      <c r="QBD71" s="316"/>
      <c r="QBE71" s="316"/>
      <c r="QBF71" s="316"/>
      <c r="QBG71" s="316"/>
      <c r="QBH71" s="316"/>
      <c r="QBI71" s="316"/>
      <c r="QBJ71" s="316"/>
      <c r="QBK71" s="316"/>
      <c r="QBL71" s="316"/>
      <c r="QBM71" s="316"/>
      <c r="QBN71" s="316"/>
      <c r="QBO71" s="316"/>
      <c r="QBP71" s="316"/>
      <c r="QBQ71" s="316"/>
      <c r="QBR71" s="316"/>
      <c r="QBS71" s="316"/>
      <c r="QBT71" s="316"/>
      <c r="QBU71" s="316"/>
      <c r="QBV71" s="316"/>
      <c r="QBW71" s="316"/>
      <c r="QBX71" s="316"/>
      <c r="QBY71" s="316"/>
      <c r="QBZ71" s="316"/>
      <c r="QCA71" s="316"/>
      <c r="QCB71" s="316"/>
      <c r="QCC71" s="316"/>
      <c r="QCD71" s="316"/>
      <c r="QCE71" s="316"/>
      <c r="QCF71" s="316"/>
      <c r="QCG71" s="316"/>
      <c r="QCH71" s="316"/>
      <c r="QCI71" s="316"/>
      <c r="QCJ71" s="316"/>
      <c r="QCK71" s="316"/>
      <c r="QCL71" s="316"/>
      <c r="QCM71" s="316"/>
      <c r="QCN71" s="316"/>
      <c r="QCO71" s="316"/>
      <c r="QCP71" s="316"/>
      <c r="QCQ71" s="316"/>
      <c r="QCR71" s="316"/>
      <c r="QCS71" s="316"/>
      <c r="QCT71" s="316"/>
      <c r="QCU71" s="316"/>
      <c r="QCV71" s="316"/>
      <c r="QCW71" s="316"/>
      <c r="QCX71" s="316"/>
      <c r="QCY71" s="316"/>
      <c r="QCZ71" s="316"/>
      <c r="QDA71" s="316"/>
      <c r="QDB71" s="316"/>
      <c r="QDC71" s="316"/>
      <c r="QDD71" s="316"/>
      <c r="QDE71" s="316"/>
      <c r="QDF71" s="316"/>
      <c r="QDG71" s="316"/>
      <c r="QDH71" s="316"/>
      <c r="QDI71" s="316"/>
      <c r="QDJ71" s="316"/>
      <c r="QDK71" s="316"/>
      <c r="QDL71" s="316"/>
      <c r="QDM71" s="316"/>
      <c r="QDN71" s="316"/>
      <c r="QDO71" s="316"/>
      <c r="QDP71" s="316"/>
      <c r="QDQ71" s="316"/>
      <c r="QDR71" s="316"/>
      <c r="QDS71" s="316"/>
      <c r="QDT71" s="316"/>
      <c r="QDU71" s="316"/>
      <c r="QDV71" s="316"/>
      <c r="QDW71" s="316"/>
      <c r="QDX71" s="316"/>
      <c r="QDY71" s="316"/>
      <c r="QDZ71" s="316"/>
      <c r="QEA71" s="316"/>
      <c r="QEB71" s="316"/>
      <c r="QEC71" s="316"/>
      <c r="QED71" s="316"/>
      <c r="QEE71" s="316"/>
      <c r="QEF71" s="316"/>
      <c r="QEG71" s="316"/>
      <c r="QEH71" s="316"/>
      <c r="QEI71" s="316"/>
      <c r="QEJ71" s="316"/>
      <c r="QEK71" s="316"/>
      <c r="QEL71" s="316"/>
      <c r="QEM71" s="316"/>
      <c r="QEN71" s="316"/>
      <c r="QEO71" s="316"/>
      <c r="QEP71" s="316"/>
      <c r="QEQ71" s="316"/>
      <c r="QER71" s="316"/>
      <c r="QES71" s="316"/>
      <c r="QET71" s="316"/>
      <c r="QEU71" s="316"/>
      <c r="QEV71" s="316"/>
      <c r="QEW71" s="316"/>
      <c r="QEX71" s="316"/>
      <c r="QEY71" s="316"/>
      <c r="QEZ71" s="316"/>
      <c r="QFA71" s="316"/>
      <c r="QFB71" s="316"/>
      <c r="QFC71" s="316"/>
      <c r="QFD71" s="316"/>
      <c r="QFE71" s="316"/>
      <c r="QFF71" s="316"/>
      <c r="QFG71" s="316"/>
      <c r="QFH71" s="316"/>
      <c r="QFI71" s="316"/>
      <c r="QFJ71" s="316"/>
      <c r="QFK71" s="316"/>
      <c r="QFL71" s="316"/>
      <c r="QFM71" s="316"/>
      <c r="QFN71" s="316"/>
      <c r="QFO71" s="316"/>
      <c r="QFP71" s="316"/>
      <c r="QFQ71" s="316"/>
      <c r="QFR71" s="316"/>
      <c r="QFS71" s="316"/>
      <c r="QFT71" s="316"/>
      <c r="QFU71" s="316"/>
      <c r="QFV71" s="316"/>
      <c r="QFW71" s="316"/>
      <c r="QFX71" s="316"/>
      <c r="QFY71" s="316"/>
      <c r="QFZ71" s="316"/>
      <c r="QGA71" s="316"/>
      <c r="QGB71" s="316"/>
      <c r="QGC71" s="316"/>
      <c r="QGD71" s="316"/>
      <c r="QGE71" s="316"/>
      <c r="QGF71" s="316"/>
      <c r="QGG71" s="316"/>
      <c r="QGH71" s="316"/>
      <c r="QGI71" s="316"/>
      <c r="QGJ71" s="316"/>
      <c r="QGK71" s="316"/>
      <c r="QGL71" s="316"/>
      <c r="QGM71" s="316"/>
      <c r="QGN71" s="316"/>
      <c r="QGO71" s="316"/>
      <c r="QGP71" s="316"/>
      <c r="QGQ71" s="316"/>
      <c r="QGR71" s="316"/>
      <c r="QGS71" s="316"/>
      <c r="QGT71" s="316"/>
      <c r="QGU71" s="316"/>
      <c r="QGV71" s="316"/>
      <c r="QGW71" s="316"/>
      <c r="QGX71" s="316"/>
      <c r="QGY71" s="316"/>
      <c r="QGZ71" s="316"/>
      <c r="QHA71" s="316"/>
      <c r="QHB71" s="316"/>
      <c r="QHC71" s="316"/>
      <c r="QHD71" s="316"/>
      <c r="QHE71" s="316"/>
      <c r="QHF71" s="316"/>
      <c r="QHG71" s="316"/>
      <c r="QHH71" s="316"/>
      <c r="QHI71" s="316"/>
      <c r="QHJ71" s="316"/>
      <c r="QHK71" s="316"/>
      <c r="QHL71" s="316"/>
      <c r="QHM71" s="316"/>
      <c r="QHN71" s="316"/>
      <c r="QHO71" s="316"/>
      <c r="QHP71" s="316"/>
      <c r="QHQ71" s="316"/>
      <c r="QHR71" s="316"/>
      <c r="QHS71" s="316"/>
      <c r="QHT71" s="316"/>
      <c r="QHU71" s="316"/>
      <c r="QHV71" s="316"/>
      <c r="QHW71" s="316"/>
      <c r="QHX71" s="316"/>
      <c r="QHY71" s="316"/>
      <c r="QHZ71" s="316"/>
      <c r="QIA71" s="316"/>
      <c r="QIB71" s="316"/>
      <c r="QIC71" s="316"/>
      <c r="QID71" s="316"/>
      <c r="QIE71" s="316"/>
      <c r="QIF71" s="316"/>
      <c r="QIG71" s="316"/>
      <c r="QIH71" s="316"/>
      <c r="QII71" s="316"/>
      <c r="QIJ71" s="316"/>
      <c r="QIK71" s="316"/>
      <c r="QIL71" s="316"/>
      <c r="QIM71" s="316"/>
      <c r="QIN71" s="316"/>
      <c r="QIO71" s="316"/>
      <c r="QIP71" s="316"/>
      <c r="QIQ71" s="316"/>
      <c r="QIR71" s="316"/>
      <c r="QIS71" s="316"/>
      <c r="QIT71" s="316"/>
      <c r="QIU71" s="316"/>
      <c r="QIV71" s="316"/>
      <c r="QIW71" s="316"/>
      <c r="QIX71" s="316"/>
      <c r="QIY71" s="316"/>
      <c r="QIZ71" s="316"/>
      <c r="QJA71" s="316"/>
      <c r="QJB71" s="316"/>
      <c r="QJC71" s="316"/>
      <c r="QJD71" s="316"/>
      <c r="QJE71" s="316"/>
      <c r="QJF71" s="316"/>
      <c r="QJG71" s="316"/>
      <c r="QJH71" s="316"/>
      <c r="QJI71" s="316"/>
      <c r="QJJ71" s="316"/>
      <c r="QJK71" s="316"/>
      <c r="QJL71" s="316"/>
      <c r="QJM71" s="316"/>
      <c r="QJN71" s="316"/>
      <c r="QJO71" s="316"/>
      <c r="QJP71" s="316"/>
      <c r="QJQ71" s="316"/>
      <c r="QJR71" s="316"/>
      <c r="QJS71" s="316"/>
      <c r="QJT71" s="316"/>
      <c r="QJU71" s="316"/>
      <c r="QJV71" s="316"/>
      <c r="QJW71" s="316"/>
      <c r="QJX71" s="316"/>
      <c r="QJY71" s="316"/>
      <c r="QJZ71" s="316"/>
      <c r="QKA71" s="316"/>
      <c r="QKB71" s="316"/>
      <c r="QKC71" s="316"/>
      <c r="QKD71" s="316"/>
      <c r="QKE71" s="316"/>
      <c r="QKF71" s="316"/>
      <c r="QKG71" s="316"/>
      <c r="QKH71" s="316"/>
      <c r="QKI71" s="316"/>
      <c r="QKJ71" s="316"/>
      <c r="QKK71" s="316"/>
      <c r="QKL71" s="316"/>
      <c r="QKM71" s="316"/>
      <c r="QKN71" s="316"/>
      <c r="QKO71" s="316"/>
      <c r="QKP71" s="316"/>
      <c r="QKQ71" s="316"/>
      <c r="QKR71" s="316"/>
      <c r="QKS71" s="316"/>
      <c r="QKT71" s="316"/>
      <c r="QKU71" s="316"/>
      <c r="QKV71" s="316"/>
      <c r="QKW71" s="316"/>
      <c r="QKX71" s="316"/>
      <c r="QKY71" s="316"/>
      <c r="QKZ71" s="316"/>
      <c r="QLA71" s="316"/>
      <c r="QLB71" s="316"/>
      <c r="QLC71" s="316"/>
      <c r="QLD71" s="316"/>
      <c r="QLE71" s="316"/>
      <c r="QLF71" s="316"/>
      <c r="QLG71" s="316"/>
      <c r="QLH71" s="316"/>
      <c r="QLI71" s="316"/>
      <c r="QLJ71" s="316"/>
      <c r="QLK71" s="316"/>
      <c r="QLL71" s="316"/>
      <c r="QLM71" s="316"/>
      <c r="QLN71" s="316"/>
      <c r="QLO71" s="316"/>
      <c r="QLP71" s="316"/>
      <c r="QLQ71" s="316"/>
      <c r="QLR71" s="316"/>
      <c r="QLS71" s="316"/>
      <c r="QLT71" s="316"/>
      <c r="QLU71" s="316"/>
      <c r="QLV71" s="316"/>
      <c r="QLW71" s="316"/>
      <c r="QLX71" s="316"/>
      <c r="QLY71" s="316"/>
      <c r="QLZ71" s="316"/>
      <c r="QMA71" s="316"/>
      <c r="QMB71" s="316"/>
      <c r="QMC71" s="316"/>
      <c r="QMD71" s="316"/>
      <c r="QME71" s="316"/>
      <c r="QMF71" s="316"/>
      <c r="QMG71" s="316"/>
      <c r="QMH71" s="316"/>
      <c r="QMI71" s="316"/>
      <c r="QMJ71" s="316"/>
      <c r="QMK71" s="316"/>
      <c r="QML71" s="316"/>
      <c r="QMM71" s="316"/>
      <c r="QMN71" s="316"/>
      <c r="QMO71" s="316"/>
      <c r="QMP71" s="316"/>
      <c r="QMQ71" s="316"/>
      <c r="QMR71" s="316"/>
      <c r="QMS71" s="316"/>
      <c r="QMT71" s="316"/>
      <c r="QMU71" s="316"/>
      <c r="QMV71" s="316"/>
      <c r="QMW71" s="316"/>
      <c r="QMX71" s="316"/>
      <c r="QMY71" s="316"/>
      <c r="QMZ71" s="316"/>
      <c r="QNA71" s="316"/>
      <c r="QNB71" s="316"/>
      <c r="QNC71" s="316"/>
      <c r="QND71" s="316"/>
      <c r="QNE71" s="316"/>
      <c r="QNF71" s="316"/>
      <c r="QNG71" s="316"/>
      <c r="QNH71" s="316"/>
      <c r="QNI71" s="316"/>
      <c r="QNJ71" s="316"/>
      <c r="QNK71" s="316"/>
      <c r="QNL71" s="316"/>
      <c r="QNM71" s="316"/>
      <c r="QNN71" s="316"/>
      <c r="QNO71" s="316"/>
      <c r="QNP71" s="316"/>
      <c r="QNQ71" s="316"/>
      <c r="QNR71" s="316"/>
      <c r="QNS71" s="316"/>
      <c r="QNT71" s="316"/>
      <c r="QNU71" s="316"/>
      <c r="QNV71" s="316"/>
      <c r="QNW71" s="316"/>
      <c r="QNX71" s="316"/>
      <c r="QNY71" s="316"/>
      <c r="QNZ71" s="316"/>
      <c r="QOA71" s="316"/>
      <c r="QOB71" s="316"/>
      <c r="QOC71" s="316"/>
      <c r="QOD71" s="316"/>
      <c r="QOE71" s="316"/>
      <c r="QOF71" s="316"/>
      <c r="QOG71" s="316"/>
      <c r="QOH71" s="316"/>
      <c r="QOI71" s="316"/>
      <c r="QOJ71" s="316"/>
      <c r="QOK71" s="316"/>
      <c r="QOL71" s="316"/>
      <c r="QOM71" s="316"/>
      <c r="QON71" s="316"/>
      <c r="QOO71" s="316"/>
      <c r="QOP71" s="316"/>
      <c r="QOQ71" s="316"/>
      <c r="QOR71" s="316"/>
      <c r="QOS71" s="316"/>
      <c r="QOT71" s="316"/>
      <c r="QOU71" s="316"/>
      <c r="QOV71" s="316"/>
      <c r="QOW71" s="316"/>
      <c r="QOX71" s="316"/>
      <c r="QOY71" s="316"/>
      <c r="QOZ71" s="316"/>
      <c r="QPA71" s="316"/>
      <c r="QPB71" s="316"/>
      <c r="QPC71" s="316"/>
      <c r="QPD71" s="316"/>
      <c r="QPE71" s="316"/>
      <c r="QPF71" s="316"/>
      <c r="QPG71" s="316"/>
      <c r="QPH71" s="316"/>
      <c r="QPI71" s="316"/>
      <c r="QPJ71" s="316"/>
      <c r="QPK71" s="316"/>
      <c r="QPL71" s="316"/>
      <c r="QPM71" s="316"/>
      <c r="QPN71" s="316"/>
      <c r="QPO71" s="316"/>
      <c r="QPP71" s="316"/>
      <c r="QPQ71" s="316"/>
      <c r="QPR71" s="316"/>
      <c r="QPS71" s="316"/>
      <c r="QPT71" s="316"/>
      <c r="QPU71" s="316"/>
      <c r="QPV71" s="316"/>
      <c r="QPW71" s="316"/>
      <c r="QPX71" s="316"/>
      <c r="QPY71" s="316"/>
      <c r="QPZ71" s="316"/>
      <c r="QQA71" s="316"/>
      <c r="QQB71" s="316"/>
      <c r="QQC71" s="316"/>
      <c r="QQD71" s="316"/>
      <c r="QQE71" s="316"/>
      <c r="QQF71" s="316"/>
      <c r="QQG71" s="316"/>
      <c r="QQH71" s="316"/>
      <c r="QQI71" s="316"/>
      <c r="QQJ71" s="316"/>
      <c r="QQK71" s="316"/>
      <c r="QQL71" s="316"/>
      <c r="QQM71" s="316"/>
      <c r="QQN71" s="316"/>
      <c r="QQO71" s="316"/>
      <c r="QQP71" s="316"/>
      <c r="QQQ71" s="316"/>
      <c r="QQR71" s="316"/>
      <c r="QQS71" s="316"/>
      <c r="QQT71" s="316"/>
      <c r="QQU71" s="316"/>
      <c r="QQV71" s="316"/>
      <c r="QQW71" s="316"/>
      <c r="QQX71" s="316"/>
      <c r="QQY71" s="316"/>
      <c r="QQZ71" s="316"/>
      <c r="QRA71" s="316"/>
      <c r="QRB71" s="316"/>
      <c r="QRC71" s="316"/>
      <c r="QRD71" s="316"/>
      <c r="QRE71" s="316"/>
      <c r="QRF71" s="316"/>
      <c r="QRG71" s="316"/>
      <c r="QRH71" s="316"/>
      <c r="QRI71" s="316"/>
      <c r="QRJ71" s="316"/>
      <c r="QRK71" s="316"/>
      <c r="QRL71" s="316"/>
      <c r="QRM71" s="316"/>
      <c r="QRN71" s="316"/>
      <c r="QRO71" s="316"/>
      <c r="QRP71" s="316"/>
      <c r="QRQ71" s="316"/>
      <c r="QRR71" s="316"/>
      <c r="QRS71" s="316"/>
      <c r="QRT71" s="316"/>
      <c r="QRU71" s="316"/>
      <c r="QRV71" s="316"/>
      <c r="QRW71" s="316"/>
      <c r="QRX71" s="316"/>
      <c r="QRY71" s="316"/>
      <c r="QRZ71" s="316"/>
      <c r="QSA71" s="316"/>
      <c r="QSB71" s="316"/>
      <c r="QSC71" s="316"/>
      <c r="QSD71" s="316"/>
      <c r="QSE71" s="316"/>
      <c r="QSF71" s="316"/>
      <c r="QSG71" s="316"/>
      <c r="QSH71" s="316"/>
      <c r="QSI71" s="316"/>
      <c r="QSJ71" s="316"/>
      <c r="QSK71" s="316"/>
      <c r="QSL71" s="316"/>
      <c r="QSM71" s="316"/>
      <c r="QSN71" s="316"/>
      <c r="QSO71" s="316"/>
      <c r="QSP71" s="316"/>
      <c r="QSQ71" s="316"/>
      <c r="QSR71" s="316"/>
      <c r="QSS71" s="316"/>
      <c r="QST71" s="316"/>
      <c r="QSU71" s="316"/>
      <c r="QSV71" s="316"/>
      <c r="QSW71" s="316"/>
      <c r="QSX71" s="316"/>
      <c r="QSY71" s="316"/>
      <c r="QSZ71" s="316"/>
      <c r="QTA71" s="316"/>
      <c r="QTB71" s="316"/>
      <c r="QTC71" s="316"/>
      <c r="QTD71" s="316"/>
      <c r="QTE71" s="316"/>
      <c r="QTF71" s="316"/>
      <c r="QTG71" s="316"/>
      <c r="QTH71" s="316"/>
      <c r="QTI71" s="316"/>
      <c r="QTJ71" s="316"/>
      <c r="QTK71" s="316"/>
      <c r="QTL71" s="316"/>
      <c r="QTM71" s="316"/>
      <c r="QTN71" s="316"/>
      <c r="QTO71" s="316"/>
      <c r="QTP71" s="316"/>
      <c r="QTQ71" s="316"/>
      <c r="QTR71" s="316"/>
      <c r="QTS71" s="316"/>
      <c r="QTT71" s="316"/>
      <c r="QTU71" s="316"/>
      <c r="QTV71" s="316"/>
      <c r="QTW71" s="316"/>
      <c r="QTX71" s="316"/>
      <c r="QTY71" s="316"/>
      <c r="QTZ71" s="316"/>
      <c r="QUA71" s="316"/>
      <c r="QUB71" s="316"/>
      <c r="QUC71" s="316"/>
      <c r="QUD71" s="316"/>
      <c r="QUE71" s="316"/>
      <c r="QUF71" s="316"/>
      <c r="QUG71" s="316"/>
      <c r="QUH71" s="316"/>
      <c r="QUI71" s="316"/>
      <c r="QUJ71" s="316"/>
      <c r="QUK71" s="316"/>
      <c r="QUL71" s="316"/>
      <c r="QUM71" s="316"/>
      <c r="QUN71" s="316"/>
      <c r="QUO71" s="316"/>
      <c r="QUP71" s="316"/>
      <c r="QUQ71" s="316"/>
      <c r="QUR71" s="316"/>
      <c r="QUS71" s="316"/>
      <c r="QUT71" s="316"/>
      <c r="QUU71" s="316"/>
      <c r="QUV71" s="316"/>
      <c r="QUW71" s="316"/>
      <c r="QUX71" s="316"/>
      <c r="QUY71" s="316"/>
      <c r="QUZ71" s="316"/>
      <c r="QVA71" s="316"/>
      <c r="QVB71" s="316"/>
      <c r="QVC71" s="316"/>
      <c r="QVD71" s="316"/>
      <c r="QVE71" s="316"/>
      <c r="QVF71" s="316"/>
      <c r="QVG71" s="316"/>
      <c r="QVH71" s="316"/>
      <c r="QVI71" s="316"/>
      <c r="QVJ71" s="316"/>
      <c r="QVK71" s="316"/>
      <c r="QVL71" s="316"/>
      <c r="QVM71" s="316"/>
      <c r="QVN71" s="316"/>
      <c r="QVO71" s="316"/>
      <c r="QVP71" s="316"/>
      <c r="QVQ71" s="316"/>
      <c r="QVR71" s="316"/>
      <c r="QVS71" s="316"/>
      <c r="QVT71" s="316"/>
      <c r="QVU71" s="316"/>
      <c r="QVV71" s="316"/>
      <c r="QVW71" s="316"/>
      <c r="QVX71" s="316"/>
      <c r="QVY71" s="316"/>
      <c r="QVZ71" s="316"/>
      <c r="QWA71" s="316"/>
      <c r="QWB71" s="316"/>
      <c r="QWC71" s="316"/>
      <c r="QWD71" s="316"/>
      <c r="QWE71" s="316"/>
      <c r="QWF71" s="316"/>
      <c r="QWG71" s="316"/>
      <c r="QWH71" s="316"/>
      <c r="QWI71" s="316"/>
      <c r="QWJ71" s="316"/>
      <c r="QWK71" s="316"/>
      <c r="QWL71" s="316"/>
      <c r="QWM71" s="316"/>
      <c r="QWN71" s="316"/>
      <c r="QWO71" s="316"/>
      <c r="QWP71" s="316"/>
      <c r="QWQ71" s="316"/>
      <c r="QWR71" s="316"/>
      <c r="QWS71" s="316"/>
      <c r="QWT71" s="316"/>
      <c r="QWU71" s="316"/>
      <c r="QWV71" s="316"/>
      <c r="QWW71" s="316"/>
      <c r="QWX71" s="316"/>
      <c r="QWY71" s="316"/>
      <c r="QWZ71" s="316"/>
      <c r="QXA71" s="316"/>
      <c r="QXB71" s="316"/>
      <c r="QXC71" s="316"/>
      <c r="QXD71" s="316"/>
      <c r="QXE71" s="316"/>
      <c r="QXF71" s="316"/>
      <c r="QXG71" s="316"/>
      <c r="QXH71" s="316"/>
      <c r="QXI71" s="316"/>
      <c r="QXJ71" s="316"/>
      <c r="QXK71" s="316"/>
      <c r="QXL71" s="316"/>
      <c r="QXM71" s="316"/>
      <c r="QXN71" s="316"/>
      <c r="QXO71" s="316"/>
      <c r="QXP71" s="316"/>
      <c r="QXQ71" s="316"/>
      <c r="QXR71" s="316"/>
      <c r="QXS71" s="316"/>
      <c r="QXT71" s="316"/>
      <c r="QXU71" s="316"/>
      <c r="QXV71" s="316"/>
      <c r="QXW71" s="316"/>
      <c r="QXX71" s="316"/>
      <c r="QXY71" s="316"/>
      <c r="QXZ71" s="316"/>
      <c r="QYA71" s="316"/>
      <c r="QYB71" s="316"/>
      <c r="QYC71" s="316"/>
      <c r="QYD71" s="316"/>
      <c r="QYE71" s="316"/>
      <c r="QYF71" s="316"/>
      <c r="QYG71" s="316"/>
      <c r="QYH71" s="316"/>
      <c r="QYI71" s="316"/>
      <c r="QYJ71" s="316"/>
      <c r="QYK71" s="316"/>
      <c r="QYL71" s="316"/>
      <c r="QYM71" s="316"/>
      <c r="QYN71" s="316"/>
      <c r="QYO71" s="316"/>
      <c r="QYP71" s="316"/>
      <c r="QYQ71" s="316"/>
      <c r="QYR71" s="316"/>
      <c r="QYS71" s="316"/>
      <c r="QYT71" s="316"/>
      <c r="QYU71" s="316"/>
      <c r="QYV71" s="316"/>
      <c r="QYW71" s="316"/>
      <c r="QYX71" s="316"/>
      <c r="QYY71" s="316"/>
      <c r="QYZ71" s="316"/>
      <c r="QZA71" s="316"/>
      <c r="QZB71" s="316"/>
      <c r="QZC71" s="316"/>
      <c r="QZD71" s="316"/>
      <c r="QZE71" s="316"/>
      <c r="QZF71" s="316"/>
      <c r="QZG71" s="316"/>
      <c r="QZH71" s="316"/>
      <c r="QZI71" s="316"/>
      <c r="QZJ71" s="316"/>
      <c r="QZK71" s="316"/>
      <c r="QZL71" s="316"/>
      <c r="QZM71" s="316"/>
      <c r="QZN71" s="316"/>
      <c r="QZO71" s="316"/>
      <c r="QZP71" s="316"/>
      <c r="QZQ71" s="316"/>
      <c r="QZR71" s="316"/>
      <c r="QZS71" s="316"/>
      <c r="QZT71" s="316"/>
      <c r="QZU71" s="316"/>
      <c r="QZV71" s="316"/>
      <c r="QZW71" s="316"/>
      <c r="QZX71" s="316"/>
      <c r="QZY71" s="316"/>
      <c r="QZZ71" s="316"/>
      <c r="RAA71" s="316"/>
      <c r="RAB71" s="316"/>
      <c r="RAC71" s="316"/>
      <c r="RAD71" s="316"/>
      <c r="RAE71" s="316"/>
      <c r="RAF71" s="316"/>
      <c r="RAG71" s="316"/>
      <c r="RAH71" s="316"/>
      <c r="RAI71" s="316"/>
      <c r="RAJ71" s="316"/>
      <c r="RAK71" s="316"/>
      <c r="RAL71" s="316"/>
      <c r="RAM71" s="316"/>
      <c r="RAN71" s="316"/>
      <c r="RAO71" s="316"/>
      <c r="RAP71" s="316"/>
      <c r="RAQ71" s="316"/>
      <c r="RAR71" s="316"/>
      <c r="RAS71" s="316"/>
      <c r="RAT71" s="316"/>
      <c r="RAU71" s="316"/>
      <c r="RAV71" s="316"/>
      <c r="RAW71" s="316"/>
      <c r="RAX71" s="316"/>
      <c r="RAY71" s="316"/>
      <c r="RAZ71" s="316"/>
      <c r="RBA71" s="316"/>
      <c r="RBB71" s="316"/>
      <c r="RBC71" s="316"/>
      <c r="RBD71" s="316"/>
      <c r="RBE71" s="316"/>
      <c r="RBF71" s="316"/>
      <c r="RBG71" s="316"/>
      <c r="RBH71" s="316"/>
      <c r="RBI71" s="316"/>
      <c r="RBJ71" s="316"/>
      <c r="RBK71" s="316"/>
      <c r="RBL71" s="316"/>
      <c r="RBM71" s="316"/>
      <c r="RBN71" s="316"/>
      <c r="RBO71" s="316"/>
      <c r="RBP71" s="316"/>
      <c r="RBQ71" s="316"/>
      <c r="RBR71" s="316"/>
      <c r="RBS71" s="316"/>
      <c r="RBT71" s="316"/>
      <c r="RBU71" s="316"/>
      <c r="RBV71" s="316"/>
      <c r="RBW71" s="316"/>
      <c r="RBX71" s="316"/>
      <c r="RBY71" s="316"/>
      <c r="RBZ71" s="316"/>
      <c r="RCA71" s="316"/>
      <c r="RCB71" s="316"/>
      <c r="RCC71" s="316"/>
      <c r="RCD71" s="316"/>
      <c r="RCE71" s="316"/>
      <c r="RCF71" s="316"/>
      <c r="RCG71" s="316"/>
      <c r="RCH71" s="316"/>
      <c r="RCI71" s="316"/>
      <c r="RCJ71" s="316"/>
      <c r="RCK71" s="316"/>
      <c r="RCL71" s="316"/>
      <c r="RCM71" s="316"/>
      <c r="RCN71" s="316"/>
      <c r="RCO71" s="316"/>
      <c r="RCP71" s="316"/>
      <c r="RCQ71" s="316"/>
      <c r="RCR71" s="316"/>
      <c r="RCS71" s="316"/>
      <c r="RCT71" s="316"/>
      <c r="RCU71" s="316"/>
      <c r="RCV71" s="316"/>
      <c r="RCW71" s="316"/>
      <c r="RCX71" s="316"/>
      <c r="RCY71" s="316"/>
      <c r="RCZ71" s="316"/>
      <c r="RDA71" s="316"/>
      <c r="RDB71" s="316"/>
      <c r="RDC71" s="316"/>
      <c r="RDD71" s="316"/>
      <c r="RDE71" s="316"/>
      <c r="RDF71" s="316"/>
      <c r="RDG71" s="316"/>
      <c r="RDH71" s="316"/>
      <c r="RDI71" s="316"/>
      <c r="RDJ71" s="316"/>
      <c r="RDK71" s="316"/>
      <c r="RDL71" s="316"/>
      <c r="RDM71" s="316"/>
      <c r="RDN71" s="316"/>
      <c r="RDO71" s="316"/>
      <c r="RDP71" s="316"/>
      <c r="RDQ71" s="316"/>
      <c r="RDR71" s="316"/>
      <c r="RDS71" s="316"/>
      <c r="RDT71" s="316"/>
      <c r="RDU71" s="316"/>
      <c r="RDV71" s="316"/>
      <c r="RDW71" s="316"/>
      <c r="RDX71" s="316"/>
      <c r="RDY71" s="316"/>
      <c r="RDZ71" s="316"/>
      <c r="REA71" s="316"/>
      <c r="REB71" s="316"/>
      <c r="REC71" s="316"/>
      <c r="RED71" s="316"/>
      <c r="REE71" s="316"/>
      <c r="REF71" s="316"/>
      <c r="REG71" s="316"/>
      <c r="REH71" s="316"/>
      <c r="REI71" s="316"/>
      <c r="REJ71" s="316"/>
      <c r="REK71" s="316"/>
      <c r="REL71" s="316"/>
      <c r="REM71" s="316"/>
      <c r="REN71" s="316"/>
      <c r="REO71" s="316"/>
      <c r="REP71" s="316"/>
      <c r="REQ71" s="316"/>
      <c r="RER71" s="316"/>
      <c r="RES71" s="316"/>
      <c r="RET71" s="316"/>
      <c r="REU71" s="316"/>
      <c r="REV71" s="316"/>
      <c r="REW71" s="316"/>
      <c r="REX71" s="316"/>
      <c r="REY71" s="316"/>
      <c r="REZ71" s="316"/>
      <c r="RFA71" s="316"/>
      <c r="RFB71" s="316"/>
      <c r="RFC71" s="316"/>
      <c r="RFD71" s="316"/>
      <c r="RFE71" s="316"/>
      <c r="RFF71" s="316"/>
      <c r="RFG71" s="316"/>
      <c r="RFH71" s="316"/>
      <c r="RFI71" s="316"/>
      <c r="RFJ71" s="316"/>
      <c r="RFK71" s="316"/>
      <c r="RFL71" s="316"/>
      <c r="RFM71" s="316"/>
      <c r="RFN71" s="316"/>
      <c r="RFO71" s="316"/>
      <c r="RFP71" s="316"/>
      <c r="RFQ71" s="316"/>
      <c r="RFR71" s="316"/>
      <c r="RFS71" s="316"/>
      <c r="RFT71" s="316"/>
      <c r="RFU71" s="316"/>
      <c r="RFV71" s="316"/>
      <c r="RFW71" s="316"/>
      <c r="RFX71" s="316"/>
      <c r="RFY71" s="316"/>
      <c r="RFZ71" s="316"/>
      <c r="RGA71" s="316"/>
      <c r="RGB71" s="316"/>
      <c r="RGC71" s="316"/>
      <c r="RGD71" s="316"/>
      <c r="RGE71" s="316"/>
      <c r="RGF71" s="316"/>
      <c r="RGG71" s="316"/>
      <c r="RGH71" s="316"/>
      <c r="RGI71" s="316"/>
      <c r="RGJ71" s="316"/>
      <c r="RGK71" s="316"/>
      <c r="RGL71" s="316"/>
      <c r="RGM71" s="316"/>
      <c r="RGN71" s="316"/>
      <c r="RGO71" s="316"/>
      <c r="RGP71" s="316"/>
      <c r="RGQ71" s="316"/>
      <c r="RGR71" s="316"/>
      <c r="RGS71" s="316"/>
      <c r="RGT71" s="316"/>
      <c r="RGU71" s="316"/>
      <c r="RGV71" s="316"/>
      <c r="RGW71" s="316"/>
      <c r="RGX71" s="316"/>
      <c r="RGY71" s="316"/>
      <c r="RGZ71" s="316"/>
      <c r="RHA71" s="316"/>
      <c r="RHB71" s="316"/>
      <c r="RHC71" s="316"/>
      <c r="RHD71" s="316"/>
      <c r="RHE71" s="316"/>
      <c r="RHF71" s="316"/>
      <c r="RHG71" s="316"/>
      <c r="RHH71" s="316"/>
      <c r="RHI71" s="316"/>
      <c r="RHJ71" s="316"/>
      <c r="RHK71" s="316"/>
      <c r="RHL71" s="316"/>
      <c r="RHM71" s="316"/>
      <c r="RHN71" s="316"/>
      <c r="RHO71" s="316"/>
      <c r="RHP71" s="316"/>
      <c r="RHQ71" s="316"/>
      <c r="RHR71" s="316"/>
      <c r="RHS71" s="316"/>
      <c r="RHT71" s="316"/>
      <c r="RHU71" s="316"/>
      <c r="RHV71" s="316"/>
      <c r="RHW71" s="316"/>
      <c r="RHX71" s="316"/>
      <c r="RHY71" s="316"/>
      <c r="RHZ71" s="316"/>
      <c r="RIA71" s="316"/>
      <c r="RIB71" s="316"/>
      <c r="RIC71" s="316"/>
      <c r="RID71" s="316"/>
      <c r="RIE71" s="316"/>
      <c r="RIF71" s="316"/>
      <c r="RIG71" s="316"/>
      <c r="RIH71" s="316"/>
      <c r="RII71" s="316"/>
      <c r="RIJ71" s="316"/>
      <c r="RIK71" s="316"/>
      <c r="RIL71" s="316"/>
      <c r="RIM71" s="316"/>
      <c r="RIN71" s="316"/>
      <c r="RIO71" s="316"/>
      <c r="RIP71" s="316"/>
      <c r="RIQ71" s="316"/>
      <c r="RIR71" s="316"/>
      <c r="RIS71" s="316"/>
      <c r="RIT71" s="316"/>
      <c r="RIU71" s="316"/>
      <c r="RIV71" s="316"/>
      <c r="RIW71" s="316"/>
      <c r="RIX71" s="316"/>
      <c r="RIY71" s="316"/>
      <c r="RIZ71" s="316"/>
      <c r="RJA71" s="316"/>
      <c r="RJB71" s="316"/>
      <c r="RJC71" s="316"/>
      <c r="RJD71" s="316"/>
      <c r="RJE71" s="316"/>
      <c r="RJF71" s="316"/>
      <c r="RJG71" s="316"/>
      <c r="RJH71" s="316"/>
      <c r="RJI71" s="316"/>
      <c r="RJJ71" s="316"/>
      <c r="RJK71" s="316"/>
      <c r="RJL71" s="316"/>
      <c r="RJM71" s="316"/>
      <c r="RJN71" s="316"/>
      <c r="RJO71" s="316"/>
      <c r="RJP71" s="316"/>
      <c r="RJQ71" s="316"/>
      <c r="RJR71" s="316"/>
      <c r="RJS71" s="316"/>
      <c r="RJT71" s="316"/>
      <c r="RJU71" s="316"/>
      <c r="RJV71" s="316"/>
      <c r="RJW71" s="316"/>
      <c r="RJX71" s="316"/>
      <c r="RJY71" s="316"/>
      <c r="RJZ71" s="316"/>
      <c r="RKA71" s="316"/>
      <c r="RKB71" s="316"/>
      <c r="RKC71" s="316"/>
      <c r="RKD71" s="316"/>
      <c r="RKE71" s="316"/>
      <c r="RKF71" s="316"/>
      <c r="RKG71" s="316"/>
      <c r="RKH71" s="316"/>
      <c r="RKI71" s="316"/>
      <c r="RKJ71" s="316"/>
      <c r="RKK71" s="316"/>
      <c r="RKL71" s="316"/>
      <c r="RKM71" s="316"/>
      <c r="RKN71" s="316"/>
      <c r="RKO71" s="316"/>
      <c r="RKP71" s="316"/>
      <c r="RKQ71" s="316"/>
      <c r="RKR71" s="316"/>
      <c r="RKS71" s="316"/>
      <c r="RKT71" s="316"/>
      <c r="RKU71" s="316"/>
      <c r="RKV71" s="316"/>
      <c r="RKW71" s="316"/>
      <c r="RKX71" s="316"/>
      <c r="RKY71" s="316"/>
      <c r="RKZ71" s="316"/>
      <c r="RLA71" s="316"/>
      <c r="RLB71" s="316"/>
      <c r="RLC71" s="316"/>
      <c r="RLD71" s="316"/>
      <c r="RLE71" s="316"/>
      <c r="RLF71" s="316"/>
      <c r="RLG71" s="316"/>
      <c r="RLH71" s="316"/>
      <c r="RLI71" s="316"/>
      <c r="RLJ71" s="316"/>
      <c r="RLK71" s="316"/>
      <c r="RLL71" s="316"/>
      <c r="RLM71" s="316"/>
      <c r="RLN71" s="316"/>
      <c r="RLO71" s="316"/>
      <c r="RLP71" s="316"/>
      <c r="RLQ71" s="316"/>
      <c r="RLR71" s="316"/>
      <c r="RLS71" s="316"/>
      <c r="RLT71" s="316"/>
      <c r="RLU71" s="316"/>
      <c r="RLV71" s="316"/>
      <c r="RLW71" s="316"/>
      <c r="RLX71" s="316"/>
      <c r="RLY71" s="316"/>
      <c r="RLZ71" s="316"/>
      <c r="RMA71" s="316"/>
      <c r="RMB71" s="316"/>
      <c r="RMC71" s="316"/>
      <c r="RMD71" s="316"/>
      <c r="RME71" s="316"/>
      <c r="RMF71" s="316"/>
      <c r="RMG71" s="316"/>
      <c r="RMH71" s="316"/>
      <c r="RMI71" s="316"/>
      <c r="RMJ71" s="316"/>
      <c r="RMK71" s="316"/>
      <c r="RML71" s="316"/>
      <c r="RMM71" s="316"/>
      <c r="RMN71" s="316"/>
      <c r="RMO71" s="316"/>
      <c r="RMP71" s="316"/>
      <c r="RMQ71" s="316"/>
      <c r="RMR71" s="316"/>
      <c r="RMS71" s="316"/>
      <c r="RMT71" s="316"/>
      <c r="RMU71" s="316"/>
      <c r="RMV71" s="316"/>
      <c r="RMW71" s="316"/>
      <c r="RMX71" s="316"/>
      <c r="RMY71" s="316"/>
      <c r="RMZ71" s="316"/>
      <c r="RNA71" s="316"/>
      <c r="RNB71" s="316"/>
      <c r="RNC71" s="316"/>
      <c r="RND71" s="316"/>
      <c r="RNE71" s="316"/>
      <c r="RNF71" s="316"/>
      <c r="RNG71" s="316"/>
      <c r="RNH71" s="316"/>
      <c r="RNI71" s="316"/>
      <c r="RNJ71" s="316"/>
      <c r="RNK71" s="316"/>
      <c r="RNL71" s="316"/>
      <c r="RNM71" s="316"/>
      <c r="RNN71" s="316"/>
      <c r="RNO71" s="316"/>
      <c r="RNP71" s="316"/>
      <c r="RNQ71" s="316"/>
      <c r="RNR71" s="316"/>
      <c r="RNS71" s="316"/>
      <c r="RNT71" s="316"/>
      <c r="RNU71" s="316"/>
      <c r="RNV71" s="316"/>
      <c r="RNW71" s="316"/>
      <c r="RNX71" s="316"/>
      <c r="RNY71" s="316"/>
      <c r="RNZ71" s="316"/>
      <c r="ROA71" s="316"/>
      <c r="ROB71" s="316"/>
      <c r="ROC71" s="316"/>
      <c r="ROD71" s="316"/>
      <c r="ROE71" s="316"/>
      <c r="ROF71" s="316"/>
      <c r="ROG71" s="316"/>
      <c r="ROH71" s="316"/>
      <c r="ROI71" s="316"/>
      <c r="ROJ71" s="316"/>
      <c r="ROK71" s="316"/>
      <c r="ROL71" s="316"/>
      <c r="ROM71" s="316"/>
      <c r="RON71" s="316"/>
      <c r="ROO71" s="316"/>
      <c r="ROP71" s="316"/>
      <c r="ROQ71" s="316"/>
      <c r="ROR71" s="316"/>
      <c r="ROS71" s="316"/>
      <c r="ROT71" s="316"/>
      <c r="ROU71" s="316"/>
      <c r="ROV71" s="316"/>
      <c r="ROW71" s="316"/>
      <c r="ROX71" s="316"/>
      <c r="ROY71" s="316"/>
      <c r="ROZ71" s="316"/>
      <c r="RPA71" s="316"/>
      <c r="RPB71" s="316"/>
      <c r="RPC71" s="316"/>
      <c r="RPD71" s="316"/>
      <c r="RPE71" s="316"/>
      <c r="RPF71" s="316"/>
      <c r="RPG71" s="316"/>
      <c r="RPH71" s="316"/>
      <c r="RPI71" s="316"/>
      <c r="RPJ71" s="316"/>
      <c r="RPK71" s="316"/>
      <c r="RPL71" s="316"/>
      <c r="RPM71" s="316"/>
      <c r="RPN71" s="316"/>
      <c r="RPO71" s="316"/>
      <c r="RPP71" s="316"/>
      <c r="RPQ71" s="316"/>
      <c r="RPR71" s="316"/>
      <c r="RPS71" s="316"/>
      <c r="RPT71" s="316"/>
      <c r="RPU71" s="316"/>
      <c r="RPV71" s="316"/>
      <c r="RPW71" s="316"/>
      <c r="RPX71" s="316"/>
      <c r="RPY71" s="316"/>
      <c r="RPZ71" s="316"/>
      <c r="RQA71" s="316"/>
      <c r="RQB71" s="316"/>
      <c r="RQC71" s="316"/>
      <c r="RQD71" s="316"/>
      <c r="RQE71" s="316"/>
      <c r="RQF71" s="316"/>
      <c r="RQG71" s="316"/>
      <c r="RQH71" s="316"/>
      <c r="RQI71" s="316"/>
      <c r="RQJ71" s="316"/>
      <c r="RQK71" s="316"/>
      <c r="RQL71" s="316"/>
      <c r="RQM71" s="316"/>
      <c r="RQN71" s="316"/>
      <c r="RQO71" s="316"/>
      <c r="RQP71" s="316"/>
      <c r="RQQ71" s="316"/>
      <c r="RQR71" s="316"/>
      <c r="RQS71" s="316"/>
      <c r="RQT71" s="316"/>
      <c r="RQU71" s="316"/>
      <c r="RQV71" s="316"/>
      <c r="RQW71" s="316"/>
      <c r="RQX71" s="316"/>
      <c r="RQY71" s="316"/>
      <c r="RQZ71" s="316"/>
      <c r="RRA71" s="316"/>
      <c r="RRB71" s="316"/>
      <c r="RRC71" s="316"/>
      <c r="RRD71" s="316"/>
      <c r="RRE71" s="316"/>
      <c r="RRF71" s="316"/>
      <c r="RRG71" s="316"/>
      <c r="RRH71" s="316"/>
      <c r="RRI71" s="316"/>
      <c r="RRJ71" s="316"/>
      <c r="RRK71" s="316"/>
      <c r="RRL71" s="316"/>
      <c r="RRM71" s="316"/>
      <c r="RRN71" s="316"/>
      <c r="RRO71" s="316"/>
      <c r="RRP71" s="316"/>
      <c r="RRQ71" s="316"/>
      <c r="RRR71" s="316"/>
      <c r="RRS71" s="316"/>
      <c r="RRT71" s="316"/>
      <c r="RRU71" s="316"/>
      <c r="RRV71" s="316"/>
      <c r="RRW71" s="316"/>
      <c r="RRX71" s="316"/>
      <c r="RRY71" s="316"/>
      <c r="RRZ71" s="316"/>
      <c r="RSA71" s="316"/>
      <c r="RSB71" s="316"/>
      <c r="RSC71" s="316"/>
      <c r="RSD71" s="316"/>
      <c r="RSE71" s="316"/>
      <c r="RSF71" s="316"/>
      <c r="RSG71" s="316"/>
      <c r="RSH71" s="316"/>
      <c r="RSI71" s="316"/>
      <c r="RSJ71" s="316"/>
      <c r="RSK71" s="316"/>
      <c r="RSL71" s="316"/>
      <c r="RSM71" s="316"/>
      <c r="RSN71" s="316"/>
      <c r="RSO71" s="316"/>
      <c r="RSP71" s="316"/>
      <c r="RSQ71" s="316"/>
      <c r="RSR71" s="316"/>
      <c r="RSS71" s="316"/>
      <c r="RST71" s="316"/>
      <c r="RSU71" s="316"/>
      <c r="RSV71" s="316"/>
      <c r="RSW71" s="316"/>
      <c r="RSX71" s="316"/>
      <c r="RSY71" s="316"/>
      <c r="RSZ71" s="316"/>
      <c r="RTA71" s="316"/>
      <c r="RTB71" s="316"/>
      <c r="RTC71" s="316"/>
      <c r="RTD71" s="316"/>
      <c r="RTE71" s="316"/>
      <c r="RTF71" s="316"/>
      <c r="RTG71" s="316"/>
      <c r="RTH71" s="316"/>
      <c r="RTI71" s="316"/>
      <c r="RTJ71" s="316"/>
      <c r="RTK71" s="316"/>
      <c r="RTL71" s="316"/>
      <c r="RTM71" s="316"/>
      <c r="RTN71" s="316"/>
      <c r="RTO71" s="316"/>
      <c r="RTP71" s="316"/>
      <c r="RTQ71" s="316"/>
      <c r="RTR71" s="316"/>
      <c r="RTS71" s="316"/>
      <c r="RTT71" s="316"/>
      <c r="RTU71" s="316"/>
      <c r="RTV71" s="316"/>
      <c r="RTW71" s="316"/>
      <c r="RTX71" s="316"/>
      <c r="RTY71" s="316"/>
      <c r="RTZ71" s="316"/>
      <c r="RUA71" s="316"/>
      <c r="RUB71" s="316"/>
      <c r="RUC71" s="316"/>
      <c r="RUD71" s="316"/>
      <c r="RUE71" s="316"/>
      <c r="RUF71" s="316"/>
      <c r="RUG71" s="316"/>
      <c r="RUH71" s="316"/>
      <c r="RUI71" s="316"/>
      <c r="RUJ71" s="316"/>
      <c r="RUK71" s="316"/>
      <c r="RUL71" s="316"/>
      <c r="RUM71" s="316"/>
      <c r="RUN71" s="316"/>
      <c r="RUO71" s="316"/>
      <c r="RUP71" s="316"/>
      <c r="RUQ71" s="316"/>
      <c r="RUR71" s="316"/>
      <c r="RUS71" s="316"/>
      <c r="RUT71" s="316"/>
      <c r="RUU71" s="316"/>
      <c r="RUV71" s="316"/>
      <c r="RUW71" s="316"/>
      <c r="RUX71" s="316"/>
      <c r="RUY71" s="316"/>
      <c r="RUZ71" s="316"/>
      <c r="RVA71" s="316"/>
      <c r="RVB71" s="316"/>
      <c r="RVC71" s="316"/>
      <c r="RVD71" s="316"/>
      <c r="RVE71" s="316"/>
      <c r="RVF71" s="316"/>
      <c r="RVG71" s="316"/>
      <c r="RVH71" s="316"/>
      <c r="RVI71" s="316"/>
      <c r="RVJ71" s="316"/>
      <c r="RVK71" s="316"/>
      <c r="RVL71" s="316"/>
      <c r="RVM71" s="316"/>
      <c r="RVN71" s="316"/>
      <c r="RVO71" s="316"/>
      <c r="RVP71" s="316"/>
      <c r="RVQ71" s="316"/>
      <c r="RVR71" s="316"/>
      <c r="RVS71" s="316"/>
      <c r="RVT71" s="316"/>
      <c r="RVU71" s="316"/>
      <c r="RVV71" s="316"/>
      <c r="RVW71" s="316"/>
      <c r="RVX71" s="316"/>
      <c r="RVY71" s="316"/>
      <c r="RVZ71" s="316"/>
      <c r="RWA71" s="316"/>
      <c r="RWB71" s="316"/>
      <c r="RWC71" s="316"/>
      <c r="RWD71" s="316"/>
      <c r="RWE71" s="316"/>
      <c r="RWF71" s="316"/>
      <c r="RWG71" s="316"/>
      <c r="RWH71" s="316"/>
      <c r="RWI71" s="316"/>
      <c r="RWJ71" s="316"/>
      <c r="RWK71" s="316"/>
      <c r="RWL71" s="316"/>
      <c r="RWM71" s="316"/>
      <c r="RWN71" s="316"/>
      <c r="RWO71" s="316"/>
      <c r="RWP71" s="316"/>
      <c r="RWQ71" s="316"/>
      <c r="RWR71" s="316"/>
      <c r="RWS71" s="316"/>
      <c r="RWT71" s="316"/>
      <c r="RWU71" s="316"/>
      <c r="RWV71" s="316"/>
      <c r="RWW71" s="316"/>
      <c r="RWX71" s="316"/>
      <c r="RWY71" s="316"/>
      <c r="RWZ71" s="316"/>
      <c r="RXA71" s="316"/>
      <c r="RXB71" s="316"/>
      <c r="RXC71" s="316"/>
      <c r="RXD71" s="316"/>
      <c r="RXE71" s="316"/>
      <c r="RXF71" s="316"/>
      <c r="RXG71" s="316"/>
      <c r="RXH71" s="316"/>
      <c r="RXI71" s="316"/>
      <c r="RXJ71" s="316"/>
      <c r="RXK71" s="316"/>
      <c r="RXL71" s="316"/>
      <c r="RXM71" s="316"/>
      <c r="RXN71" s="316"/>
      <c r="RXO71" s="316"/>
      <c r="RXP71" s="316"/>
      <c r="RXQ71" s="316"/>
      <c r="RXR71" s="316"/>
      <c r="RXS71" s="316"/>
      <c r="RXT71" s="316"/>
      <c r="RXU71" s="316"/>
      <c r="RXV71" s="316"/>
      <c r="RXW71" s="316"/>
      <c r="RXX71" s="316"/>
      <c r="RXY71" s="316"/>
      <c r="RXZ71" s="316"/>
      <c r="RYA71" s="316"/>
      <c r="RYB71" s="316"/>
      <c r="RYC71" s="316"/>
      <c r="RYD71" s="316"/>
      <c r="RYE71" s="316"/>
      <c r="RYF71" s="316"/>
      <c r="RYG71" s="316"/>
      <c r="RYH71" s="316"/>
      <c r="RYI71" s="316"/>
      <c r="RYJ71" s="316"/>
      <c r="RYK71" s="316"/>
      <c r="RYL71" s="316"/>
      <c r="RYM71" s="316"/>
      <c r="RYN71" s="316"/>
      <c r="RYO71" s="316"/>
      <c r="RYP71" s="316"/>
      <c r="RYQ71" s="316"/>
      <c r="RYR71" s="316"/>
      <c r="RYS71" s="316"/>
      <c r="RYT71" s="316"/>
      <c r="RYU71" s="316"/>
      <c r="RYV71" s="316"/>
      <c r="RYW71" s="316"/>
      <c r="RYX71" s="316"/>
      <c r="RYY71" s="316"/>
      <c r="RYZ71" s="316"/>
      <c r="RZA71" s="316"/>
      <c r="RZB71" s="316"/>
      <c r="RZC71" s="316"/>
      <c r="RZD71" s="316"/>
      <c r="RZE71" s="316"/>
      <c r="RZF71" s="316"/>
      <c r="RZG71" s="316"/>
      <c r="RZH71" s="316"/>
      <c r="RZI71" s="316"/>
      <c r="RZJ71" s="316"/>
      <c r="RZK71" s="316"/>
      <c r="RZL71" s="316"/>
      <c r="RZM71" s="316"/>
      <c r="RZN71" s="316"/>
      <c r="RZO71" s="316"/>
      <c r="RZP71" s="316"/>
      <c r="RZQ71" s="316"/>
      <c r="RZR71" s="316"/>
      <c r="RZS71" s="316"/>
      <c r="RZT71" s="316"/>
      <c r="RZU71" s="316"/>
      <c r="RZV71" s="316"/>
      <c r="RZW71" s="316"/>
      <c r="RZX71" s="316"/>
      <c r="RZY71" s="316"/>
      <c r="RZZ71" s="316"/>
      <c r="SAA71" s="316"/>
      <c r="SAB71" s="316"/>
      <c r="SAC71" s="316"/>
      <c r="SAD71" s="316"/>
      <c r="SAE71" s="316"/>
      <c r="SAF71" s="316"/>
      <c r="SAG71" s="316"/>
      <c r="SAH71" s="316"/>
      <c r="SAI71" s="316"/>
      <c r="SAJ71" s="316"/>
      <c r="SAK71" s="316"/>
      <c r="SAL71" s="316"/>
      <c r="SAM71" s="316"/>
      <c r="SAN71" s="316"/>
      <c r="SAO71" s="316"/>
      <c r="SAP71" s="316"/>
      <c r="SAQ71" s="316"/>
      <c r="SAR71" s="316"/>
      <c r="SAS71" s="316"/>
      <c r="SAT71" s="316"/>
      <c r="SAU71" s="316"/>
      <c r="SAV71" s="316"/>
      <c r="SAW71" s="316"/>
      <c r="SAX71" s="316"/>
      <c r="SAY71" s="316"/>
      <c r="SAZ71" s="316"/>
      <c r="SBA71" s="316"/>
      <c r="SBB71" s="316"/>
      <c r="SBC71" s="316"/>
      <c r="SBD71" s="316"/>
      <c r="SBE71" s="316"/>
      <c r="SBF71" s="316"/>
      <c r="SBG71" s="316"/>
      <c r="SBH71" s="316"/>
      <c r="SBI71" s="316"/>
      <c r="SBJ71" s="316"/>
      <c r="SBK71" s="316"/>
      <c r="SBL71" s="316"/>
      <c r="SBM71" s="316"/>
      <c r="SBN71" s="316"/>
      <c r="SBO71" s="316"/>
      <c r="SBP71" s="316"/>
      <c r="SBQ71" s="316"/>
      <c r="SBR71" s="316"/>
      <c r="SBS71" s="316"/>
      <c r="SBT71" s="316"/>
      <c r="SBU71" s="316"/>
      <c r="SBV71" s="316"/>
      <c r="SBW71" s="316"/>
      <c r="SBX71" s="316"/>
      <c r="SBY71" s="316"/>
      <c r="SBZ71" s="316"/>
      <c r="SCA71" s="316"/>
      <c r="SCB71" s="316"/>
      <c r="SCC71" s="316"/>
      <c r="SCD71" s="316"/>
      <c r="SCE71" s="316"/>
      <c r="SCF71" s="316"/>
      <c r="SCG71" s="316"/>
      <c r="SCH71" s="316"/>
      <c r="SCI71" s="316"/>
      <c r="SCJ71" s="316"/>
      <c r="SCK71" s="316"/>
      <c r="SCL71" s="316"/>
      <c r="SCM71" s="316"/>
      <c r="SCN71" s="316"/>
      <c r="SCO71" s="316"/>
      <c r="SCP71" s="316"/>
      <c r="SCQ71" s="316"/>
      <c r="SCR71" s="316"/>
      <c r="SCS71" s="316"/>
      <c r="SCT71" s="316"/>
      <c r="SCU71" s="316"/>
      <c r="SCV71" s="316"/>
      <c r="SCW71" s="316"/>
      <c r="SCX71" s="316"/>
      <c r="SCY71" s="316"/>
      <c r="SCZ71" s="316"/>
      <c r="SDA71" s="316"/>
      <c r="SDB71" s="316"/>
      <c r="SDC71" s="316"/>
      <c r="SDD71" s="316"/>
      <c r="SDE71" s="316"/>
      <c r="SDF71" s="316"/>
      <c r="SDG71" s="316"/>
      <c r="SDH71" s="316"/>
      <c r="SDI71" s="316"/>
      <c r="SDJ71" s="316"/>
      <c r="SDK71" s="316"/>
      <c r="SDL71" s="316"/>
      <c r="SDM71" s="316"/>
      <c r="SDN71" s="316"/>
      <c r="SDO71" s="316"/>
      <c r="SDP71" s="316"/>
      <c r="SDQ71" s="316"/>
      <c r="SDR71" s="316"/>
      <c r="SDS71" s="316"/>
      <c r="SDT71" s="316"/>
      <c r="SDU71" s="316"/>
      <c r="SDV71" s="316"/>
      <c r="SDW71" s="316"/>
      <c r="SDX71" s="316"/>
      <c r="SDY71" s="316"/>
      <c r="SDZ71" s="316"/>
      <c r="SEA71" s="316"/>
      <c r="SEB71" s="316"/>
      <c r="SEC71" s="316"/>
      <c r="SED71" s="316"/>
      <c r="SEE71" s="316"/>
      <c r="SEF71" s="316"/>
      <c r="SEG71" s="316"/>
      <c r="SEH71" s="316"/>
      <c r="SEI71" s="316"/>
      <c r="SEJ71" s="316"/>
      <c r="SEK71" s="316"/>
      <c r="SEL71" s="316"/>
      <c r="SEM71" s="316"/>
      <c r="SEN71" s="316"/>
      <c r="SEO71" s="316"/>
      <c r="SEP71" s="316"/>
      <c r="SEQ71" s="316"/>
      <c r="SER71" s="316"/>
      <c r="SES71" s="316"/>
      <c r="SET71" s="316"/>
      <c r="SEU71" s="316"/>
      <c r="SEV71" s="316"/>
      <c r="SEW71" s="316"/>
      <c r="SEX71" s="316"/>
      <c r="SEY71" s="316"/>
      <c r="SEZ71" s="316"/>
      <c r="SFA71" s="316"/>
      <c r="SFB71" s="316"/>
      <c r="SFC71" s="316"/>
      <c r="SFD71" s="316"/>
      <c r="SFE71" s="316"/>
      <c r="SFF71" s="316"/>
      <c r="SFG71" s="316"/>
      <c r="SFH71" s="316"/>
      <c r="SFI71" s="316"/>
      <c r="SFJ71" s="316"/>
      <c r="SFK71" s="316"/>
      <c r="SFL71" s="316"/>
      <c r="SFM71" s="316"/>
      <c r="SFN71" s="316"/>
      <c r="SFO71" s="316"/>
      <c r="SFP71" s="316"/>
      <c r="SFQ71" s="316"/>
      <c r="SFR71" s="316"/>
      <c r="SFS71" s="316"/>
      <c r="SFT71" s="316"/>
      <c r="SFU71" s="316"/>
      <c r="SFV71" s="316"/>
      <c r="SFW71" s="316"/>
      <c r="SFX71" s="316"/>
      <c r="SFY71" s="316"/>
      <c r="SFZ71" s="316"/>
      <c r="SGA71" s="316"/>
      <c r="SGB71" s="316"/>
      <c r="SGC71" s="316"/>
      <c r="SGD71" s="316"/>
      <c r="SGE71" s="316"/>
      <c r="SGF71" s="316"/>
      <c r="SGG71" s="316"/>
      <c r="SGH71" s="316"/>
      <c r="SGI71" s="316"/>
      <c r="SGJ71" s="316"/>
      <c r="SGK71" s="316"/>
      <c r="SGL71" s="316"/>
      <c r="SGM71" s="316"/>
      <c r="SGN71" s="316"/>
      <c r="SGO71" s="316"/>
      <c r="SGP71" s="316"/>
      <c r="SGQ71" s="316"/>
      <c r="SGR71" s="316"/>
      <c r="SGS71" s="316"/>
      <c r="SGT71" s="316"/>
      <c r="SGU71" s="316"/>
      <c r="SGV71" s="316"/>
      <c r="SGW71" s="316"/>
      <c r="SGX71" s="316"/>
      <c r="SGY71" s="316"/>
      <c r="SGZ71" s="316"/>
      <c r="SHA71" s="316"/>
      <c r="SHB71" s="316"/>
      <c r="SHC71" s="316"/>
      <c r="SHD71" s="316"/>
      <c r="SHE71" s="316"/>
      <c r="SHF71" s="316"/>
      <c r="SHG71" s="316"/>
      <c r="SHH71" s="316"/>
      <c r="SHI71" s="316"/>
      <c r="SHJ71" s="316"/>
      <c r="SHK71" s="316"/>
      <c r="SHL71" s="316"/>
      <c r="SHM71" s="316"/>
      <c r="SHN71" s="316"/>
      <c r="SHO71" s="316"/>
      <c r="SHP71" s="316"/>
      <c r="SHQ71" s="316"/>
      <c r="SHR71" s="316"/>
      <c r="SHS71" s="316"/>
      <c r="SHT71" s="316"/>
      <c r="SHU71" s="316"/>
      <c r="SHV71" s="316"/>
      <c r="SHW71" s="316"/>
      <c r="SHX71" s="316"/>
      <c r="SHY71" s="316"/>
      <c r="SHZ71" s="316"/>
      <c r="SIA71" s="316"/>
      <c r="SIB71" s="316"/>
      <c r="SIC71" s="316"/>
      <c r="SID71" s="316"/>
      <c r="SIE71" s="316"/>
      <c r="SIF71" s="316"/>
      <c r="SIG71" s="316"/>
      <c r="SIH71" s="316"/>
      <c r="SII71" s="316"/>
      <c r="SIJ71" s="316"/>
      <c r="SIK71" s="316"/>
      <c r="SIL71" s="316"/>
      <c r="SIM71" s="316"/>
      <c r="SIN71" s="316"/>
      <c r="SIO71" s="316"/>
      <c r="SIP71" s="316"/>
      <c r="SIQ71" s="316"/>
      <c r="SIR71" s="316"/>
      <c r="SIS71" s="316"/>
      <c r="SIT71" s="316"/>
      <c r="SIU71" s="316"/>
      <c r="SIV71" s="316"/>
      <c r="SIW71" s="316"/>
      <c r="SIX71" s="316"/>
      <c r="SIY71" s="316"/>
      <c r="SIZ71" s="316"/>
      <c r="SJA71" s="316"/>
      <c r="SJB71" s="316"/>
      <c r="SJC71" s="316"/>
      <c r="SJD71" s="316"/>
      <c r="SJE71" s="316"/>
      <c r="SJF71" s="316"/>
      <c r="SJG71" s="316"/>
      <c r="SJH71" s="316"/>
      <c r="SJI71" s="316"/>
      <c r="SJJ71" s="316"/>
      <c r="SJK71" s="316"/>
      <c r="SJL71" s="316"/>
      <c r="SJM71" s="316"/>
      <c r="SJN71" s="316"/>
      <c r="SJO71" s="316"/>
      <c r="SJP71" s="316"/>
      <c r="SJQ71" s="316"/>
      <c r="SJR71" s="316"/>
      <c r="SJS71" s="316"/>
      <c r="SJT71" s="316"/>
      <c r="SJU71" s="316"/>
      <c r="SJV71" s="316"/>
      <c r="SJW71" s="316"/>
      <c r="SJX71" s="316"/>
      <c r="SJY71" s="316"/>
      <c r="SJZ71" s="316"/>
      <c r="SKA71" s="316"/>
      <c r="SKB71" s="316"/>
      <c r="SKC71" s="316"/>
      <c r="SKD71" s="316"/>
      <c r="SKE71" s="316"/>
      <c r="SKF71" s="316"/>
      <c r="SKG71" s="316"/>
      <c r="SKH71" s="316"/>
      <c r="SKI71" s="316"/>
      <c r="SKJ71" s="316"/>
      <c r="SKK71" s="316"/>
      <c r="SKL71" s="316"/>
      <c r="SKM71" s="316"/>
      <c r="SKN71" s="316"/>
      <c r="SKO71" s="316"/>
      <c r="SKP71" s="316"/>
      <c r="SKQ71" s="316"/>
      <c r="SKR71" s="316"/>
      <c r="SKS71" s="316"/>
      <c r="SKT71" s="316"/>
      <c r="SKU71" s="316"/>
      <c r="SKV71" s="316"/>
      <c r="SKW71" s="316"/>
      <c r="SKX71" s="316"/>
      <c r="SKY71" s="316"/>
      <c r="SKZ71" s="316"/>
      <c r="SLA71" s="316"/>
      <c r="SLB71" s="316"/>
      <c r="SLC71" s="316"/>
      <c r="SLD71" s="316"/>
      <c r="SLE71" s="316"/>
      <c r="SLF71" s="316"/>
      <c r="SLG71" s="316"/>
      <c r="SLH71" s="316"/>
      <c r="SLI71" s="316"/>
      <c r="SLJ71" s="316"/>
      <c r="SLK71" s="316"/>
      <c r="SLL71" s="316"/>
      <c r="SLM71" s="316"/>
      <c r="SLN71" s="316"/>
      <c r="SLO71" s="316"/>
      <c r="SLP71" s="316"/>
      <c r="SLQ71" s="316"/>
      <c r="SLR71" s="316"/>
      <c r="SLS71" s="316"/>
      <c r="SLT71" s="316"/>
      <c r="SLU71" s="316"/>
      <c r="SLV71" s="316"/>
      <c r="SLW71" s="316"/>
      <c r="SLX71" s="316"/>
      <c r="SLY71" s="316"/>
      <c r="SLZ71" s="316"/>
      <c r="SMA71" s="316"/>
      <c r="SMB71" s="316"/>
      <c r="SMC71" s="316"/>
      <c r="SMD71" s="316"/>
      <c r="SME71" s="316"/>
      <c r="SMF71" s="316"/>
      <c r="SMG71" s="316"/>
      <c r="SMH71" s="316"/>
      <c r="SMI71" s="316"/>
      <c r="SMJ71" s="316"/>
      <c r="SMK71" s="316"/>
      <c r="SML71" s="316"/>
      <c r="SMM71" s="316"/>
      <c r="SMN71" s="316"/>
      <c r="SMO71" s="316"/>
      <c r="SMP71" s="316"/>
      <c r="SMQ71" s="316"/>
      <c r="SMR71" s="316"/>
      <c r="SMS71" s="316"/>
      <c r="SMT71" s="316"/>
      <c r="SMU71" s="316"/>
      <c r="SMV71" s="316"/>
      <c r="SMW71" s="316"/>
      <c r="SMX71" s="316"/>
      <c r="SMY71" s="316"/>
      <c r="SMZ71" s="316"/>
      <c r="SNA71" s="316"/>
      <c r="SNB71" s="316"/>
      <c r="SNC71" s="316"/>
      <c r="SND71" s="316"/>
      <c r="SNE71" s="316"/>
      <c r="SNF71" s="316"/>
      <c r="SNG71" s="316"/>
      <c r="SNH71" s="316"/>
      <c r="SNI71" s="316"/>
      <c r="SNJ71" s="316"/>
      <c r="SNK71" s="316"/>
      <c r="SNL71" s="316"/>
      <c r="SNM71" s="316"/>
      <c r="SNN71" s="316"/>
      <c r="SNO71" s="316"/>
      <c r="SNP71" s="316"/>
      <c r="SNQ71" s="316"/>
      <c r="SNR71" s="316"/>
      <c r="SNS71" s="316"/>
      <c r="SNT71" s="316"/>
      <c r="SNU71" s="316"/>
      <c r="SNV71" s="316"/>
      <c r="SNW71" s="316"/>
      <c r="SNX71" s="316"/>
      <c r="SNY71" s="316"/>
      <c r="SNZ71" s="316"/>
      <c r="SOA71" s="316"/>
      <c r="SOB71" s="316"/>
      <c r="SOC71" s="316"/>
      <c r="SOD71" s="316"/>
      <c r="SOE71" s="316"/>
      <c r="SOF71" s="316"/>
      <c r="SOG71" s="316"/>
      <c r="SOH71" s="316"/>
      <c r="SOI71" s="316"/>
      <c r="SOJ71" s="316"/>
      <c r="SOK71" s="316"/>
      <c r="SOL71" s="316"/>
      <c r="SOM71" s="316"/>
      <c r="SON71" s="316"/>
      <c r="SOO71" s="316"/>
      <c r="SOP71" s="316"/>
      <c r="SOQ71" s="316"/>
      <c r="SOR71" s="316"/>
      <c r="SOS71" s="316"/>
      <c r="SOT71" s="316"/>
      <c r="SOU71" s="316"/>
      <c r="SOV71" s="316"/>
      <c r="SOW71" s="316"/>
      <c r="SOX71" s="316"/>
      <c r="SOY71" s="316"/>
      <c r="SOZ71" s="316"/>
      <c r="SPA71" s="316"/>
      <c r="SPB71" s="316"/>
      <c r="SPC71" s="316"/>
      <c r="SPD71" s="316"/>
      <c r="SPE71" s="316"/>
      <c r="SPF71" s="316"/>
      <c r="SPG71" s="316"/>
      <c r="SPH71" s="316"/>
      <c r="SPI71" s="316"/>
      <c r="SPJ71" s="316"/>
      <c r="SPK71" s="316"/>
      <c r="SPL71" s="316"/>
      <c r="SPM71" s="316"/>
      <c r="SPN71" s="316"/>
      <c r="SPO71" s="316"/>
      <c r="SPP71" s="316"/>
      <c r="SPQ71" s="316"/>
      <c r="SPR71" s="316"/>
      <c r="SPS71" s="316"/>
      <c r="SPT71" s="316"/>
      <c r="SPU71" s="316"/>
      <c r="SPV71" s="316"/>
      <c r="SPW71" s="316"/>
      <c r="SPX71" s="316"/>
      <c r="SPY71" s="316"/>
      <c r="SPZ71" s="316"/>
      <c r="SQA71" s="316"/>
      <c r="SQB71" s="316"/>
      <c r="SQC71" s="316"/>
      <c r="SQD71" s="316"/>
      <c r="SQE71" s="316"/>
      <c r="SQF71" s="316"/>
      <c r="SQG71" s="316"/>
      <c r="SQH71" s="316"/>
      <c r="SQI71" s="316"/>
      <c r="SQJ71" s="316"/>
      <c r="SQK71" s="316"/>
      <c r="SQL71" s="316"/>
      <c r="SQM71" s="316"/>
      <c r="SQN71" s="316"/>
      <c r="SQO71" s="316"/>
      <c r="SQP71" s="316"/>
      <c r="SQQ71" s="316"/>
      <c r="SQR71" s="316"/>
      <c r="SQS71" s="316"/>
      <c r="SQT71" s="316"/>
      <c r="SQU71" s="316"/>
      <c r="SQV71" s="316"/>
      <c r="SQW71" s="316"/>
      <c r="SQX71" s="316"/>
      <c r="SQY71" s="316"/>
      <c r="SQZ71" s="316"/>
      <c r="SRA71" s="316"/>
      <c r="SRB71" s="316"/>
      <c r="SRC71" s="316"/>
      <c r="SRD71" s="316"/>
      <c r="SRE71" s="316"/>
      <c r="SRF71" s="316"/>
      <c r="SRG71" s="316"/>
      <c r="SRH71" s="316"/>
      <c r="SRI71" s="316"/>
      <c r="SRJ71" s="316"/>
      <c r="SRK71" s="316"/>
      <c r="SRL71" s="316"/>
      <c r="SRM71" s="316"/>
      <c r="SRN71" s="316"/>
      <c r="SRO71" s="316"/>
      <c r="SRP71" s="316"/>
      <c r="SRQ71" s="316"/>
      <c r="SRR71" s="316"/>
      <c r="SRS71" s="316"/>
      <c r="SRT71" s="316"/>
      <c r="SRU71" s="316"/>
      <c r="SRV71" s="316"/>
      <c r="SRW71" s="316"/>
      <c r="SRX71" s="316"/>
      <c r="SRY71" s="316"/>
      <c r="SRZ71" s="316"/>
      <c r="SSA71" s="316"/>
      <c r="SSB71" s="316"/>
      <c r="SSC71" s="316"/>
      <c r="SSD71" s="316"/>
      <c r="SSE71" s="316"/>
      <c r="SSF71" s="316"/>
      <c r="SSG71" s="316"/>
      <c r="SSH71" s="316"/>
      <c r="SSI71" s="316"/>
      <c r="SSJ71" s="316"/>
      <c r="SSK71" s="316"/>
      <c r="SSL71" s="316"/>
      <c r="SSM71" s="316"/>
      <c r="SSN71" s="316"/>
      <c r="SSO71" s="316"/>
      <c r="SSP71" s="316"/>
      <c r="SSQ71" s="316"/>
      <c r="SSR71" s="316"/>
      <c r="SSS71" s="316"/>
      <c r="SST71" s="316"/>
      <c r="SSU71" s="316"/>
      <c r="SSV71" s="316"/>
      <c r="SSW71" s="316"/>
      <c r="SSX71" s="316"/>
      <c r="SSY71" s="316"/>
      <c r="SSZ71" s="316"/>
      <c r="STA71" s="316"/>
      <c r="STB71" s="316"/>
      <c r="STC71" s="316"/>
      <c r="STD71" s="316"/>
      <c r="STE71" s="316"/>
      <c r="STF71" s="316"/>
      <c r="STG71" s="316"/>
      <c r="STH71" s="316"/>
      <c r="STI71" s="316"/>
      <c r="STJ71" s="316"/>
      <c r="STK71" s="316"/>
      <c r="STL71" s="316"/>
      <c r="STM71" s="316"/>
      <c r="STN71" s="316"/>
      <c r="STO71" s="316"/>
      <c r="STP71" s="316"/>
      <c r="STQ71" s="316"/>
      <c r="STR71" s="316"/>
      <c r="STS71" s="316"/>
      <c r="STT71" s="316"/>
      <c r="STU71" s="316"/>
      <c r="STV71" s="316"/>
      <c r="STW71" s="316"/>
      <c r="STX71" s="316"/>
      <c r="STY71" s="316"/>
      <c r="STZ71" s="316"/>
      <c r="SUA71" s="316"/>
      <c r="SUB71" s="316"/>
      <c r="SUC71" s="316"/>
      <c r="SUD71" s="316"/>
      <c r="SUE71" s="316"/>
      <c r="SUF71" s="316"/>
      <c r="SUG71" s="316"/>
      <c r="SUH71" s="316"/>
      <c r="SUI71" s="316"/>
      <c r="SUJ71" s="316"/>
      <c r="SUK71" s="316"/>
      <c r="SUL71" s="316"/>
      <c r="SUM71" s="316"/>
      <c r="SUN71" s="316"/>
      <c r="SUO71" s="316"/>
      <c r="SUP71" s="316"/>
      <c r="SUQ71" s="316"/>
      <c r="SUR71" s="316"/>
      <c r="SUS71" s="316"/>
      <c r="SUT71" s="316"/>
      <c r="SUU71" s="316"/>
      <c r="SUV71" s="316"/>
      <c r="SUW71" s="316"/>
      <c r="SUX71" s="316"/>
      <c r="SUY71" s="316"/>
      <c r="SUZ71" s="316"/>
      <c r="SVA71" s="316"/>
      <c r="SVB71" s="316"/>
      <c r="SVC71" s="316"/>
      <c r="SVD71" s="316"/>
      <c r="SVE71" s="316"/>
      <c r="SVF71" s="316"/>
      <c r="SVG71" s="316"/>
      <c r="SVH71" s="316"/>
      <c r="SVI71" s="316"/>
      <c r="SVJ71" s="316"/>
      <c r="SVK71" s="316"/>
      <c r="SVL71" s="316"/>
      <c r="SVM71" s="316"/>
      <c r="SVN71" s="316"/>
      <c r="SVO71" s="316"/>
      <c r="SVP71" s="316"/>
      <c r="SVQ71" s="316"/>
      <c r="SVR71" s="316"/>
      <c r="SVS71" s="316"/>
      <c r="SVT71" s="316"/>
      <c r="SVU71" s="316"/>
      <c r="SVV71" s="316"/>
      <c r="SVW71" s="316"/>
      <c r="SVX71" s="316"/>
      <c r="SVY71" s="316"/>
      <c r="SVZ71" s="316"/>
      <c r="SWA71" s="316"/>
      <c r="SWB71" s="316"/>
      <c r="SWC71" s="316"/>
      <c r="SWD71" s="316"/>
      <c r="SWE71" s="316"/>
      <c r="SWF71" s="316"/>
      <c r="SWG71" s="316"/>
      <c r="SWH71" s="316"/>
      <c r="SWI71" s="316"/>
      <c r="SWJ71" s="316"/>
      <c r="SWK71" s="316"/>
      <c r="SWL71" s="316"/>
      <c r="SWM71" s="316"/>
      <c r="SWN71" s="316"/>
      <c r="SWO71" s="316"/>
      <c r="SWP71" s="316"/>
      <c r="SWQ71" s="316"/>
      <c r="SWR71" s="316"/>
      <c r="SWS71" s="316"/>
      <c r="SWT71" s="316"/>
      <c r="SWU71" s="316"/>
      <c r="SWV71" s="316"/>
      <c r="SWW71" s="316"/>
      <c r="SWX71" s="316"/>
      <c r="SWY71" s="316"/>
      <c r="SWZ71" s="316"/>
      <c r="SXA71" s="316"/>
      <c r="SXB71" s="316"/>
      <c r="SXC71" s="316"/>
      <c r="SXD71" s="316"/>
      <c r="SXE71" s="316"/>
      <c r="SXF71" s="316"/>
      <c r="SXG71" s="316"/>
      <c r="SXH71" s="316"/>
      <c r="SXI71" s="316"/>
      <c r="SXJ71" s="316"/>
      <c r="SXK71" s="316"/>
      <c r="SXL71" s="316"/>
      <c r="SXM71" s="316"/>
      <c r="SXN71" s="316"/>
      <c r="SXO71" s="316"/>
      <c r="SXP71" s="316"/>
      <c r="SXQ71" s="316"/>
      <c r="SXR71" s="316"/>
      <c r="SXS71" s="316"/>
      <c r="SXT71" s="316"/>
      <c r="SXU71" s="316"/>
      <c r="SXV71" s="316"/>
      <c r="SXW71" s="316"/>
      <c r="SXX71" s="316"/>
      <c r="SXY71" s="316"/>
      <c r="SXZ71" s="316"/>
      <c r="SYA71" s="316"/>
      <c r="SYB71" s="316"/>
      <c r="SYC71" s="316"/>
      <c r="SYD71" s="316"/>
      <c r="SYE71" s="316"/>
      <c r="SYF71" s="316"/>
      <c r="SYG71" s="316"/>
      <c r="SYH71" s="316"/>
      <c r="SYI71" s="316"/>
      <c r="SYJ71" s="316"/>
      <c r="SYK71" s="316"/>
      <c r="SYL71" s="316"/>
      <c r="SYM71" s="316"/>
      <c r="SYN71" s="316"/>
      <c r="SYO71" s="316"/>
      <c r="SYP71" s="316"/>
      <c r="SYQ71" s="316"/>
      <c r="SYR71" s="316"/>
      <c r="SYS71" s="316"/>
      <c r="SYT71" s="316"/>
      <c r="SYU71" s="316"/>
      <c r="SYV71" s="316"/>
      <c r="SYW71" s="316"/>
      <c r="SYX71" s="316"/>
      <c r="SYY71" s="316"/>
      <c r="SYZ71" s="316"/>
      <c r="SZA71" s="316"/>
      <c r="SZB71" s="316"/>
      <c r="SZC71" s="316"/>
      <c r="SZD71" s="316"/>
      <c r="SZE71" s="316"/>
      <c r="SZF71" s="316"/>
      <c r="SZG71" s="316"/>
      <c r="SZH71" s="316"/>
      <c r="SZI71" s="316"/>
      <c r="SZJ71" s="316"/>
      <c r="SZK71" s="316"/>
      <c r="SZL71" s="316"/>
      <c r="SZM71" s="316"/>
      <c r="SZN71" s="316"/>
      <c r="SZO71" s="316"/>
      <c r="SZP71" s="316"/>
      <c r="SZQ71" s="316"/>
      <c r="SZR71" s="316"/>
      <c r="SZS71" s="316"/>
      <c r="SZT71" s="316"/>
      <c r="SZU71" s="316"/>
      <c r="SZV71" s="316"/>
      <c r="SZW71" s="316"/>
      <c r="SZX71" s="316"/>
      <c r="SZY71" s="316"/>
      <c r="SZZ71" s="316"/>
      <c r="TAA71" s="316"/>
      <c r="TAB71" s="316"/>
      <c r="TAC71" s="316"/>
      <c r="TAD71" s="316"/>
      <c r="TAE71" s="316"/>
      <c r="TAF71" s="316"/>
      <c r="TAG71" s="316"/>
      <c r="TAH71" s="316"/>
      <c r="TAI71" s="316"/>
      <c r="TAJ71" s="316"/>
      <c r="TAK71" s="316"/>
      <c r="TAL71" s="316"/>
      <c r="TAM71" s="316"/>
      <c r="TAN71" s="316"/>
      <c r="TAO71" s="316"/>
      <c r="TAP71" s="316"/>
      <c r="TAQ71" s="316"/>
      <c r="TAR71" s="316"/>
      <c r="TAS71" s="316"/>
      <c r="TAT71" s="316"/>
      <c r="TAU71" s="316"/>
      <c r="TAV71" s="316"/>
      <c r="TAW71" s="316"/>
      <c r="TAX71" s="316"/>
      <c r="TAY71" s="316"/>
      <c r="TAZ71" s="316"/>
      <c r="TBA71" s="316"/>
      <c r="TBB71" s="316"/>
      <c r="TBC71" s="316"/>
      <c r="TBD71" s="316"/>
      <c r="TBE71" s="316"/>
      <c r="TBF71" s="316"/>
      <c r="TBG71" s="316"/>
      <c r="TBH71" s="316"/>
      <c r="TBI71" s="316"/>
      <c r="TBJ71" s="316"/>
      <c r="TBK71" s="316"/>
      <c r="TBL71" s="316"/>
      <c r="TBM71" s="316"/>
      <c r="TBN71" s="316"/>
      <c r="TBO71" s="316"/>
      <c r="TBP71" s="316"/>
      <c r="TBQ71" s="316"/>
      <c r="TBR71" s="316"/>
      <c r="TBS71" s="316"/>
      <c r="TBT71" s="316"/>
      <c r="TBU71" s="316"/>
      <c r="TBV71" s="316"/>
      <c r="TBW71" s="316"/>
      <c r="TBX71" s="316"/>
      <c r="TBY71" s="316"/>
      <c r="TBZ71" s="316"/>
      <c r="TCA71" s="316"/>
      <c r="TCB71" s="316"/>
      <c r="TCC71" s="316"/>
      <c r="TCD71" s="316"/>
      <c r="TCE71" s="316"/>
      <c r="TCF71" s="316"/>
      <c r="TCG71" s="316"/>
      <c r="TCH71" s="316"/>
      <c r="TCI71" s="316"/>
      <c r="TCJ71" s="316"/>
      <c r="TCK71" s="316"/>
      <c r="TCL71" s="316"/>
      <c r="TCM71" s="316"/>
      <c r="TCN71" s="316"/>
      <c r="TCO71" s="316"/>
      <c r="TCP71" s="316"/>
      <c r="TCQ71" s="316"/>
      <c r="TCR71" s="316"/>
      <c r="TCS71" s="316"/>
      <c r="TCT71" s="316"/>
      <c r="TCU71" s="316"/>
      <c r="TCV71" s="316"/>
      <c r="TCW71" s="316"/>
      <c r="TCX71" s="316"/>
      <c r="TCY71" s="316"/>
      <c r="TCZ71" s="316"/>
      <c r="TDA71" s="316"/>
      <c r="TDB71" s="316"/>
      <c r="TDC71" s="316"/>
      <c r="TDD71" s="316"/>
      <c r="TDE71" s="316"/>
      <c r="TDF71" s="316"/>
      <c r="TDG71" s="316"/>
      <c r="TDH71" s="316"/>
      <c r="TDI71" s="316"/>
      <c r="TDJ71" s="316"/>
      <c r="TDK71" s="316"/>
      <c r="TDL71" s="316"/>
      <c r="TDM71" s="316"/>
      <c r="TDN71" s="316"/>
      <c r="TDO71" s="316"/>
      <c r="TDP71" s="316"/>
      <c r="TDQ71" s="316"/>
      <c r="TDR71" s="316"/>
      <c r="TDS71" s="316"/>
      <c r="TDT71" s="316"/>
      <c r="TDU71" s="316"/>
      <c r="TDV71" s="316"/>
      <c r="TDW71" s="316"/>
      <c r="TDX71" s="316"/>
      <c r="TDY71" s="316"/>
      <c r="TDZ71" s="316"/>
      <c r="TEA71" s="316"/>
      <c r="TEB71" s="316"/>
      <c r="TEC71" s="316"/>
      <c r="TED71" s="316"/>
      <c r="TEE71" s="316"/>
      <c r="TEF71" s="316"/>
      <c r="TEG71" s="316"/>
      <c r="TEH71" s="316"/>
      <c r="TEI71" s="316"/>
      <c r="TEJ71" s="316"/>
      <c r="TEK71" s="316"/>
      <c r="TEL71" s="316"/>
      <c r="TEM71" s="316"/>
      <c r="TEN71" s="316"/>
      <c r="TEO71" s="316"/>
      <c r="TEP71" s="316"/>
      <c r="TEQ71" s="316"/>
      <c r="TER71" s="316"/>
      <c r="TES71" s="316"/>
      <c r="TET71" s="316"/>
      <c r="TEU71" s="316"/>
      <c r="TEV71" s="316"/>
      <c r="TEW71" s="316"/>
      <c r="TEX71" s="316"/>
      <c r="TEY71" s="316"/>
      <c r="TEZ71" s="316"/>
      <c r="TFA71" s="316"/>
      <c r="TFB71" s="316"/>
      <c r="TFC71" s="316"/>
      <c r="TFD71" s="316"/>
      <c r="TFE71" s="316"/>
      <c r="TFF71" s="316"/>
      <c r="TFG71" s="316"/>
      <c r="TFH71" s="316"/>
      <c r="TFI71" s="316"/>
      <c r="TFJ71" s="316"/>
      <c r="TFK71" s="316"/>
      <c r="TFL71" s="316"/>
      <c r="TFM71" s="316"/>
      <c r="TFN71" s="316"/>
      <c r="TFO71" s="316"/>
      <c r="TFP71" s="316"/>
      <c r="TFQ71" s="316"/>
      <c r="TFR71" s="316"/>
      <c r="TFS71" s="316"/>
      <c r="TFT71" s="316"/>
      <c r="TFU71" s="316"/>
      <c r="TFV71" s="316"/>
      <c r="TFW71" s="316"/>
      <c r="TFX71" s="316"/>
      <c r="TFY71" s="316"/>
      <c r="TFZ71" s="316"/>
      <c r="TGA71" s="316"/>
      <c r="TGB71" s="316"/>
      <c r="TGC71" s="316"/>
      <c r="TGD71" s="316"/>
      <c r="TGE71" s="316"/>
      <c r="TGF71" s="316"/>
      <c r="TGG71" s="316"/>
      <c r="TGH71" s="316"/>
      <c r="TGI71" s="316"/>
      <c r="TGJ71" s="316"/>
      <c r="TGK71" s="316"/>
      <c r="TGL71" s="316"/>
      <c r="TGM71" s="316"/>
      <c r="TGN71" s="316"/>
      <c r="TGO71" s="316"/>
      <c r="TGP71" s="316"/>
      <c r="TGQ71" s="316"/>
      <c r="TGR71" s="316"/>
      <c r="TGS71" s="316"/>
      <c r="TGT71" s="316"/>
      <c r="TGU71" s="316"/>
      <c r="TGV71" s="316"/>
      <c r="TGW71" s="316"/>
      <c r="TGX71" s="316"/>
      <c r="TGY71" s="316"/>
      <c r="TGZ71" s="316"/>
      <c r="THA71" s="316"/>
      <c r="THB71" s="316"/>
      <c r="THC71" s="316"/>
      <c r="THD71" s="316"/>
      <c r="THE71" s="316"/>
      <c r="THF71" s="316"/>
      <c r="THG71" s="316"/>
      <c r="THH71" s="316"/>
      <c r="THI71" s="316"/>
      <c r="THJ71" s="316"/>
      <c r="THK71" s="316"/>
      <c r="THL71" s="316"/>
      <c r="THM71" s="316"/>
      <c r="THN71" s="316"/>
      <c r="THO71" s="316"/>
      <c r="THP71" s="316"/>
      <c r="THQ71" s="316"/>
      <c r="THR71" s="316"/>
      <c r="THS71" s="316"/>
      <c r="THT71" s="316"/>
      <c r="THU71" s="316"/>
      <c r="THV71" s="316"/>
      <c r="THW71" s="316"/>
      <c r="THX71" s="316"/>
      <c r="THY71" s="316"/>
      <c r="THZ71" s="316"/>
      <c r="TIA71" s="316"/>
      <c r="TIB71" s="316"/>
      <c r="TIC71" s="316"/>
      <c r="TID71" s="316"/>
      <c r="TIE71" s="316"/>
      <c r="TIF71" s="316"/>
      <c r="TIG71" s="316"/>
      <c r="TIH71" s="316"/>
      <c r="TII71" s="316"/>
      <c r="TIJ71" s="316"/>
      <c r="TIK71" s="316"/>
      <c r="TIL71" s="316"/>
      <c r="TIM71" s="316"/>
      <c r="TIN71" s="316"/>
      <c r="TIO71" s="316"/>
      <c r="TIP71" s="316"/>
      <c r="TIQ71" s="316"/>
      <c r="TIR71" s="316"/>
      <c r="TIS71" s="316"/>
      <c r="TIT71" s="316"/>
      <c r="TIU71" s="316"/>
      <c r="TIV71" s="316"/>
      <c r="TIW71" s="316"/>
      <c r="TIX71" s="316"/>
      <c r="TIY71" s="316"/>
      <c r="TIZ71" s="316"/>
      <c r="TJA71" s="316"/>
      <c r="TJB71" s="316"/>
      <c r="TJC71" s="316"/>
      <c r="TJD71" s="316"/>
      <c r="TJE71" s="316"/>
      <c r="TJF71" s="316"/>
      <c r="TJG71" s="316"/>
      <c r="TJH71" s="316"/>
      <c r="TJI71" s="316"/>
      <c r="TJJ71" s="316"/>
      <c r="TJK71" s="316"/>
      <c r="TJL71" s="316"/>
      <c r="TJM71" s="316"/>
      <c r="TJN71" s="316"/>
      <c r="TJO71" s="316"/>
      <c r="TJP71" s="316"/>
      <c r="TJQ71" s="316"/>
      <c r="TJR71" s="316"/>
      <c r="TJS71" s="316"/>
      <c r="TJT71" s="316"/>
      <c r="TJU71" s="316"/>
      <c r="TJV71" s="316"/>
      <c r="TJW71" s="316"/>
      <c r="TJX71" s="316"/>
      <c r="TJY71" s="316"/>
      <c r="TJZ71" s="316"/>
      <c r="TKA71" s="316"/>
      <c r="TKB71" s="316"/>
      <c r="TKC71" s="316"/>
      <c r="TKD71" s="316"/>
      <c r="TKE71" s="316"/>
      <c r="TKF71" s="316"/>
      <c r="TKG71" s="316"/>
      <c r="TKH71" s="316"/>
      <c r="TKI71" s="316"/>
      <c r="TKJ71" s="316"/>
      <c r="TKK71" s="316"/>
      <c r="TKL71" s="316"/>
      <c r="TKM71" s="316"/>
      <c r="TKN71" s="316"/>
      <c r="TKO71" s="316"/>
      <c r="TKP71" s="316"/>
      <c r="TKQ71" s="316"/>
      <c r="TKR71" s="316"/>
      <c r="TKS71" s="316"/>
      <c r="TKT71" s="316"/>
      <c r="TKU71" s="316"/>
      <c r="TKV71" s="316"/>
      <c r="TKW71" s="316"/>
      <c r="TKX71" s="316"/>
      <c r="TKY71" s="316"/>
      <c r="TKZ71" s="316"/>
      <c r="TLA71" s="316"/>
      <c r="TLB71" s="316"/>
      <c r="TLC71" s="316"/>
      <c r="TLD71" s="316"/>
      <c r="TLE71" s="316"/>
      <c r="TLF71" s="316"/>
      <c r="TLG71" s="316"/>
      <c r="TLH71" s="316"/>
      <c r="TLI71" s="316"/>
      <c r="TLJ71" s="316"/>
      <c r="TLK71" s="316"/>
      <c r="TLL71" s="316"/>
      <c r="TLM71" s="316"/>
      <c r="TLN71" s="316"/>
      <c r="TLO71" s="316"/>
      <c r="TLP71" s="316"/>
      <c r="TLQ71" s="316"/>
      <c r="TLR71" s="316"/>
      <c r="TLS71" s="316"/>
      <c r="TLT71" s="316"/>
      <c r="TLU71" s="316"/>
      <c r="TLV71" s="316"/>
      <c r="TLW71" s="316"/>
      <c r="TLX71" s="316"/>
      <c r="TLY71" s="316"/>
      <c r="TLZ71" s="316"/>
      <c r="TMA71" s="316"/>
      <c r="TMB71" s="316"/>
      <c r="TMC71" s="316"/>
      <c r="TMD71" s="316"/>
      <c r="TME71" s="316"/>
      <c r="TMF71" s="316"/>
      <c r="TMG71" s="316"/>
      <c r="TMH71" s="316"/>
      <c r="TMI71" s="316"/>
      <c r="TMJ71" s="316"/>
      <c r="TMK71" s="316"/>
      <c r="TML71" s="316"/>
      <c r="TMM71" s="316"/>
      <c r="TMN71" s="316"/>
      <c r="TMO71" s="316"/>
      <c r="TMP71" s="316"/>
      <c r="TMQ71" s="316"/>
      <c r="TMR71" s="316"/>
      <c r="TMS71" s="316"/>
      <c r="TMT71" s="316"/>
      <c r="TMU71" s="316"/>
      <c r="TMV71" s="316"/>
      <c r="TMW71" s="316"/>
      <c r="TMX71" s="316"/>
      <c r="TMY71" s="316"/>
      <c r="TMZ71" s="316"/>
      <c r="TNA71" s="316"/>
      <c r="TNB71" s="316"/>
      <c r="TNC71" s="316"/>
      <c r="TND71" s="316"/>
      <c r="TNE71" s="316"/>
      <c r="TNF71" s="316"/>
      <c r="TNG71" s="316"/>
      <c r="TNH71" s="316"/>
      <c r="TNI71" s="316"/>
      <c r="TNJ71" s="316"/>
      <c r="TNK71" s="316"/>
      <c r="TNL71" s="316"/>
      <c r="TNM71" s="316"/>
      <c r="TNN71" s="316"/>
      <c r="TNO71" s="316"/>
      <c r="TNP71" s="316"/>
      <c r="TNQ71" s="316"/>
      <c r="TNR71" s="316"/>
      <c r="TNS71" s="316"/>
      <c r="TNT71" s="316"/>
      <c r="TNU71" s="316"/>
      <c r="TNV71" s="316"/>
      <c r="TNW71" s="316"/>
      <c r="TNX71" s="316"/>
      <c r="TNY71" s="316"/>
      <c r="TNZ71" s="316"/>
      <c r="TOA71" s="316"/>
      <c r="TOB71" s="316"/>
      <c r="TOC71" s="316"/>
      <c r="TOD71" s="316"/>
      <c r="TOE71" s="316"/>
      <c r="TOF71" s="316"/>
      <c r="TOG71" s="316"/>
      <c r="TOH71" s="316"/>
      <c r="TOI71" s="316"/>
      <c r="TOJ71" s="316"/>
      <c r="TOK71" s="316"/>
      <c r="TOL71" s="316"/>
      <c r="TOM71" s="316"/>
      <c r="TON71" s="316"/>
      <c r="TOO71" s="316"/>
      <c r="TOP71" s="316"/>
      <c r="TOQ71" s="316"/>
      <c r="TOR71" s="316"/>
      <c r="TOS71" s="316"/>
      <c r="TOT71" s="316"/>
      <c r="TOU71" s="316"/>
      <c r="TOV71" s="316"/>
      <c r="TOW71" s="316"/>
      <c r="TOX71" s="316"/>
      <c r="TOY71" s="316"/>
      <c r="TOZ71" s="316"/>
      <c r="TPA71" s="316"/>
      <c r="TPB71" s="316"/>
      <c r="TPC71" s="316"/>
      <c r="TPD71" s="316"/>
      <c r="TPE71" s="316"/>
      <c r="TPF71" s="316"/>
      <c r="TPG71" s="316"/>
      <c r="TPH71" s="316"/>
      <c r="TPI71" s="316"/>
      <c r="TPJ71" s="316"/>
      <c r="TPK71" s="316"/>
      <c r="TPL71" s="316"/>
      <c r="TPM71" s="316"/>
      <c r="TPN71" s="316"/>
      <c r="TPO71" s="316"/>
      <c r="TPP71" s="316"/>
      <c r="TPQ71" s="316"/>
      <c r="TPR71" s="316"/>
      <c r="TPS71" s="316"/>
      <c r="TPT71" s="316"/>
      <c r="TPU71" s="316"/>
      <c r="TPV71" s="316"/>
      <c r="TPW71" s="316"/>
      <c r="TPX71" s="316"/>
      <c r="TPY71" s="316"/>
      <c r="TPZ71" s="316"/>
      <c r="TQA71" s="316"/>
      <c r="TQB71" s="316"/>
      <c r="TQC71" s="316"/>
      <c r="TQD71" s="316"/>
      <c r="TQE71" s="316"/>
      <c r="TQF71" s="316"/>
      <c r="TQG71" s="316"/>
      <c r="TQH71" s="316"/>
      <c r="TQI71" s="316"/>
      <c r="TQJ71" s="316"/>
      <c r="TQK71" s="316"/>
      <c r="TQL71" s="316"/>
      <c r="TQM71" s="316"/>
      <c r="TQN71" s="316"/>
      <c r="TQO71" s="316"/>
      <c r="TQP71" s="316"/>
      <c r="TQQ71" s="316"/>
      <c r="TQR71" s="316"/>
      <c r="TQS71" s="316"/>
      <c r="TQT71" s="316"/>
      <c r="TQU71" s="316"/>
      <c r="TQV71" s="316"/>
      <c r="TQW71" s="316"/>
      <c r="TQX71" s="316"/>
      <c r="TQY71" s="316"/>
      <c r="TQZ71" s="316"/>
      <c r="TRA71" s="316"/>
      <c r="TRB71" s="316"/>
      <c r="TRC71" s="316"/>
      <c r="TRD71" s="316"/>
      <c r="TRE71" s="316"/>
      <c r="TRF71" s="316"/>
      <c r="TRG71" s="316"/>
      <c r="TRH71" s="316"/>
      <c r="TRI71" s="316"/>
      <c r="TRJ71" s="316"/>
      <c r="TRK71" s="316"/>
      <c r="TRL71" s="316"/>
      <c r="TRM71" s="316"/>
      <c r="TRN71" s="316"/>
      <c r="TRO71" s="316"/>
      <c r="TRP71" s="316"/>
      <c r="TRQ71" s="316"/>
      <c r="TRR71" s="316"/>
      <c r="TRS71" s="316"/>
      <c r="TRT71" s="316"/>
      <c r="TRU71" s="316"/>
      <c r="TRV71" s="316"/>
      <c r="TRW71" s="316"/>
      <c r="TRX71" s="316"/>
      <c r="TRY71" s="316"/>
      <c r="TRZ71" s="316"/>
      <c r="TSA71" s="316"/>
      <c r="TSB71" s="316"/>
      <c r="TSC71" s="316"/>
      <c r="TSD71" s="316"/>
      <c r="TSE71" s="316"/>
      <c r="TSF71" s="316"/>
      <c r="TSG71" s="316"/>
      <c r="TSH71" s="316"/>
      <c r="TSI71" s="316"/>
      <c r="TSJ71" s="316"/>
      <c r="TSK71" s="316"/>
      <c r="TSL71" s="316"/>
      <c r="TSM71" s="316"/>
      <c r="TSN71" s="316"/>
      <c r="TSO71" s="316"/>
      <c r="TSP71" s="316"/>
      <c r="TSQ71" s="316"/>
      <c r="TSR71" s="316"/>
      <c r="TSS71" s="316"/>
      <c r="TST71" s="316"/>
      <c r="TSU71" s="316"/>
      <c r="TSV71" s="316"/>
      <c r="TSW71" s="316"/>
      <c r="TSX71" s="316"/>
      <c r="TSY71" s="316"/>
      <c r="TSZ71" s="316"/>
      <c r="TTA71" s="316"/>
      <c r="TTB71" s="316"/>
      <c r="TTC71" s="316"/>
      <c r="TTD71" s="316"/>
      <c r="TTE71" s="316"/>
      <c r="TTF71" s="316"/>
      <c r="TTG71" s="316"/>
      <c r="TTH71" s="316"/>
      <c r="TTI71" s="316"/>
      <c r="TTJ71" s="316"/>
      <c r="TTK71" s="316"/>
      <c r="TTL71" s="316"/>
      <c r="TTM71" s="316"/>
      <c r="TTN71" s="316"/>
      <c r="TTO71" s="316"/>
      <c r="TTP71" s="316"/>
      <c r="TTQ71" s="316"/>
      <c r="TTR71" s="316"/>
      <c r="TTS71" s="316"/>
      <c r="TTT71" s="316"/>
      <c r="TTU71" s="316"/>
      <c r="TTV71" s="316"/>
      <c r="TTW71" s="316"/>
      <c r="TTX71" s="316"/>
      <c r="TTY71" s="316"/>
      <c r="TTZ71" s="316"/>
      <c r="TUA71" s="316"/>
      <c r="TUB71" s="316"/>
      <c r="TUC71" s="316"/>
      <c r="TUD71" s="316"/>
      <c r="TUE71" s="316"/>
      <c r="TUF71" s="316"/>
      <c r="TUG71" s="316"/>
      <c r="TUH71" s="316"/>
      <c r="TUI71" s="316"/>
      <c r="TUJ71" s="316"/>
      <c r="TUK71" s="316"/>
      <c r="TUL71" s="316"/>
      <c r="TUM71" s="316"/>
      <c r="TUN71" s="316"/>
      <c r="TUO71" s="316"/>
      <c r="TUP71" s="316"/>
      <c r="TUQ71" s="316"/>
      <c r="TUR71" s="316"/>
      <c r="TUS71" s="316"/>
      <c r="TUT71" s="316"/>
      <c r="TUU71" s="316"/>
      <c r="TUV71" s="316"/>
      <c r="TUW71" s="316"/>
      <c r="TUX71" s="316"/>
      <c r="TUY71" s="316"/>
      <c r="TUZ71" s="316"/>
      <c r="TVA71" s="316"/>
      <c r="TVB71" s="316"/>
      <c r="TVC71" s="316"/>
      <c r="TVD71" s="316"/>
      <c r="TVE71" s="316"/>
      <c r="TVF71" s="316"/>
      <c r="TVG71" s="316"/>
      <c r="TVH71" s="316"/>
      <c r="TVI71" s="316"/>
      <c r="TVJ71" s="316"/>
      <c r="TVK71" s="316"/>
      <c r="TVL71" s="316"/>
      <c r="TVM71" s="316"/>
      <c r="TVN71" s="316"/>
      <c r="TVO71" s="316"/>
      <c r="TVP71" s="316"/>
      <c r="TVQ71" s="316"/>
      <c r="TVR71" s="316"/>
      <c r="TVS71" s="316"/>
      <c r="TVT71" s="316"/>
      <c r="TVU71" s="316"/>
      <c r="TVV71" s="316"/>
      <c r="TVW71" s="316"/>
      <c r="TVX71" s="316"/>
      <c r="TVY71" s="316"/>
      <c r="TVZ71" s="316"/>
      <c r="TWA71" s="316"/>
      <c r="TWB71" s="316"/>
      <c r="TWC71" s="316"/>
      <c r="TWD71" s="316"/>
      <c r="TWE71" s="316"/>
      <c r="TWF71" s="316"/>
      <c r="TWG71" s="316"/>
      <c r="TWH71" s="316"/>
      <c r="TWI71" s="316"/>
      <c r="TWJ71" s="316"/>
      <c r="TWK71" s="316"/>
      <c r="TWL71" s="316"/>
      <c r="TWM71" s="316"/>
      <c r="TWN71" s="316"/>
      <c r="TWO71" s="316"/>
      <c r="TWP71" s="316"/>
      <c r="TWQ71" s="316"/>
      <c r="TWR71" s="316"/>
      <c r="TWS71" s="316"/>
      <c r="TWT71" s="316"/>
      <c r="TWU71" s="316"/>
      <c r="TWV71" s="316"/>
      <c r="TWW71" s="316"/>
      <c r="TWX71" s="316"/>
      <c r="TWY71" s="316"/>
      <c r="TWZ71" s="316"/>
      <c r="TXA71" s="316"/>
      <c r="TXB71" s="316"/>
      <c r="TXC71" s="316"/>
      <c r="TXD71" s="316"/>
      <c r="TXE71" s="316"/>
      <c r="TXF71" s="316"/>
      <c r="TXG71" s="316"/>
      <c r="TXH71" s="316"/>
      <c r="TXI71" s="316"/>
      <c r="TXJ71" s="316"/>
      <c r="TXK71" s="316"/>
      <c r="TXL71" s="316"/>
      <c r="TXM71" s="316"/>
      <c r="TXN71" s="316"/>
      <c r="TXO71" s="316"/>
      <c r="TXP71" s="316"/>
      <c r="TXQ71" s="316"/>
      <c r="TXR71" s="316"/>
      <c r="TXS71" s="316"/>
      <c r="TXT71" s="316"/>
      <c r="TXU71" s="316"/>
      <c r="TXV71" s="316"/>
      <c r="TXW71" s="316"/>
      <c r="TXX71" s="316"/>
      <c r="TXY71" s="316"/>
      <c r="TXZ71" s="316"/>
      <c r="TYA71" s="316"/>
      <c r="TYB71" s="316"/>
      <c r="TYC71" s="316"/>
      <c r="TYD71" s="316"/>
      <c r="TYE71" s="316"/>
      <c r="TYF71" s="316"/>
      <c r="TYG71" s="316"/>
      <c r="TYH71" s="316"/>
      <c r="TYI71" s="316"/>
      <c r="TYJ71" s="316"/>
      <c r="TYK71" s="316"/>
      <c r="TYL71" s="316"/>
      <c r="TYM71" s="316"/>
      <c r="TYN71" s="316"/>
      <c r="TYO71" s="316"/>
      <c r="TYP71" s="316"/>
      <c r="TYQ71" s="316"/>
      <c r="TYR71" s="316"/>
      <c r="TYS71" s="316"/>
      <c r="TYT71" s="316"/>
      <c r="TYU71" s="316"/>
      <c r="TYV71" s="316"/>
      <c r="TYW71" s="316"/>
      <c r="TYX71" s="316"/>
      <c r="TYY71" s="316"/>
      <c r="TYZ71" s="316"/>
      <c r="TZA71" s="316"/>
      <c r="TZB71" s="316"/>
      <c r="TZC71" s="316"/>
      <c r="TZD71" s="316"/>
      <c r="TZE71" s="316"/>
      <c r="TZF71" s="316"/>
      <c r="TZG71" s="316"/>
      <c r="TZH71" s="316"/>
      <c r="TZI71" s="316"/>
      <c r="TZJ71" s="316"/>
      <c r="TZK71" s="316"/>
      <c r="TZL71" s="316"/>
      <c r="TZM71" s="316"/>
      <c r="TZN71" s="316"/>
      <c r="TZO71" s="316"/>
      <c r="TZP71" s="316"/>
      <c r="TZQ71" s="316"/>
      <c r="TZR71" s="316"/>
      <c r="TZS71" s="316"/>
      <c r="TZT71" s="316"/>
      <c r="TZU71" s="316"/>
      <c r="TZV71" s="316"/>
      <c r="TZW71" s="316"/>
      <c r="TZX71" s="316"/>
      <c r="TZY71" s="316"/>
      <c r="TZZ71" s="316"/>
      <c r="UAA71" s="316"/>
      <c r="UAB71" s="316"/>
      <c r="UAC71" s="316"/>
      <c r="UAD71" s="316"/>
      <c r="UAE71" s="316"/>
      <c r="UAF71" s="316"/>
      <c r="UAG71" s="316"/>
      <c r="UAH71" s="316"/>
      <c r="UAI71" s="316"/>
      <c r="UAJ71" s="316"/>
      <c r="UAK71" s="316"/>
      <c r="UAL71" s="316"/>
      <c r="UAM71" s="316"/>
      <c r="UAN71" s="316"/>
      <c r="UAO71" s="316"/>
      <c r="UAP71" s="316"/>
      <c r="UAQ71" s="316"/>
      <c r="UAR71" s="316"/>
      <c r="UAS71" s="316"/>
      <c r="UAT71" s="316"/>
      <c r="UAU71" s="316"/>
      <c r="UAV71" s="316"/>
      <c r="UAW71" s="316"/>
      <c r="UAX71" s="316"/>
      <c r="UAY71" s="316"/>
      <c r="UAZ71" s="316"/>
      <c r="UBA71" s="316"/>
      <c r="UBB71" s="316"/>
      <c r="UBC71" s="316"/>
      <c r="UBD71" s="316"/>
      <c r="UBE71" s="316"/>
      <c r="UBF71" s="316"/>
      <c r="UBG71" s="316"/>
      <c r="UBH71" s="316"/>
      <c r="UBI71" s="316"/>
      <c r="UBJ71" s="316"/>
      <c r="UBK71" s="316"/>
      <c r="UBL71" s="316"/>
      <c r="UBM71" s="316"/>
      <c r="UBN71" s="316"/>
      <c r="UBO71" s="316"/>
      <c r="UBP71" s="316"/>
      <c r="UBQ71" s="316"/>
      <c r="UBR71" s="316"/>
      <c r="UBS71" s="316"/>
      <c r="UBT71" s="316"/>
      <c r="UBU71" s="316"/>
      <c r="UBV71" s="316"/>
      <c r="UBW71" s="316"/>
      <c r="UBX71" s="316"/>
      <c r="UBY71" s="316"/>
      <c r="UBZ71" s="316"/>
      <c r="UCA71" s="316"/>
      <c r="UCB71" s="316"/>
      <c r="UCC71" s="316"/>
      <c r="UCD71" s="316"/>
      <c r="UCE71" s="316"/>
      <c r="UCF71" s="316"/>
      <c r="UCG71" s="316"/>
      <c r="UCH71" s="316"/>
      <c r="UCI71" s="316"/>
      <c r="UCJ71" s="316"/>
      <c r="UCK71" s="316"/>
      <c r="UCL71" s="316"/>
      <c r="UCM71" s="316"/>
      <c r="UCN71" s="316"/>
      <c r="UCO71" s="316"/>
      <c r="UCP71" s="316"/>
      <c r="UCQ71" s="316"/>
      <c r="UCR71" s="316"/>
      <c r="UCS71" s="316"/>
      <c r="UCT71" s="316"/>
      <c r="UCU71" s="316"/>
      <c r="UCV71" s="316"/>
      <c r="UCW71" s="316"/>
      <c r="UCX71" s="316"/>
      <c r="UCY71" s="316"/>
      <c r="UCZ71" s="316"/>
      <c r="UDA71" s="316"/>
      <c r="UDB71" s="316"/>
      <c r="UDC71" s="316"/>
      <c r="UDD71" s="316"/>
      <c r="UDE71" s="316"/>
      <c r="UDF71" s="316"/>
      <c r="UDG71" s="316"/>
      <c r="UDH71" s="316"/>
      <c r="UDI71" s="316"/>
      <c r="UDJ71" s="316"/>
      <c r="UDK71" s="316"/>
      <c r="UDL71" s="316"/>
      <c r="UDM71" s="316"/>
      <c r="UDN71" s="316"/>
      <c r="UDO71" s="316"/>
      <c r="UDP71" s="316"/>
      <c r="UDQ71" s="316"/>
      <c r="UDR71" s="316"/>
      <c r="UDS71" s="316"/>
      <c r="UDT71" s="316"/>
      <c r="UDU71" s="316"/>
      <c r="UDV71" s="316"/>
      <c r="UDW71" s="316"/>
      <c r="UDX71" s="316"/>
      <c r="UDY71" s="316"/>
      <c r="UDZ71" s="316"/>
      <c r="UEA71" s="316"/>
      <c r="UEB71" s="316"/>
      <c r="UEC71" s="316"/>
      <c r="UED71" s="316"/>
      <c r="UEE71" s="316"/>
      <c r="UEF71" s="316"/>
      <c r="UEG71" s="316"/>
      <c r="UEH71" s="316"/>
      <c r="UEI71" s="316"/>
      <c r="UEJ71" s="316"/>
      <c r="UEK71" s="316"/>
      <c r="UEL71" s="316"/>
      <c r="UEM71" s="316"/>
      <c r="UEN71" s="316"/>
      <c r="UEO71" s="316"/>
      <c r="UEP71" s="316"/>
      <c r="UEQ71" s="316"/>
      <c r="UER71" s="316"/>
      <c r="UES71" s="316"/>
      <c r="UET71" s="316"/>
      <c r="UEU71" s="316"/>
      <c r="UEV71" s="316"/>
      <c r="UEW71" s="316"/>
      <c r="UEX71" s="316"/>
      <c r="UEY71" s="316"/>
      <c r="UEZ71" s="316"/>
      <c r="UFA71" s="316"/>
      <c r="UFB71" s="316"/>
      <c r="UFC71" s="316"/>
      <c r="UFD71" s="316"/>
      <c r="UFE71" s="316"/>
      <c r="UFF71" s="316"/>
      <c r="UFG71" s="316"/>
      <c r="UFH71" s="316"/>
      <c r="UFI71" s="316"/>
      <c r="UFJ71" s="316"/>
      <c r="UFK71" s="316"/>
      <c r="UFL71" s="316"/>
      <c r="UFM71" s="316"/>
      <c r="UFN71" s="316"/>
      <c r="UFO71" s="316"/>
      <c r="UFP71" s="316"/>
      <c r="UFQ71" s="316"/>
      <c r="UFR71" s="316"/>
      <c r="UFS71" s="316"/>
      <c r="UFT71" s="316"/>
      <c r="UFU71" s="316"/>
      <c r="UFV71" s="316"/>
      <c r="UFW71" s="316"/>
      <c r="UFX71" s="316"/>
      <c r="UFY71" s="316"/>
      <c r="UFZ71" s="316"/>
      <c r="UGA71" s="316"/>
      <c r="UGB71" s="316"/>
      <c r="UGC71" s="316"/>
      <c r="UGD71" s="316"/>
      <c r="UGE71" s="316"/>
      <c r="UGF71" s="316"/>
      <c r="UGG71" s="316"/>
      <c r="UGH71" s="316"/>
      <c r="UGI71" s="316"/>
      <c r="UGJ71" s="316"/>
      <c r="UGK71" s="316"/>
      <c r="UGL71" s="316"/>
      <c r="UGM71" s="316"/>
      <c r="UGN71" s="316"/>
      <c r="UGO71" s="316"/>
      <c r="UGP71" s="316"/>
      <c r="UGQ71" s="316"/>
      <c r="UGR71" s="316"/>
      <c r="UGS71" s="316"/>
      <c r="UGT71" s="316"/>
      <c r="UGU71" s="316"/>
      <c r="UGV71" s="316"/>
      <c r="UGW71" s="316"/>
      <c r="UGX71" s="316"/>
      <c r="UGY71" s="316"/>
      <c r="UGZ71" s="316"/>
      <c r="UHA71" s="316"/>
      <c r="UHB71" s="316"/>
      <c r="UHC71" s="316"/>
      <c r="UHD71" s="316"/>
      <c r="UHE71" s="316"/>
      <c r="UHF71" s="316"/>
      <c r="UHG71" s="316"/>
      <c r="UHH71" s="316"/>
      <c r="UHI71" s="316"/>
      <c r="UHJ71" s="316"/>
      <c r="UHK71" s="316"/>
      <c r="UHL71" s="316"/>
      <c r="UHM71" s="316"/>
      <c r="UHN71" s="316"/>
      <c r="UHO71" s="316"/>
      <c r="UHP71" s="316"/>
      <c r="UHQ71" s="316"/>
      <c r="UHR71" s="316"/>
      <c r="UHS71" s="316"/>
      <c r="UHT71" s="316"/>
      <c r="UHU71" s="316"/>
      <c r="UHV71" s="316"/>
      <c r="UHW71" s="316"/>
      <c r="UHX71" s="316"/>
      <c r="UHY71" s="316"/>
      <c r="UHZ71" s="316"/>
      <c r="UIA71" s="316"/>
      <c r="UIB71" s="316"/>
      <c r="UIC71" s="316"/>
      <c r="UID71" s="316"/>
      <c r="UIE71" s="316"/>
      <c r="UIF71" s="316"/>
      <c r="UIG71" s="316"/>
      <c r="UIH71" s="316"/>
      <c r="UII71" s="316"/>
      <c r="UIJ71" s="316"/>
      <c r="UIK71" s="316"/>
      <c r="UIL71" s="316"/>
      <c r="UIM71" s="316"/>
      <c r="UIN71" s="316"/>
      <c r="UIO71" s="316"/>
      <c r="UIP71" s="316"/>
      <c r="UIQ71" s="316"/>
      <c r="UIR71" s="316"/>
      <c r="UIS71" s="316"/>
      <c r="UIT71" s="316"/>
      <c r="UIU71" s="316"/>
      <c r="UIV71" s="316"/>
      <c r="UIW71" s="316"/>
      <c r="UIX71" s="316"/>
      <c r="UIY71" s="316"/>
      <c r="UIZ71" s="316"/>
      <c r="UJA71" s="316"/>
      <c r="UJB71" s="316"/>
      <c r="UJC71" s="316"/>
      <c r="UJD71" s="316"/>
      <c r="UJE71" s="316"/>
      <c r="UJF71" s="316"/>
      <c r="UJG71" s="316"/>
      <c r="UJH71" s="316"/>
      <c r="UJI71" s="316"/>
      <c r="UJJ71" s="316"/>
      <c r="UJK71" s="316"/>
      <c r="UJL71" s="316"/>
      <c r="UJM71" s="316"/>
      <c r="UJN71" s="316"/>
      <c r="UJO71" s="316"/>
      <c r="UJP71" s="316"/>
      <c r="UJQ71" s="316"/>
      <c r="UJR71" s="316"/>
      <c r="UJS71" s="316"/>
      <c r="UJT71" s="316"/>
      <c r="UJU71" s="316"/>
      <c r="UJV71" s="316"/>
      <c r="UJW71" s="316"/>
      <c r="UJX71" s="316"/>
      <c r="UJY71" s="316"/>
      <c r="UJZ71" s="316"/>
      <c r="UKA71" s="316"/>
      <c r="UKB71" s="316"/>
      <c r="UKC71" s="316"/>
      <c r="UKD71" s="316"/>
      <c r="UKE71" s="316"/>
      <c r="UKF71" s="316"/>
      <c r="UKG71" s="316"/>
      <c r="UKH71" s="316"/>
      <c r="UKI71" s="316"/>
      <c r="UKJ71" s="316"/>
      <c r="UKK71" s="316"/>
      <c r="UKL71" s="316"/>
      <c r="UKM71" s="316"/>
      <c r="UKN71" s="316"/>
      <c r="UKO71" s="316"/>
      <c r="UKP71" s="316"/>
      <c r="UKQ71" s="316"/>
      <c r="UKR71" s="316"/>
      <c r="UKS71" s="316"/>
      <c r="UKT71" s="316"/>
      <c r="UKU71" s="316"/>
      <c r="UKV71" s="316"/>
      <c r="UKW71" s="316"/>
      <c r="UKX71" s="316"/>
      <c r="UKY71" s="316"/>
      <c r="UKZ71" s="316"/>
      <c r="ULA71" s="316"/>
      <c r="ULB71" s="316"/>
      <c r="ULC71" s="316"/>
      <c r="ULD71" s="316"/>
      <c r="ULE71" s="316"/>
      <c r="ULF71" s="316"/>
      <c r="ULG71" s="316"/>
      <c r="ULH71" s="316"/>
      <c r="ULI71" s="316"/>
      <c r="ULJ71" s="316"/>
      <c r="ULK71" s="316"/>
      <c r="ULL71" s="316"/>
      <c r="ULM71" s="316"/>
      <c r="ULN71" s="316"/>
      <c r="ULO71" s="316"/>
      <c r="ULP71" s="316"/>
      <c r="ULQ71" s="316"/>
      <c r="ULR71" s="316"/>
      <c r="ULS71" s="316"/>
      <c r="ULT71" s="316"/>
      <c r="ULU71" s="316"/>
      <c r="ULV71" s="316"/>
      <c r="ULW71" s="316"/>
      <c r="ULX71" s="316"/>
      <c r="ULY71" s="316"/>
      <c r="ULZ71" s="316"/>
      <c r="UMA71" s="316"/>
      <c r="UMB71" s="316"/>
      <c r="UMC71" s="316"/>
      <c r="UMD71" s="316"/>
      <c r="UME71" s="316"/>
      <c r="UMF71" s="316"/>
      <c r="UMG71" s="316"/>
      <c r="UMH71" s="316"/>
      <c r="UMI71" s="316"/>
      <c r="UMJ71" s="316"/>
      <c r="UMK71" s="316"/>
      <c r="UML71" s="316"/>
      <c r="UMM71" s="316"/>
      <c r="UMN71" s="316"/>
      <c r="UMO71" s="316"/>
      <c r="UMP71" s="316"/>
      <c r="UMQ71" s="316"/>
      <c r="UMR71" s="316"/>
      <c r="UMS71" s="316"/>
      <c r="UMT71" s="316"/>
      <c r="UMU71" s="316"/>
      <c r="UMV71" s="316"/>
      <c r="UMW71" s="316"/>
      <c r="UMX71" s="316"/>
      <c r="UMY71" s="316"/>
      <c r="UMZ71" s="316"/>
      <c r="UNA71" s="316"/>
      <c r="UNB71" s="316"/>
      <c r="UNC71" s="316"/>
      <c r="UND71" s="316"/>
      <c r="UNE71" s="316"/>
      <c r="UNF71" s="316"/>
      <c r="UNG71" s="316"/>
      <c r="UNH71" s="316"/>
      <c r="UNI71" s="316"/>
      <c r="UNJ71" s="316"/>
      <c r="UNK71" s="316"/>
      <c r="UNL71" s="316"/>
      <c r="UNM71" s="316"/>
      <c r="UNN71" s="316"/>
      <c r="UNO71" s="316"/>
      <c r="UNP71" s="316"/>
      <c r="UNQ71" s="316"/>
      <c r="UNR71" s="316"/>
      <c r="UNS71" s="316"/>
      <c r="UNT71" s="316"/>
      <c r="UNU71" s="316"/>
      <c r="UNV71" s="316"/>
      <c r="UNW71" s="316"/>
      <c r="UNX71" s="316"/>
      <c r="UNY71" s="316"/>
      <c r="UNZ71" s="316"/>
      <c r="UOA71" s="316"/>
      <c r="UOB71" s="316"/>
      <c r="UOC71" s="316"/>
      <c r="UOD71" s="316"/>
      <c r="UOE71" s="316"/>
      <c r="UOF71" s="316"/>
      <c r="UOG71" s="316"/>
      <c r="UOH71" s="316"/>
      <c r="UOI71" s="316"/>
      <c r="UOJ71" s="316"/>
      <c r="UOK71" s="316"/>
      <c r="UOL71" s="316"/>
      <c r="UOM71" s="316"/>
      <c r="UON71" s="316"/>
      <c r="UOO71" s="316"/>
      <c r="UOP71" s="316"/>
      <c r="UOQ71" s="316"/>
      <c r="UOR71" s="316"/>
      <c r="UOS71" s="316"/>
      <c r="UOT71" s="316"/>
      <c r="UOU71" s="316"/>
      <c r="UOV71" s="316"/>
      <c r="UOW71" s="316"/>
      <c r="UOX71" s="316"/>
      <c r="UOY71" s="316"/>
      <c r="UOZ71" s="316"/>
      <c r="UPA71" s="316"/>
      <c r="UPB71" s="316"/>
      <c r="UPC71" s="316"/>
      <c r="UPD71" s="316"/>
      <c r="UPE71" s="316"/>
      <c r="UPF71" s="316"/>
      <c r="UPG71" s="316"/>
      <c r="UPH71" s="316"/>
      <c r="UPI71" s="316"/>
      <c r="UPJ71" s="316"/>
      <c r="UPK71" s="316"/>
      <c r="UPL71" s="316"/>
      <c r="UPM71" s="316"/>
      <c r="UPN71" s="316"/>
      <c r="UPO71" s="316"/>
      <c r="UPP71" s="316"/>
      <c r="UPQ71" s="316"/>
      <c r="UPR71" s="316"/>
      <c r="UPS71" s="316"/>
      <c r="UPT71" s="316"/>
      <c r="UPU71" s="316"/>
      <c r="UPV71" s="316"/>
      <c r="UPW71" s="316"/>
      <c r="UPX71" s="316"/>
      <c r="UPY71" s="316"/>
      <c r="UPZ71" s="316"/>
      <c r="UQA71" s="316"/>
      <c r="UQB71" s="316"/>
      <c r="UQC71" s="316"/>
      <c r="UQD71" s="316"/>
      <c r="UQE71" s="316"/>
      <c r="UQF71" s="316"/>
      <c r="UQG71" s="316"/>
      <c r="UQH71" s="316"/>
      <c r="UQI71" s="316"/>
      <c r="UQJ71" s="316"/>
      <c r="UQK71" s="316"/>
      <c r="UQL71" s="316"/>
      <c r="UQM71" s="316"/>
      <c r="UQN71" s="316"/>
      <c r="UQO71" s="316"/>
      <c r="UQP71" s="316"/>
      <c r="UQQ71" s="316"/>
      <c r="UQR71" s="316"/>
      <c r="UQS71" s="316"/>
      <c r="UQT71" s="316"/>
      <c r="UQU71" s="316"/>
      <c r="UQV71" s="316"/>
      <c r="UQW71" s="316"/>
      <c r="UQX71" s="316"/>
      <c r="UQY71" s="316"/>
      <c r="UQZ71" s="316"/>
      <c r="URA71" s="316"/>
      <c r="URB71" s="316"/>
      <c r="URC71" s="316"/>
      <c r="URD71" s="316"/>
      <c r="URE71" s="316"/>
      <c r="URF71" s="316"/>
      <c r="URG71" s="316"/>
      <c r="URH71" s="316"/>
      <c r="URI71" s="316"/>
      <c r="URJ71" s="316"/>
      <c r="URK71" s="316"/>
      <c r="URL71" s="316"/>
      <c r="URM71" s="316"/>
      <c r="URN71" s="316"/>
      <c r="URO71" s="316"/>
      <c r="URP71" s="316"/>
      <c r="URQ71" s="316"/>
      <c r="URR71" s="316"/>
      <c r="URS71" s="316"/>
      <c r="URT71" s="316"/>
      <c r="URU71" s="316"/>
      <c r="URV71" s="316"/>
      <c r="URW71" s="316"/>
      <c r="URX71" s="316"/>
      <c r="URY71" s="316"/>
      <c r="URZ71" s="316"/>
      <c r="USA71" s="316"/>
      <c r="USB71" s="316"/>
      <c r="USC71" s="316"/>
      <c r="USD71" s="316"/>
      <c r="USE71" s="316"/>
      <c r="USF71" s="316"/>
      <c r="USG71" s="316"/>
      <c r="USH71" s="316"/>
      <c r="USI71" s="316"/>
      <c r="USJ71" s="316"/>
      <c r="USK71" s="316"/>
      <c r="USL71" s="316"/>
      <c r="USM71" s="316"/>
      <c r="USN71" s="316"/>
      <c r="USO71" s="316"/>
      <c r="USP71" s="316"/>
      <c r="USQ71" s="316"/>
      <c r="USR71" s="316"/>
      <c r="USS71" s="316"/>
      <c r="UST71" s="316"/>
      <c r="USU71" s="316"/>
      <c r="USV71" s="316"/>
      <c r="USW71" s="316"/>
      <c r="USX71" s="316"/>
      <c r="USY71" s="316"/>
      <c r="USZ71" s="316"/>
      <c r="UTA71" s="316"/>
      <c r="UTB71" s="316"/>
      <c r="UTC71" s="316"/>
      <c r="UTD71" s="316"/>
      <c r="UTE71" s="316"/>
      <c r="UTF71" s="316"/>
      <c r="UTG71" s="316"/>
      <c r="UTH71" s="316"/>
      <c r="UTI71" s="316"/>
      <c r="UTJ71" s="316"/>
      <c r="UTK71" s="316"/>
      <c r="UTL71" s="316"/>
      <c r="UTM71" s="316"/>
      <c r="UTN71" s="316"/>
      <c r="UTO71" s="316"/>
      <c r="UTP71" s="316"/>
      <c r="UTQ71" s="316"/>
      <c r="UTR71" s="316"/>
      <c r="UTS71" s="316"/>
      <c r="UTT71" s="316"/>
      <c r="UTU71" s="316"/>
      <c r="UTV71" s="316"/>
      <c r="UTW71" s="316"/>
      <c r="UTX71" s="316"/>
      <c r="UTY71" s="316"/>
      <c r="UTZ71" s="316"/>
      <c r="UUA71" s="316"/>
      <c r="UUB71" s="316"/>
      <c r="UUC71" s="316"/>
      <c r="UUD71" s="316"/>
      <c r="UUE71" s="316"/>
      <c r="UUF71" s="316"/>
      <c r="UUG71" s="316"/>
      <c r="UUH71" s="316"/>
      <c r="UUI71" s="316"/>
      <c r="UUJ71" s="316"/>
      <c r="UUK71" s="316"/>
      <c r="UUL71" s="316"/>
      <c r="UUM71" s="316"/>
      <c r="UUN71" s="316"/>
      <c r="UUO71" s="316"/>
      <c r="UUP71" s="316"/>
      <c r="UUQ71" s="316"/>
      <c r="UUR71" s="316"/>
      <c r="UUS71" s="316"/>
      <c r="UUT71" s="316"/>
      <c r="UUU71" s="316"/>
      <c r="UUV71" s="316"/>
      <c r="UUW71" s="316"/>
      <c r="UUX71" s="316"/>
      <c r="UUY71" s="316"/>
      <c r="UUZ71" s="316"/>
      <c r="UVA71" s="316"/>
      <c r="UVB71" s="316"/>
      <c r="UVC71" s="316"/>
      <c r="UVD71" s="316"/>
      <c r="UVE71" s="316"/>
      <c r="UVF71" s="316"/>
      <c r="UVG71" s="316"/>
      <c r="UVH71" s="316"/>
      <c r="UVI71" s="316"/>
      <c r="UVJ71" s="316"/>
      <c r="UVK71" s="316"/>
      <c r="UVL71" s="316"/>
      <c r="UVM71" s="316"/>
      <c r="UVN71" s="316"/>
      <c r="UVO71" s="316"/>
      <c r="UVP71" s="316"/>
      <c r="UVQ71" s="316"/>
      <c r="UVR71" s="316"/>
      <c r="UVS71" s="316"/>
      <c r="UVT71" s="316"/>
      <c r="UVU71" s="316"/>
      <c r="UVV71" s="316"/>
      <c r="UVW71" s="316"/>
      <c r="UVX71" s="316"/>
      <c r="UVY71" s="316"/>
      <c r="UVZ71" s="316"/>
      <c r="UWA71" s="316"/>
      <c r="UWB71" s="316"/>
      <c r="UWC71" s="316"/>
      <c r="UWD71" s="316"/>
      <c r="UWE71" s="316"/>
      <c r="UWF71" s="316"/>
      <c r="UWG71" s="316"/>
      <c r="UWH71" s="316"/>
      <c r="UWI71" s="316"/>
      <c r="UWJ71" s="316"/>
      <c r="UWK71" s="316"/>
      <c r="UWL71" s="316"/>
      <c r="UWM71" s="316"/>
      <c r="UWN71" s="316"/>
      <c r="UWO71" s="316"/>
      <c r="UWP71" s="316"/>
      <c r="UWQ71" s="316"/>
      <c r="UWR71" s="316"/>
      <c r="UWS71" s="316"/>
      <c r="UWT71" s="316"/>
      <c r="UWU71" s="316"/>
      <c r="UWV71" s="316"/>
      <c r="UWW71" s="316"/>
      <c r="UWX71" s="316"/>
      <c r="UWY71" s="316"/>
      <c r="UWZ71" s="316"/>
      <c r="UXA71" s="316"/>
      <c r="UXB71" s="316"/>
      <c r="UXC71" s="316"/>
      <c r="UXD71" s="316"/>
      <c r="UXE71" s="316"/>
      <c r="UXF71" s="316"/>
      <c r="UXG71" s="316"/>
      <c r="UXH71" s="316"/>
      <c r="UXI71" s="316"/>
      <c r="UXJ71" s="316"/>
      <c r="UXK71" s="316"/>
      <c r="UXL71" s="316"/>
      <c r="UXM71" s="316"/>
      <c r="UXN71" s="316"/>
      <c r="UXO71" s="316"/>
      <c r="UXP71" s="316"/>
      <c r="UXQ71" s="316"/>
      <c r="UXR71" s="316"/>
      <c r="UXS71" s="316"/>
      <c r="UXT71" s="316"/>
      <c r="UXU71" s="316"/>
      <c r="UXV71" s="316"/>
      <c r="UXW71" s="316"/>
      <c r="UXX71" s="316"/>
      <c r="UXY71" s="316"/>
      <c r="UXZ71" s="316"/>
      <c r="UYA71" s="316"/>
      <c r="UYB71" s="316"/>
      <c r="UYC71" s="316"/>
      <c r="UYD71" s="316"/>
      <c r="UYE71" s="316"/>
      <c r="UYF71" s="316"/>
      <c r="UYG71" s="316"/>
      <c r="UYH71" s="316"/>
      <c r="UYI71" s="316"/>
      <c r="UYJ71" s="316"/>
      <c r="UYK71" s="316"/>
      <c r="UYL71" s="316"/>
      <c r="UYM71" s="316"/>
      <c r="UYN71" s="316"/>
      <c r="UYO71" s="316"/>
      <c r="UYP71" s="316"/>
      <c r="UYQ71" s="316"/>
      <c r="UYR71" s="316"/>
      <c r="UYS71" s="316"/>
      <c r="UYT71" s="316"/>
      <c r="UYU71" s="316"/>
      <c r="UYV71" s="316"/>
      <c r="UYW71" s="316"/>
      <c r="UYX71" s="316"/>
      <c r="UYY71" s="316"/>
      <c r="UYZ71" s="316"/>
      <c r="UZA71" s="316"/>
      <c r="UZB71" s="316"/>
      <c r="UZC71" s="316"/>
      <c r="UZD71" s="316"/>
      <c r="UZE71" s="316"/>
      <c r="UZF71" s="316"/>
      <c r="UZG71" s="316"/>
      <c r="UZH71" s="316"/>
      <c r="UZI71" s="316"/>
      <c r="UZJ71" s="316"/>
      <c r="UZK71" s="316"/>
      <c r="UZL71" s="316"/>
      <c r="UZM71" s="316"/>
      <c r="UZN71" s="316"/>
      <c r="UZO71" s="316"/>
      <c r="UZP71" s="316"/>
      <c r="UZQ71" s="316"/>
      <c r="UZR71" s="316"/>
      <c r="UZS71" s="316"/>
      <c r="UZT71" s="316"/>
      <c r="UZU71" s="316"/>
      <c r="UZV71" s="316"/>
      <c r="UZW71" s="316"/>
      <c r="UZX71" s="316"/>
      <c r="UZY71" s="316"/>
      <c r="UZZ71" s="316"/>
      <c r="VAA71" s="316"/>
      <c r="VAB71" s="316"/>
      <c r="VAC71" s="316"/>
      <c r="VAD71" s="316"/>
      <c r="VAE71" s="316"/>
      <c r="VAF71" s="316"/>
      <c r="VAG71" s="316"/>
      <c r="VAH71" s="316"/>
      <c r="VAI71" s="316"/>
      <c r="VAJ71" s="316"/>
      <c r="VAK71" s="316"/>
      <c r="VAL71" s="316"/>
      <c r="VAM71" s="316"/>
      <c r="VAN71" s="316"/>
      <c r="VAO71" s="316"/>
      <c r="VAP71" s="316"/>
      <c r="VAQ71" s="316"/>
      <c r="VAR71" s="316"/>
      <c r="VAS71" s="316"/>
      <c r="VAT71" s="316"/>
      <c r="VAU71" s="316"/>
      <c r="VAV71" s="316"/>
      <c r="VAW71" s="316"/>
      <c r="VAX71" s="316"/>
      <c r="VAY71" s="316"/>
      <c r="VAZ71" s="316"/>
      <c r="VBA71" s="316"/>
      <c r="VBB71" s="316"/>
      <c r="VBC71" s="316"/>
      <c r="VBD71" s="316"/>
      <c r="VBE71" s="316"/>
      <c r="VBF71" s="316"/>
      <c r="VBG71" s="316"/>
      <c r="VBH71" s="316"/>
      <c r="VBI71" s="316"/>
      <c r="VBJ71" s="316"/>
      <c r="VBK71" s="316"/>
      <c r="VBL71" s="316"/>
      <c r="VBM71" s="316"/>
      <c r="VBN71" s="316"/>
      <c r="VBO71" s="316"/>
      <c r="VBP71" s="316"/>
      <c r="VBQ71" s="316"/>
      <c r="VBR71" s="316"/>
      <c r="VBS71" s="316"/>
      <c r="VBT71" s="316"/>
      <c r="VBU71" s="316"/>
      <c r="VBV71" s="316"/>
      <c r="VBW71" s="316"/>
      <c r="VBX71" s="316"/>
      <c r="VBY71" s="316"/>
      <c r="VBZ71" s="316"/>
      <c r="VCA71" s="316"/>
      <c r="VCB71" s="316"/>
      <c r="VCC71" s="316"/>
      <c r="VCD71" s="316"/>
      <c r="VCE71" s="316"/>
      <c r="VCF71" s="316"/>
      <c r="VCG71" s="316"/>
      <c r="VCH71" s="316"/>
      <c r="VCI71" s="316"/>
      <c r="VCJ71" s="316"/>
      <c r="VCK71" s="316"/>
      <c r="VCL71" s="316"/>
      <c r="VCM71" s="316"/>
      <c r="VCN71" s="316"/>
      <c r="VCO71" s="316"/>
      <c r="VCP71" s="316"/>
      <c r="VCQ71" s="316"/>
      <c r="VCR71" s="316"/>
      <c r="VCS71" s="316"/>
      <c r="VCT71" s="316"/>
      <c r="VCU71" s="316"/>
      <c r="VCV71" s="316"/>
      <c r="VCW71" s="316"/>
      <c r="VCX71" s="316"/>
      <c r="VCY71" s="316"/>
      <c r="VCZ71" s="316"/>
      <c r="VDA71" s="316"/>
      <c r="VDB71" s="316"/>
      <c r="VDC71" s="316"/>
      <c r="VDD71" s="316"/>
      <c r="VDE71" s="316"/>
      <c r="VDF71" s="316"/>
      <c r="VDG71" s="316"/>
      <c r="VDH71" s="316"/>
      <c r="VDI71" s="316"/>
      <c r="VDJ71" s="316"/>
      <c r="VDK71" s="316"/>
      <c r="VDL71" s="316"/>
      <c r="VDM71" s="316"/>
      <c r="VDN71" s="316"/>
      <c r="VDO71" s="316"/>
      <c r="VDP71" s="316"/>
      <c r="VDQ71" s="316"/>
      <c r="VDR71" s="316"/>
      <c r="VDS71" s="316"/>
      <c r="VDT71" s="316"/>
      <c r="VDU71" s="316"/>
      <c r="VDV71" s="316"/>
      <c r="VDW71" s="316"/>
      <c r="VDX71" s="316"/>
      <c r="VDY71" s="316"/>
      <c r="VDZ71" s="316"/>
      <c r="VEA71" s="316"/>
      <c r="VEB71" s="316"/>
      <c r="VEC71" s="316"/>
      <c r="VED71" s="316"/>
      <c r="VEE71" s="316"/>
      <c r="VEF71" s="316"/>
      <c r="VEG71" s="316"/>
      <c r="VEH71" s="316"/>
      <c r="VEI71" s="316"/>
      <c r="VEJ71" s="316"/>
      <c r="VEK71" s="316"/>
      <c r="VEL71" s="316"/>
      <c r="VEM71" s="316"/>
      <c r="VEN71" s="316"/>
      <c r="VEO71" s="316"/>
      <c r="VEP71" s="316"/>
      <c r="VEQ71" s="316"/>
      <c r="VER71" s="316"/>
      <c r="VES71" s="316"/>
      <c r="VET71" s="316"/>
      <c r="VEU71" s="316"/>
      <c r="VEV71" s="316"/>
      <c r="VEW71" s="316"/>
      <c r="VEX71" s="316"/>
      <c r="VEY71" s="316"/>
      <c r="VEZ71" s="316"/>
      <c r="VFA71" s="316"/>
      <c r="VFB71" s="316"/>
      <c r="VFC71" s="316"/>
      <c r="VFD71" s="316"/>
      <c r="VFE71" s="316"/>
      <c r="VFF71" s="316"/>
      <c r="VFG71" s="316"/>
      <c r="VFH71" s="316"/>
      <c r="VFI71" s="316"/>
      <c r="VFJ71" s="316"/>
      <c r="VFK71" s="316"/>
      <c r="VFL71" s="316"/>
      <c r="VFM71" s="316"/>
      <c r="VFN71" s="316"/>
      <c r="VFO71" s="316"/>
      <c r="VFP71" s="316"/>
      <c r="VFQ71" s="316"/>
      <c r="VFR71" s="316"/>
      <c r="VFS71" s="316"/>
      <c r="VFT71" s="316"/>
      <c r="VFU71" s="316"/>
      <c r="VFV71" s="316"/>
      <c r="VFW71" s="316"/>
      <c r="VFX71" s="316"/>
      <c r="VFY71" s="316"/>
      <c r="VFZ71" s="316"/>
      <c r="VGA71" s="316"/>
      <c r="VGB71" s="316"/>
      <c r="VGC71" s="316"/>
      <c r="VGD71" s="316"/>
      <c r="VGE71" s="316"/>
      <c r="VGF71" s="316"/>
      <c r="VGG71" s="316"/>
      <c r="VGH71" s="316"/>
      <c r="VGI71" s="316"/>
      <c r="VGJ71" s="316"/>
      <c r="VGK71" s="316"/>
      <c r="VGL71" s="316"/>
      <c r="VGM71" s="316"/>
      <c r="VGN71" s="316"/>
      <c r="VGO71" s="316"/>
      <c r="VGP71" s="316"/>
      <c r="VGQ71" s="316"/>
      <c r="VGR71" s="316"/>
      <c r="VGS71" s="316"/>
      <c r="VGT71" s="316"/>
      <c r="VGU71" s="316"/>
      <c r="VGV71" s="316"/>
      <c r="VGW71" s="316"/>
      <c r="VGX71" s="316"/>
      <c r="VGY71" s="316"/>
      <c r="VGZ71" s="316"/>
      <c r="VHA71" s="316"/>
      <c r="VHB71" s="316"/>
      <c r="VHC71" s="316"/>
      <c r="VHD71" s="316"/>
      <c r="VHE71" s="316"/>
      <c r="VHF71" s="316"/>
      <c r="VHG71" s="316"/>
      <c r="VHH71" s="316"/>
      <c r="VHI71" s="316"/>
      <c r="VHJ71" s="316"/>
      <c r="VHK71" s="316"/>
      <c r="VHL71" s="316"/>
      <c r="VHM71" s="316"/>
      <c r="VHN71" s="316"/>
      <c r="VHO71" s="316"/>
      <c r="VHP71" s="316"/>
      <c r="VHQ71" s="316"/>
      <c r="VHR71" s="316"/>
      <c r="VHS71" s="316"/>
      <c r="VHT71" s="316"/>
      <c r="VHU71" s="316"/>
      <c r="VHV71" s="316"/>
      <c r="VHW71" s="316"/>
      <c r="VHX71" s="316"/>
      <c r="VHY71" s="316"/>
      <c r="VHZ71" s="316"/>
      <c r="VIA71" s="316"/>
      <c r="VIB71" s="316"/>
      <c r="VIC71" s="316"/>
      <c r="VID71" s="316"/>
      <c r="VIE71" s="316"/>
      <c r="VIF71" s="316"/>
      <c r="VIG71" s="316"/>
      <c r="VIH71" s="316"/>
      <c r="VII71" s="316"/>
      <c r="VIJ71" s="316"/>
      <c r="VIK71" s="316"/>
      <c r="VIL71" s="316"/>
      <c r="VIM71" s="316"/>
      <c r="VIN71" s="316"/>
      <c r="VIO71" s="316"/>
      <c r="VIP71" s="316"/>
      <c r="VIQ71" s="316"/>
      <c r="VIR71" s="316"/>
      <c r="VIS71" s="316"/>
      <c r="VIT71" s="316"/>
      <c r="VIU71" s="316"/>
      <c r="VIV71" s="316"/>
      <c r="VIW71" s="316"/>
      <c r="VIX71" s="316"/>
      <c r="VIY71" s="316"/>
      <c r="VIZ71" s="316"/>
      <c r="VJA71" s="316"/>
      <c r="VJB71" s="316"/>
      <c r="VJC71" s="316"/>
      <c r="VJD71" s="316"/>
      <c r="VJE71" s="316"/>
      <c r="VJF71" s="316"/>
      <c r="VJG71" s="316"/>
      <c r="VJH71" s="316"/>
      <c r="VJI71" s="316"/>
      <c r="VJJ71" s="316"/>
      <c r="VJK71" s="316"/>
      <c r="VJL71" s="316"/>
      <c r="VJM71" s="316"/>
      <c r="VJN71" s="316"/>
      <c r="VJO71" s="316"/>
      <c r="VJP71" s="316"/>
      <c r="VJQ71" s="316"/>
      <c r="VJR71" s="316"/>
      <c r="VJS71" s="316"/>
      <c r="VJT71" s="316"/>
      <c r="VJU71" s="316"/>
      <c r="VJV71" s="316"/>
      <c r="VJW71" s="316"/>
      <c r="VJX71" s="316"/>
      <c r="VJY71" s="316"/>
      <c r="VJZ71" s="316"/>
      <c r="VKA71" s="316"/>
      <c r="VKB71" s="316"/>
      <c r="VKC71" s="316"/>
      <c r="VKD71" s="316"/>
      <c r="VKE71" s="316"/>
      <c r="VKF71" s="316"/>
      <c r="VKG71" s="316"/>
      <c r="VKH71" s="316"/>
      <c r="VKI71" s="316"/>
      <c r="VKJ71" s="316"/>
      <c r="VKK71" s="316"/>
      <c r="VKL71" s="316"/>
      <c r="VKM71" s="316"/>
      <c r="VKN71" s="316"/>
      <c r="VKO71" s="316"/>
      <c r="VKP71" s="316"/>
      <c r="VKQ71" s="316"/>
      <c r="VKR71" s="316"/>
      <c r="VKS71" s="316"/>
      <c r="VKT71" s="316"/>
      <c r="VKU71" s="316"/>
      <c r="VKV71" s="316"/>
      <c r="VKW71" s="316"/>
      <c r="VKX71" s="316"/>
      <c r="VKY71" s="316"/>
      <c r="VKZ71" s="316"/>
      <c r="VLA71" s="316"/>
      <c r="VLB71" s="316"/>
      <c r="VLC71" s="316"/>
      <c r="VLD71" s="316"/>
      <c r="VLE71" s="316"/>
      <c r="VLF71" s="316"/>
      <c r="VLG71" s="316"/>
      <c r="VLH71" s="316"/>
      <c r="VLI71" s="316"/>
      <c r="VLJ71" s="316"/>
      <c r="VLK71" s="316"/>
      <c r="VLL71" s="316"/>
      <c r="VLM71" s="316"/>
      <c r="VLN71" s="316"/>
      <c r="VLO71" s="316"/>
      <c r="VLP71" s="316"/>
      <c r="VLQ71" s="316"/>
      <c r="VLR71" s="316"/>
      <c r="VLS71" s="316"/>
      <c r="VLT71" s="316"/>
      <c r="VLU71" s="316"/>
      <c r="VLV71" s="316"/>
      <c r="VLW71" s="316"/>
      <c r="VLX71" s="316"/>
      <c r="VLY71" s="316"/>
      <c r="VLZ71" s="316"/>
      <c r="VMA71" s="316"/>
      <c r="VMB71" s="316"/>
      <c r="VMC71" s="316"/>
      <c r="VMD71" s="316"/>
      <c r="VME71" s="316"/>
      <c r="VMF71" s="316"/>
      <c r="VMG71" s="316"/>
      <c r="VMH71" s="316"/>
      <c r="VMI71" s="316"/>
      <c r="VMJ71" s="316"/>
      <c r="VMK71" s="316"/>
      <c r="VML71" s="316"/>
      <c r="VMM71" s="316"/>
      <c r="VMN71" s="316"/>
      <c r="VMO71" s="316"/>
      <c r="VMP71" s="316"/>
      <c r="VMQ71" s="316"/>
      <c r="VMR71" s="316"/>
      <c r="VMS71" s="316"/>
      <c r="VMT71" s="316"/>
      <c r="VMU71" s="316"/>
      <c r="VMV71" s="316"/>
      <c r="VMW71" s="316"/>
      <c r="VMX71" s="316"/>
      <c r="VMY71" s="316"/>
      <c r="VMZ71" s="316"/>
      <c r="VNA71" s="316"/>
      <c r="VNB71" s="316"/>
      <c r="VNC71" s="316"/>
      <c r="VND71" s="316"/>
      <c r="VNE71" s="316"/>
      <c r="VNF71" s="316"/>
      <c r="VNG71" s="316"/>
      <c r="VNH71" s="316"/>
      <c r="VNI71" s="316"/>
      <c r="VNJ71" s="316"/>
      <c r="VNK71" s="316"/>
      <c r="VNL71" s="316"/>
      <c r="VNM71" s="316"/>
      <c r="VNN71" s="316"/>
      <c r="VNO71" s="316"/>
      <c r="VNP71" s="316"/>
      <c r="VNQ71" s="316"/>
      <c r="VNR71" s="316"/>
      <c r="VNS71" s="316"/>
      <c r="VNT71" s="316"/>
      <c r="VNU71" s="316"/>
      <c r="VNV71" s="316"/>
      <c r="VNW71" s="316"/>
      <c r="VNX71" s="316"/>
      <c r="VNY71" s="316"/>
      <c r="VNZ71" s="316"/>
      <c r="VOA71" s="316"/>
      <c r="VOB71" s="316"/>
      <c r="VOC71" s="316"/>
      <c r="VOD71" s="316"/>
      <c r="VOE71" s="316"/>
      <c r="VOF71" s="316"/>
      <c r="VOG71" s="316"/>
      <c r="VOH71" s="316"/>
      <c r="VOI71" s="316"/>
      <c r="VOJ71" s="316"/>
      <c r="VOK71" s="316"/>
      <c r="VOL71" s="316"/>
      <c r="VOM71" s="316"/>
      <c r="VON71" s="316"/>
      <c r="VOO71" s="316"/>
      <c r="VOP71" s="316"/>
      <c r="VOQ71" s="316"/>
      <c r="VOR71" s="316"/>
      <c r="VOS71" s="316"/>
      <c r="VOT71" s="316"/>
      <c r="VOU71" s="316"/>
      <c r="VOV71" s="316"/>
      <c r="VOW71" s="316"/>
      <c r="VOX71" s="316"/>
      <c r="VOY71" s="316"/>
      <c r="VOZ71" s="316"/>
      <c r="VPA71" s="316"/>
      <c r="VPB71" s="316"/>
      <c r="VPC71" s="316"/>
      <c r="VPD71" s="316"/>
      <c r="VPE71" s="316"/>
      <c r="VPF71" s="316"/>
      <c r="VPG71" s="316"/>
      <c r="VPH71" s="316"/>
      <c r="VPI71" s="316"/>
      <c r="VPJ71" s="316"/>
      <c r="VPK71" s="316"/>
      <c r="VPL71" s="316"/>
      <c r="VPM71" s="316"/>
      <c r="VPN71" s="316"/>
      <c r="VPO71" s="316"/>
      <c r="VPP71" s="316"/>
      <c r="VPQ71" s="316"/>
      <c r="VPR71" s="316"/>
      <c r="VPS71" s="316"/>
      <c r="VPT71" s="316"/>
      <c r="VPU71" s="316"/>
      <c r="VPV71" s="316"/>
      <c r="VPW71" s="316"/>
      <c r="VPX71" s="316"/>
      <c r="VPY71" s="316"/>
      <c r="VPZ71" s="316"/>
      <c r="VQA71" s="316"/>
      <c r="VQB71" s="316"/>
      <c r="VQC71" s="316"/>
      <c r="VQD71" s="316"/>
      <c r="VQE71" s="316"/>
      <c r="VQF71" s="316"/>
      <c r="VQG71" s="316"/>
      <c r="VQH71" s="316"/>
      <c r="VQI71" s="316"/>
      <c r="VQJ71" s="316"/>
      <c r="VQK71" s="316"/>
      <c r="VQL71" s="316"/>
      <c r="VQM71" s="316"/>
      <c r="VQN71" s="316"/>
      <c r="VQO71" s="316"/>
      <c r="VQP71" s="316"/>
      <c r="VQQ71" s="316"/>
      <c r="VQR71" s="316"/>
      <c r="VQS71" s="316"/>
      <c r="VQT71" s="316"/>
      <c r="VQU71" s="316"/>
      <c r="VQV71" s="316"/>
      <c r="VQW71" s="316"/>
      <c r="VQX71" s="316"/>
      <c r="VQY71" s="316"/>
      <c r="VQZ71" s="316"/>
      <c r="VRA71" s="316"/>
      <c r="VRB71" s="316"/>
      <c r="VRC71" s="316"/>
      <c r="VRD71" s="316"/>
      <c r="VRE71" s="316"/>
      <c r="VRF71" s="316"/>
      <c r="VRG71" s="316"/>
      <c r="VRH71" s="316"/>
      <c r="VRI71" s="316"/>
      <c r="VRJ71" s="316"/>
      <c r="VRK71" s="316"/>
      <c r="VRL71" s="316"/>
      <c r="VRM71" s="316"/>
      <c r="VRN71" s="316"/>
      <c r="VRO71" s="316"/>
      <c r="VRP71" s="316"/>
      <c r="VRQ71" s="316"/>
      <c r="VRR71" s="316"/>
      <c r="VRS71" s="316"/>
      <c r="VRT71" s="316"/>
      <c r="VRU71" s="316"/>
      <c r="VRV71" s="316"/>
      <c r="VRW71" s="316"/>
      <c r="VRX71" s="316"/>
      <c r="VRY71" s="316"/>
      <c r="VRZ71" s="316"/>
      <c r="VSA71" s="316"/>
      <c r="VSB71" s="316"/>
      <c r="VSC71" s="316"/>
      <c r="VSD71" s="316"/>
      <c r="VSE71" s="316"/>
      <c r="VSF71" s="316"/>
      <c r="VSG71" s="316"/>
      <c r="VSH71" s="316"/>
      <c r="VSI71" s="316"/>
      <c r="VSJ71" s="316"/>
      <c r="VSK71" s="316"/>
      <c r="VSL71" s="316"/>
      <c r="VSM71" s="316"/>
      <c r="VSN71" s="316"/>
      <c r="VSO71" s="316"/>
      <c r="VSP71" s="316"/>
      <c r="VSQ71" s="316"/>
      <c r="VSR71" s="316"/>
      <c r="VSS71" s="316"/>
      <c r="VST71" s="316"/>
      <c r="VSU71" s="316"/>
      <c r="VSV71" s="316"/>
      <c r="VSW71" s="316"/>
      <c r="VSX71" s="316"/>
      <c r="VSY71" s="316"/>
      <c r="VSZ71" s="316"/>
      <c r="VTA71" s="316"/>
      <c r="VTB71" s="316"/>
      <c r="VTC71" s="316"/>
      <c r="VTD71" s="316"/>
      <c r="VTE71" s="316"/>
      <c r="VTF71" s="316"/>
      <c r="VTG71" s="316"/>
      <c r="VTH71" s="316"/>
      <c r="VTI71" s="316"/>
      <c r="VTJ71" s="316"/>
      <c r="VTK71" s="316"/>
      <c r="VTL71" s="316"/>
      <c r="VTM71" s="316"/>
      <c r="VTN71" s="316"/>
      <c r="VTO71" s="316"/>
      <c r="VTP71" s="316"/>
      <c r="VTQ71" s="316"/>
      <c r="VTR71" s="316"/>
      <c r="VTS71" s="316"/>
      <c r="VTT71" s="316"/>
      <c r="VTU71" s="316"/>
      <c r="VTV71" s="316"/>
      <c r="VTW71" s="316"/>
      <c r="VTX71" s="316"/>
      <c r="VTY71" s="316"/>
      <c r="VTZ71" s="316"/>
      <c r="VUA71" s="316"/>
      <c r="VUB71" s="316"/>
      <c r="VUC71" s="316"/>
      <c r="VUD71" s="316"/>
      <c r="VUE71" s="316"/>
      <c r="VUF71" s="316"/>
      <c r="VUG71" s="316"/>
      <c r="VUH71" s="316"/>
      <c r="VUI71" s="316"/>
      <c r="VUJ71" s="316"/>
      <c r="VUK71" s="316"/>
      <c r="VUL71" s="316"/>
      <c r="VUM71" s="316"/>
      <c r="VUN71" s="316"/>
      <c r="VUO71" s="316"/>
      <c r="VUP71" s="316"/>
      <c r="VUQ71" s="316"/>
      <c r="VUR71" s="316"/>
      <c r="VUS71" s="316"/>
      <c r="VUT71" s="316"/>
      <c r="VUU71" s="316"/>
      <c r="VUV71" s="316"/>
      <c r="VUW71" s="316"/>
      <c r="VUX71" s="316"/>
      <c r="VUY71" s="316"/>
      <c r="VUZ71" s="316"/>
      <c r="VVA71" s="316"/>
      <c r="VVB71" s="316"/>
      <c r="VVC71" s="316"/>
      <c r="VVD71" s="316"/>
      <c r="VVE71" s="316"/>
      <c r="VVF71" s="316"/>
      <c r="VVG71" s="316"/>
      <c r="VVH71" s="316"/>
      <c r="VVI71" s="316"/>
      <c r="VVJ71" s="316"/>
      <c r="VVK71" s="316"/>
      <c r="VVL71" s="316"/>
      <c r="VVM71" s="316"/>
      <c r="VVN71" s="316"/>
      <c r="VVO71" s="316"/>
      <c r="VVP71" s="316"/>
      <c r="VVQ71" s="316"/>
      <c r="VVR71" s="316"/>
      <c r="VVS71" s="316"/>
      <c r="VVT71" s="316"/>
      <c r="VVU71" s="316"/>
      <c r="VVV71" s="316"/>
      <c r="VVW71" s="316"/>
      <c r="VVX71" s="316"/>
      <c r="VVY71" s="316"/>
      <c r="VVZ71" s="316"/>
      <c r="VWA71" s="316"/>
      <c r="VWB71" s="316"/>
      <c r="VWC71" s="316"/>
      <c r="VWD71" s="316"/>
      <c r="VWE71" s="316"/>
      <c r="VWF71" s="316"/>
      <c r="VWG71" s="316"/>
      <c r="VWH71" s="316"/>
      <c r="VWI71" s="316"/>
      <c r="VWJ71" s="316"/>
      <c r="VWK71" s="316"/>
      <c r="VWL71" s="316"/>
      <c r="VWM71" s="316"/>
      <c r="VWN71" s="316"/>
      <c r="VWO71" s="316"/>
      <c r="VWP71" s="316"/>
      <c r="VWQ71" s="316"/>
      <c r="VWR71" s="316"/>
      <c r="VWS71" s="316"/>
      <c r="VWT71" s="316"/>
      <c r="VWU71" s="316"/>
      <c r="VWV71" s="316"/>
      <c r="VWW71" s="316"/>
      <c r="VWX71" s="316"/>
      <c r="VWY71" s="316"/>
      <c r="VWZ71" s="316"/>
      <c r="VXA71" s="316"/>
      <c r="VXB71" s="316"/>
      <c r="VXC71" s="316"/>
      <c r="VXD71" s="316"/>
      <c r="VXE71" s="316"/>
      <c r="VXF71" s="316"/>
      <c r="VXG71" s="316"/>
      <c r="VXH71" s="316"/>
      <c r="VXI71" s="316"/>
      <c r="VXJ71" s="316"/>
      <c r="VXK71" s="316"/>
      <c r="VXL71" s="316"/>
      <c r="VXM71" s="316"/>
      <c r="VXN71" s="316"/>
      <c r="VXO71" s="316"/>
      <c r="VXP71" s="316"/>
      <c r="VXQ71" s="316"/>
      <c r="VXR71" s="316"/>
      <c r="VXS71" s="316"/>
      <c r="VXT71" s="316"/>
      <c r="VXU71" s="316"/>
      <c r="VXV71" s="316"/>
      <c r="VXW71" s="316"/>
      <c r="VXX71" s="316"/>
      <c r="VXY71" s="316"/>
      <c r="VXZ71" s="316"/>
      <c r="VYA71" s="316"/>
      <c r="VYB71" s="316"/>
      <c r="VYC71" s="316"/>
      <c r="VYD71" s="316"/>
      <c r="VYE71" s="316"/>
      <c r="VYF71" s="316"/>
      <c r="VYG71" s="316"/>
      <c r="VYH71" s="316"/>
      <c r="VYI71" s="316"/>
      <c r="VYJ71" s="316"/>
      <c r="VYK71" s="316"/>
      <c r="VYL71" s="316"/>
      <c r="VYM71" s="316"/>
      <c r="VYN71" s="316"/>
      <c r="VYO71" s="316"/>
      <c r="VYP71" s="316"/>
      <c r="VYQ71" s="316"/>
      <c r="VYR71" s="316"/>
      <c r="VYS71" s="316"/>
      <c r="VYT71" s="316"/>
      <c r="VYU71" s="316"/>
      <c r="VYV71" s="316"/>
      <c r="VYW71" s="316"/>
      <c r="VYX71" s="316"/>
      <c r="VYY71" s="316"/>
      <c r="VYZ71" s="316"/>
      <c r="VZA71" s="316"/>
      <c r="VZB71" s="316"/>
      <c r="VZC71" s="316"/>
      <c r="VZD71" s="316"/>
      <c r="VZE71" s="316"/>
      <c r="VZF71" s="316"/>
      <c r="VZG71" s="316"/>
      <c r="VZH71" s="316"/>
      <c r="VZI71" s="316"/>
      <c r="VZJ71" s="316"/>
      <c r="VZK71" s="316"/>
      <c r="VZL71" s="316"/>
      <c r="VZM71" s="316"/>
      <c r="VZN71" s="316"/>
      <c r="VZO71" s="316"/>
      <c r="VZP71" s="316"/>
      <c r="VZQ71" s="316"/>
      <c r="VZR71" s="316"/>
      <c r="VZS71" s="316"/>
      <c r="VZT71" s="316"/>
      <c r="VZU71" s="316"/>
      <c r="VZV71" s="316"/>
      <c r="VZW71" s="316"/>
      <c r="VZX71" s="316"/>
      <c r="VZY71" s="316"/>
      <c r="VZZ71" s="316"/>
      <c r="WAA71" s="316"/>
      <c r="WAB71" s="316"/>
      <c r="WAC71" s="316"/>
      <c r="WAD71" s="316"/>
      <c r="WAE71" s="316"/>
      <c r="WAF71" s="316"/>
      <c r="WAG71" s="316"/>
      <c r="WAH71" s="316"/>
      <c r="WAI71" s="316"/>
      <c r="WAJ71" s="316"/>
      <c r="WAK71" s="316"/>
      <c r="WAL71" s="316"/>
      <c r="WAM71" s="316"/>
      <c r="WAN71" s="316"/>
      <c r="WAO71" s="316"/>
      <c r="WAP71" s="316"/>
      <c r="WAQ71" s="316"/>
      <c r="WAR71" s="316"/>
      <c r="WAS71" s="316"/>
      <c r="WAT71" s="316"/>
      <c r="WAU71" s="316"/>
      <c r="WAV71" s="316"/>
      <c r="WAW71" s="316"/>
      <c r="WAX71" s="316"/>
      <c r="WAY71" s="316"/>
      <c r="WAZ71" s="316"/>
      <c r="WBA71" s="316"/>
      <c r="WBB71" s="316"/>
      <c r="WBC71" s="316"/>
      <c r="WBD71" s="316"/>
      <c r="WBE71" s="316"/>
      <c r="WBF71" s="316"/>
      <c r="WBG71" s="316"/>
      <c r="WBH71" s="316"/>
      <c r="WBI71" s="316"/>
      <c r="WBJ71" s="316"/>
      <c r="WBK71" s="316"/>
      <c r="WBL71" s="316"/>
      <c r="WBM71" s="316"/>
      <c r="WBN71" s="316"/>
      <c r="WBO71" s="316"/>
      <c r="WBP71" s="316"/>
      <c r="WBQ71" s="316"/>
      <c r="WBR71" s="316"/>
      <c r="WBS71" s="316"/>
      <c r="WBT71" s="316"/>
      <c r="WBU71" s="316"/>
      <c r="WBV71" s="316"/>
      <c r="WBW71" s="316"/>
      <c r="WBX71" s="316"/>
      <c r="WBY71" s="316"/>
      <c r="WBZ71" s="316"/>
      <c r="WCA71" s="316"/>
      <c r="WCB71" s="316"/>
      <c r="WCC71" s="316"/>
      <c r="WCD71" s="316"/>
      <c r="WCE71" s="316"/>
      <c r="WCF71" s="316"/>
      <c r="WCG71" s="316"/>
      <c r="WCH71" s="316"/>
      <c r="WCI71" s="316"/>
      <c r="WCJ71" s="316"/>
      <c r="WCK71" s="316"/>
      <c r="WCL71" s="316"/>
      <c r="WCM71" s="316"/>
      <c r="WCN71" s="316"/>
      <c r="WCO71" s="316"/>
      <c r="WCP71" s="316"/>
      <c r="WCQ71" s="316"/>
      <c r="WCR71" s="316"/>
      <c r="WCS71" s="316"/>
      <c r="WCT71" s="316"/>
      <c r="WCU71" s="316"/>
      <c r="WCV71" s="316"/>
      <c r="WCW71" s="316"/>
      <c r="WCX71" s="316"/>
      <c r="WCY71" s="316"/>
      <c r="WCZ71" s="316"/>
      <c r="WDA71" s="316"/>
      <c r="WDB71" s="316"/>
      <c r="WDC71" s="316"/>
      <c r="WDD71" s="316"/>
      <c r="WDE71" s="316"/>
      <c r="WDF71" s="316"/>
      <c r="WDG71" s="316"/>
      <c r="WDH71" s="316"/>
      <c r="WDI71" s="316"/>
      <c r="WDJ71" s="316"/>
      <c r="WDK71" s="316"/>
      <c r="WDL71" s="316"/>
      <c r="WDM71" s="316"/>
      <c r="WDN71" s="316"/>
      <c r="WDO71" s="316"/>
      <c r="WDP71" s="316"/>
      <c r="WDQ71" s="316"/>
      <c r="WDR71" s="316"/>
      <c r="WDS71" s="316"/>
      <c r="WDT71" s="316"/>
      <c r="WDU71" s="316"/>
      <c r="WDV71" s="316"/>
      <c r="WDW71" s="316"/>
      <c r="WDX71" s="316"/>
      <c r="WDY71" s="316"/>
      <c r="WDZ71" s="316"/>
      <c r="WEA71" s="316"/>
      <c r="WEB71" s="316"/>
      <c r="WEC71" s="316"/>
      <c r="WED71" s="316"/>
      <c r="WEE71" s="316"/>
      <c r="WEF71" s="316"/>
      <c r="WEG71" s="316"/>
      <c r="WEH71" s="316"/>
      <c r="WEI71" s="316"/>
      <c r="WEJ71" s="316"/>
      <c r="WEK71" s="316"/>
      <c r="WEL71" s="316"/>
      <c r="WEM71" s="316"/>
      <c r="WEN71" s="316"/>
      <c r="WEO71" s="316"/>
      <c r="WEP71" s="316"/>
      <c r="WEQ71" s="316"/>
      <c r="WER71" s="316"/>
      <c r="WES71" s="316"/>
      <c r="WET71" s="316"/>
      <c r="WEU71" s="316"/>
      <c r="WEV71" s="316"/>
      <c r="WEW71" s="316"/>
      <c r="WEX71" s="316"/>
      <c r="WEY71" s="316"/>
      <c r="WEZ71" s="316"/>
      <c r="WFA71" s="316"/>
      <c r="WFB71" s="316"/>
      <c r="WFC71" s="316"/>
      <c r="WFD71" s="316"/>
      <c r="WFE71" s="316"/>
      <c r="WFF71" s="316"/>
      <c r="WFG71" s="316"/>
      <c r="WFH71" s="316"/>
      <c r="WFI71" s="316"/>
      <c r="WFJ71" s="316"/>
      <c r="WFK71" s="316"/>
      <c r="WFL71" s="316"/>
      <c r="WFM71" s="316"/>
      <c r="WFN71" s="316"/>
      <c r="WFO71" s="316"/>
      <c r="WFP71" s="316"/>
      <c r="WFQ71" s="316"/>
      <c r="WFR71" s="316"/>
      <c r="WFS71" s="316"/>
      <c r="WFT71" s="316"/>
      <c r="WFU71" s="316"/>
      <c r="WFV71" s="316"/>
      <c r="WFW71" s="316"/>
      <c r="WFX71" s="316"/>
      <c r="WFY71" s="316"/>
      <c r="WFZ71" s="316"/>
      <c r="WGA71" s="316"/>
      <c r="WGB71" s="316"/>
      <c r="WGC71" s="316"/>
      <c r="WGD71" s="316"/>
      <c r="WGE71" s="316"/>
      <c r="WGF71" s="316"/>
      <c r="WGG71" s="316"/>
      <c r="WGH71" s="316"/>
      <c r="WGI71" s="316"/>
      <c r="WGJ71" s="316"/>
      <c r="WGK71" s="316"/>
      <c r="WGL71" s="316"/>
      <c r="WGM71" s="316"/>
      <c r="WGN71" s="316"/>
      <c r="WGO71" s="316"/>
      <c r="WGP71" s="316"/>
      <c r="WGQ71" s="316"/>
      <c r="WGR71" s="316"/>
      <c r="WGS71" s="316"/>
      <c r="WGT71" s="316"/>
      <c r="WGU71" s="316"/>
      <c r="WGV71" s="316"/>
      <c r="WGW71" s="316"/>
      <c r="WGX71" s="316"/>
      <c r="WGY71" s="316"/>
      <c r="WGZ71" s="316"/>
      <c r="WHA71" s="316"/>
      <c r="WHB71" s="316"/>
      <c r="WHC71" s="316"/>
      <c r="WHD71" s="316"/>
      <c r="WHE71" s="316"/>
      <c r="WHF71" s="316"/>
      <c r="WHG71" s="316"/>
      <c r="WHH71" s="316"/>
      <c r="WHI71" s="316"/>
      <c r="WHJ71" s="316"/>
      <c r="WHK71" s="316"/>
      <c r="WHL71" s="316"/>
      <c r="WHM71" s="316"/>
      <c r="WHN71" s="316"/>
      <c r="WHO71" s="316"/>
      <c r="WHP71" s="316"/>
      <c r="WHQ71" s="316"/>
      <c r="WHR71" s="316"/>
      <c r="WHS71" s="316"/>
      <c r="WHT71" s="316"/>
      <c r="WHU71" s="316"/>
      <c r="WHV71" s="316"/>
      <c r="WHW71" s="316"/>
      <c r="WHX71" s="316"/>
      <c r="WHY71" s="316"/>
      <c r="WHZ71" s="316"/>
      <c r="WIA71" s="316"/>
      <c r="WIB71" s="316"/>
      <c r="WIC71" s="316"/>
      <c r="WID71" s="316"/>
      <c r="WIE71" s="316"/>
      <c r="WIF71" s="316"/>
      <c r="WIG71" s="316"/>
      <c r="WIH71" s="316"/>
      <c r="WII71" s="316"/>
      <c r="WIJ71" s="316"/>
      <c r="WIK71" s="316"/>
      <c r="WIL71" s="316"/>
      <c r="WIM71" s="316"/>
      <c r="WIN71" s="316"/>
      <c r="WIO71" s="316"/>
      <c r="WIP71" s="316"/>
      <c r="WIQ71" s="316"/>
      <c r="WIR71" s="316"/>
      <c r="WIS71" s="316"/>
      <c r="WIT71" s="316"/>
      <c r="WIU71" s="316"/>
      <c r="WIV71" s="316"/>
      <c r="WIW71" s="316"/>
      <c r="WIX71" s="316"/>
      <c r="WIY71" s="316"/>
      <c r="WIZ71" s="316"/>
      <c r="WJA71" s="316"/>
      <c r="WJB71" s="316"/>
      <c r="WJC71" s="316"/>
      <c r="WJD71" s="316"/>
      <c r="WJE71" s="316"/>
      <c r="WJF71" s="316"/>
      <c r="WJG71" s="316"/>
      <c r="WJH71" s="316"/>
      <c r="WJI71" s="316"/>
      <c r="WJJ71" s="316"/>
      <c r="WJK71" s="316"/>
      <c r="WJL71" s="316"/>
      <c r="WJM71" s="316"/>
      <c r="WJN71" s="316"/>
      <c r="WJO71" s="316"/>
      <c r="WJP71" s="316"/>
      <c r="WJQ71" s="316"/>
      <c r="WJR71" s="316"/>
      <c r="WJS71" s="316"/>
      <c r="WJT71" s="316"/>
      <c r="WJU71" s="316"/>
      <c r="WJV71" s="316"/>
      <c r="WJW71" s="316"/>
      <c r="WJX71" s="316"/>
      <c r="WJY71" s="316"/>
      <c r="WJZ71" s="316"/>
      <c r="WKA71" s="316"/>
      <c r="WKB71" s="316"/>
      <c r="WKC71" s="316"/>
      <c r="WKD71" s="316"/>
      <c r="WKE71" s="316"/>
      <c r="WKF71" s="316"/>
      <c r="WKG71" s="316"/>
      <c r="WKH71" s="316"/>
      <c r="WKI71" s="316"/>
      <c r="WKJ71" s="316"/>
      <c r="WKK71" s="316"/>
      <c r="WKL71" s="316"/>
      <c r="WKM71" s="316"/>
      <c r="WKN71" s="316"/>
      <c r="WKO71" s="316"/>
      <c r="WKP71" s="316"/>
      <c r="WKQ71" s="316"/>
      <c r="WKR71" s="316"/>
      <c r="WKS71" s="316"/>
      <c r="WKT71" s="316"/>
      <c r="WKU71" s="316"/>
      <c r="WKV71" s="316"/>
      <c r="WKW71" s="316"/>
      <c r="WKX71" s="316"/>
      <c r="WKY71" s="316"/>
      <c r="WKZ71" s="316"/>
      <c r="WLA71" s="316"/>
      <c r="WLB71" s="316"/>
      <c r="WLC71" s="316"/>
      <c r="WLD71" s="316"/>
      <c r="WLE71" s="316"/>
      <c r="WLF71" s="316"/>
      <c r="WLG71" s="316"/>
      <c r="WLH71" s="316"/>
      <c r="WLI71" s="316"/>
      <c r="WLJ71" s="316"/>
      <c r="WLK71" s="316"/>
      <c r="WLL71" s="316"/>
      <c r="WLM71" s="316"/>
      <c r="WLN71" s="316"/>
      <c r="WLO71" s="316"/>
      <c r="WLP71" s="316"/>
      <c r="WLQ71" s="316"/>
      <c r="WLR71" s="316"/>
      <c r="WLS71" s="316"/>
      <c r="WLT71" s="316"/>
      <c r="WLU71" s="316"/>
      <c r="WLV71" s="316"/>
      <c r="WLW71" s="316"/>
      <c r="WLX71" s="316"/>
      <c r="WLY71" s="316"/>
      <c r="WLZ71" s="316"/>
      <c r="WMA71" s="316"/>
      <c r="WMB71" s="316"/>
      <c r="WMC71" s="316"/>
      <c r="WMD71" s="316"/>
      <c r="WME71" s="316"/>
      <c r="WMF71" s="316"/>
      <c r="WMG71" s="316"/>
      <c r="WMH71" s="316"/>
      <c r="WMI71" s="316"/>
      <c r="WMJ71" s="316"/>
      <c r="WMK71" s="316"/>
      <c r="WML71" s="316"/>
      <c r="WMM71" s="316"/>
      <c r="WMN71" s="316"/>
      <c r="WMO71" s="316"/>
      <c r="WMP71" s="316"/>
      <c r="WMQ71" s="316"/>
      <c r="WMR71" s="316"/>
      <c r="WMS71" s="316"/>
      <c r="WMT71" s="316"/>
      <c r="WMU71" s="316"/>
      <c r="WMV71" s="316"/>
      <c r="WMW71" s="316"/>
      <c r="WMX71" s="316"/>
      <c r="WMY71" s="316"/>
      <c r="WMZ71" s="316"/>
      <c r="WNA71" s="316"/>
      <c r="WNB71" s="316"/>
      <c r="WNC71" s="316"/>
      <c r="WND71" s="316"/>
      <c r="WNE71" s="316"/>
      <c r="WNF71" s="316"/>
      <c r="WNG71" s="316"/>
      <c r="WNH71" s="316"/>
      <c r="WNI71" s="316"/>
      <c r="WNJ71" s="316"/>
      <c r="WNK71" s="316"/>
      <c r="WNL71" s="316"/>
      <c r="WNM71" s="316"/>
      <c r="WNN71" s="316"/>
      <c r="WNO71" s="316"/>
      <c r="WNP71" s="316"/>
      <c r="WNQ71" s="316"/>
      <c r="WNR71" s="316"/>
      <c r="WNS71" s="316"/>
      <c r="WNT71" s="316"/>
      <c r="WNU71" s="316"/>
      <c r="WNV71" s="316"/>
      <c r="WNW71" s="316"/>
      <c r="WNX71" s="316"/>
      <c r="WNY71" s="316"/>
      <c r="WNZ71" s="316"/>
      <c r="WOA71" s="316"/>
      <c r="WOB71" s="316"/>
      <c r="WOC71" s="316"/>
      <c r="WOD71" s="316"/>
      <c r="WOE71" s="316"/>
      <c r="WOF71" s="316"/>
      <c r="WOG71" s="316"/>
      <c r="WOH71" s="316"/>
      <c r="WOI71" s="316"/>
      <c r="WOJ71" s="316"/>
      <c r="WOK71" s="316"/>
      <c r="WOL71" s="316"/>
      <c r="WOM71" s="316"/>
      <c r="WON71" s="316"/>
      <c r="WOO71" s="316"/>
      <c r="WOP71" s="316"/>
      <c r="WOQ71" s="316"/>
      <c r="WOR71" s="316"/>
      <c r="WOS71" s="316"/>
      <c r="WOT71" s="316"/>
      <c r="WOU71" s="316"/>
      <c r="WOV71" s="316"/>
      <c r="WOW71" s="316"/>
      <c r="WOX71" s="316"/>
      <c r="WOY71" s="316"/>
      <c r="WOZ71" s="316"/>
      <c r="WPA71" s="316"/>
      <c r="WPB71" s="316"/>
      <c r="WPC71" s="316"/>
      <c r="WPD71" s="316"/>
      <c r="WPE71" s="316"/>
      <c r="WPF71" s="316"/>
      <c r="WPG71" s="316"/>
      <c r="WPH71" s="316"/>
      <c r="WPI71" s="316"/>
      <c r="WPJ71" s="316"/>
      <c r="WPK71" s="316"/>
      <c r="WPL71" s="316"/>
      <c r="WPM71" s="316"/>
      <c r="WPN71" s="316"/>
      <c r="WPO71" s="316"/>
      <c r="WPP71" s="316"/>
      <c r="WPQ71" s="316"/>
      <c r="WPR71" s="316"/>
      <c r="WPS71" s="316"/>
      <c r="WPT71" s="316"/>
      <c r="WPU71" s="316"/>
      <c r="WPV71" s="316"/>
      <c r="WPW71" s="316"/>
      <c r="WPX71" s="316"/>
      <c r="WPY71" s="316"/>
      <c r="WPZ71" s="316"/>
      <c r="WQA71" s="316"/>
      <c r="WQB71" s="316"/>
      <c r="WQC71" s="316"/>
      <c r="WQD71" s="316"/>
      <c r="WQE71" s="316"/>
      <c r="WQF71" s="316"/>
      <c r="WQG71" s="316"/>
      <c r="WQH71" s="316"/>
      <c r="WQI71" s="316"/>
      <c r="WQJ71" s="316"/>
      <c r="WQK71" s="316"/>
      <c r="WQL71" s="316"/>
      <c r="WQM71" s="316"/>
      <c r="WQN71" s="316"/>
      <c r="WQO71" s="316"/>
      <c r="WQP71" s="316"/>
      <c r="WQQ71" s="316"/>
      <c r="WQR71" s="316"/>
      <c r="WQS71" s="316"/>
      <c r="WQT71" s="316"/>
      <c r="WQU71" s="316"/>
      <c r="WQV71" s="316"/>
      <c r="WQW71" s="316"/>
      <c r="WQX71" s="316"/>
      <c r="WQY71" s="316"/>
      <c r="WQZ71" s="316"/>
      <c r="WRA71" s="316"/>
      <c r="WRB71" s="316"/>
      <c r="WRC71" s="316"/>
      <c r="WRD71" s="316"/>
      <c r="WRE71" s="316"/>
      <c r="WRF71" s="316"/>
      <c r="WRG71" s="316"/>
      <c r="WRH71" s="316"/>
      <c r="WRI71" s="316"/>
      <c r="WRJ71" s="316"/>
      <c r="WRK71" s="316"/>
      <c r="WRL71" s="316"/>
      <c r="WRM71" s="316"/>
      <c r="WRN71" s="316"/>
      <c r="WRO71" s="316"/>
      <c r="WRP71" s="316"/>
      <c r="WRQ71" s="316"/>
      <c r="WRR71" s="316"/>
      <c r="WRS71" s="316"/>
      <c r="WRT71" s="316"/>
      <c r="WRU71" s="316"/>
      <c r="WRV71" s="316"/>
      <c r="WRW71" s="316"/>
      <c r="WRX71" s="316"/>
      <c r="WRY71" s="316"/>
      <c r="WRZ71" s="316"/>
      <c r="WSA71" s="316"/>
      <c r="WSB71" s="316"/>
      <c r="WSC71" s="316"/>
      <c r="WSD71" s="316"/>
      <c r="WSE71" s="316"/>
      <c r="WSF71" s="316"/>
      <c r="WSG71" s="316"/>
      <c r="WSH71" s="316"/>
      <c r="WSI71" s="316"/>
      <c r="WSJ71" s="316"/>
      <c r="WSK71" s="316"/>
      <c r="WSL71" s="316"/>
      <c r="WSM71" s="316"/>
      <c r="WSN71" s="316"/>
      <c r="WSO71" s="316"/>
      <c r="WSP71" s="316"/>
      <c r="WSQ71" s="316"/>
      <c r="WSR71" s="316"/>
      <c r="WSS71" s="316"/>
      <c r="WST71" s="316"/>
      <c r="WSU71" s="316"/>
      <c r="WSV71" s="316"/>
      <c r="WSW71" s="316"/>
      <c r="WSX71" s="316"/>
      <c r="WSY71" s="316"/>
      <c r="WSZ71" s="316"/>
      <c r="WTA71" s="316"/>
      <c r="WTB71" s="316"/>
      <c r="WTC71" s="316"/>
      <c r="WTD71" s="316"/>
      <c r="WTE71" s="316"/>
      <c r="WTF71" s="316"/>
      <c r="WTG71" s="316"/>
      <c r="WTH71" s="316"/>
      <c r="WTI71" s="316"/>
      <c r="WTJ71" s="316"/>
      <c r="WTK71" s="316"/>
      <c r="WTL71" s="316"/>
      <c r="WTM71" s="316"/>
      <c r="WTN71" s="316"/>
      <c r="WTO71" s="316"/>
      <c r="WTP71" s="316"/>
      <c r="WTQ71" s="316"/>
      <c r="WTR71" s="316"/>
      <c r="WTS71" s="316"/>
      <c r="WTT71" s="316"/>
      <c r="WTU71" s="316"/>
      <c r="WTV71" s="316"/>
      <c r="WTW71" s="316"/>
      <c r="WTX71" s="316"/>
      <c r="WTY71" s="316"/>
      <c r="WTZ71" s="316"/>
      <c r="WUA71" s="316"/>
      <c r="WUB71" s="316"/>
      <c r="WUC71" s="316"/>
      <c r="WUD71" s="316"/>
      <c r="WUE71" s="316"/>
      <c r="WUF71" s="316"/>
      <c r="WUG71" s="316"/>
      <c r="WUH71" s="316"/>
      <c r="WUI71" s="316"/>
      <c r="WUJ71" s="316"/>
      <c r="WUK71" s="316"/>
      <c r="WUL71" s="316"/>
      <c r="WUM71" s="316"/>
      <c r="WUN71" s="316"/>
      <c r="WUO71" s="316"/>
      <c r="WUP71" s="316"/>
      <c r="WUQ71" s="316"/>
      <c r="WUR71" s="316"/>
      <c r="WUS71" s="316"/>
      <c r="WUT71" s="316"/>
      <c r="WUU71" s="316"/>
      <c r="WUV71" s="316"/>
      <c r="WUW71" s="316"/>
      <c r="WUX71" s="316"/>
      <c r="WUY71" s="316"/>
      <c r="WUZ71" s="316"/>
      <c r="WVA71" s="316"/>
      <c r="WVB71" s="316"/>
      <c r="WVC71" s="316"/>
      <c r="WVD71" s="316"/>
      <c r="WVE71" s="316"/>
      <c r="WVF71" s="316"/>
      <c r="WVG71" s="316"/>
      <c r="WVH71" s="316"/>
      <c r="WVI71" s="316"/>
      <c r="WVJ71" s="316"/>
    </row>
    <row r="72" spans="1:16130" s="314" customFormat="1" ht="9" hidden="1" customHeight="1">
      <c r="B72" s="315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16"/>
      <c r="AX72" s="316"/>
      <c r="AY72" s="316"/>
      <c r="AZ72" s="316"/>
      <c r="BA72" s="316"/>
      <c r="BB72" s="316"/>
      <c r="BC72" s="316"/>
      <c r="BD72" s="316"/>
      <c r="BE72" s="316"/>
      <c r="BF72" s="316"/>
      <c r="BG72" s="316"/>
      <c r="BH72" s="316"/>
      <c r="BI72" s="316"/>
      <c r="BJ72" s="316"/>
      <c r="BK72" s="316"/>
      <c r="BL72" s="316"/>
      <c r="BM72" s="316"/>
      <c r="BN72" s="316"/>
      <c r="BO72" s="316"/>
      <c r="BP72" s="316"/>
      <c r="BQ72" s="316"/>
      <c r="BR72" s="316"/>
      <c r="BS72" s="316"/>
      <c r="BT72" s="316"/>
      <c r="BU72" s="316"/>
      <c r="BV72" s="316"/>
      <c r="BW72" s="316"/>
      <c r="BX72" s="316"/>
      <c r="BY72" s="316"/>
      <c r="BZ72" s="316"/>
      <c r="CA72" s="316"/>
      <c r="CB72" s="316"/>
      <c r="CC72" s="316"/>
      <c r="CD72" s="316"/>
      <c r="CE72" s="316"/>
      <c r="CF72" s="316"/>
      <c r="CG72" s="316"/>
      <c r="CH72" s="316"/>
      <c r="CI72" s="316"/>
      <c r="CJ72" s="316"/>
      <c r="CK72" s="316"/>
      <c r="CL72" s="316"/>
      <c r="CM72" s="316"/>
      <c r="CN72" s="316"/>
      <c r="CO72" s="316"/>
      <c r="CP72" s="316"/>
      <c r="CQ72" s="316"/>
      <c r="CR72" s="316"/>
      <c r="CS72" s="316"/>
      <c r="CT72" s="316"/>
      <c r="CU72" s="316"/>
      <c r="CV72" s="316"/>
      <c r="CW72" s="316"/>
      <c r="CX72" s="316"/>
      <c r="CY72" s="316"/>
      <c r="CZ72" s="316"/>
      <c r="DA72" s="316"/>
      <c r="DB72" s="316"/>
      <c r="DC72" s="316"/>
      <c r="DD72" s="316"/>
      <c r="DE72" s="316"/>
      <c r="DF72" s="316"/>
      <c r="DG72" s="316"/>
      <c r="DH72" s="316"/>
      <c r="DI72" s="316"/>
      <c r="DJ72" s="316"/>
      <c r="DK72" s="316"/>
      <c r="DL72" s="316"/>
      <c r="DM72" s="316"/>
      <c r="DN72" s="316"/>
      <c r="DO72" s="316"/>
      <c r="DP72" s="316"/>
      <c r="DQ72" s="316"/>
      <c r="DR72" s="316"/>
      <c r="DS72" s="316"/>
      <c r="DT72" s="316"/>
      <c r="DU72" s="316"/>
      <c r="DV72" s="316"/>
      <c r="DW72" s="316"/>
      <c r="DX72" s="316"/>
      <c r="DY72" s="316"/>
      <c r="DZ72" s="316"/>
      <c r="EA72" s="316"/>
      <c r="EB72" s="316"/>
      <c r="EC72" s="316"/>
      <c r="ED72" s="316"/>
      <c r="EE72" s="316"/>
      <c r="EF72" s="316"/>
      <c r="EG72" s="316"/>
      <c r="EH72" s="316"/>
      <c r="EI72" s="316"/>
      <c r="EJ72" s="316"/>
      <c r="EK72" s="316"/>
      <c r="EL72" s="316"/>
      <c r="EM72" s="316"/>
      <c r="EN72" s="316"/>
      <c r="EO72" s="316"/>
      <c r="EP72" s="316"/>
      <c r="EQ72" s="316"/>
      <c r="ER72" s="316"/>
      <c r="ES72" s="316"/>
      <c r="ET72" s="316"/>
      <c r="EU72" s="316"/>
      <c r="EV72" s="316"/>
      <c r="EW72" s="316"/>
      <c r="EX72" s="316"/>
      <c r="EY72" s="316"/>
      <c r="EZ72" s="316"/>
      <c r="FA72" s="316"/>
      <c r="FB72" s="316"/>
      <c r="FC72" s="316"/>
      <c r="FD72" s="316"/>
      <c r="FE72" s="316"/>
      <c r="FF72" s="316"/>
      <c r="FG72" s="316"/>
      <c r="FH72" s="316"/>
      <c r="FI72" s="316"/>
      <c r="FJ72" s="316"/>
      <c r="FK72" s="316"/>
      <c r="FL72" s="316"/>
      <c r="FM72" s="316"/>
      <c r="FN72" s="316"/>
      <c r="FO72" s="316"/>
      <c r="FP72" s="316"/>
      <c r="FQ72" s="316"/>
      <c r="FR72" s="316"/>
      <c r="FS72" s="316"/>
      <c r="FT72" s="316"/>
      <c r="FU72" s="316"/>
      <c r="FV72" s="316"/>
      <c r="FW72" s="316"/>
      <c r="FX72" s="316"/>
      <c r="FY72" s="316"/>
      <c r="FZ72" s="316"/>
      <c r="GA72" s="316"/>
      <c r="GB72" s="316"/>
      <c r="GC72" s="316"/>
      <c r="GD72" s="316"/>
      <c r="GE72" s="316"/>
      <c r="GF72" s="316"/>
      <c r="GG72" s="316"/>
      <c r="GH72" s="316"/>
      <c r="GI72" s="316"/>
      <c r="GJ72" s="316"/>
      <c r="GK72" s="316"/>
      <c r="GL72" s="316"/>
      <c r="GM72" s="316"/>
      <c r="GN72" s="316"/>
      <c r="GO72" s="316"/>
      <c r="GP72" s="316"/>
      <c r="GQ72" s="316"/>
      <c r="GR72" s="316"/>
      <c r="GS72" s="316"/>
      <c r="GT72" s="316"/>
      <c r="GU72" s="316"/>
      <c r="GV72" s="316"/>
      <c r="GW72" s="316"/>
      <c r="GX72" s="316"/>
      <c r="GY72" s="316"/>
      <c r="GZ72" s="316"/>
      <c r="HA72" s="316"/>
      <c r="HB72" s="316"/>
      <c r="HC72" s="316"/>
      <c r="HD72" s="316"/>
      <c r="HE72" s="316"/>
      <c r="HF72" s="316"/>
      <c r="HG72" s="316"/>
      <c r="HH72" s="316"/>
      <c r="HI72" s="316"/>
      <c r="HJ72" s="316"/>
      <c r="HK72" s="316"/>
      <c r="HL72" s="316"/>
      <c r="HM72" s="316"/>
      <c r="HN72" s="316"/>
      <c r="HO72" s="316"/>
      <c r="HP72" s="316"/>
      <c r="HQ72" s="316"/>
      <c r="HR72" s="316"/>
      <c r="HS72" s="316"/>
      <c r="HT72" s="316"/>
      <c r="HU72" s="316"/>
      <c r="HV72" s="316"/>
      <c r="HW72" s="316"/>
      <c r="HX72" s="316"/>
      <c r="HY72" s="316"/>
      <c r="HZ72" s="316"/>
      <c r="IA72" s="316"/>
      <c r="IB72" s="316"/>
      <c r="IC72" s="316"/>
      <c r="ID72" s="316"/>
      <c r="IE72" s="316"/>
      <c r="IF72" s="316"/>
      <c r="IG72" s="316"/>
      <c r="IH72" s="316"/>
      <c r="II72" s="316"/>
      <c r="IJ72" s="316"/>
      <c r="IK72" s="316"/>
      <c r="IL72" s="316"/>
      <c r="IM72" s="316"/>
      <c r="IN72" s="316"/>
      <c r="IO72" s="316"/>
      <c r="IP72" s="316"/>
      <c r="IQ72" s="316"/>
      <c r="IR72" s="316"/>
      <c r="IS72" s="316"/>
      <c r="IT72" s="316"/>
      <c r="IU72" s="316"/>
      <c r="IV72" s="316"/>
      <c r="IW72" s="316"/>
      <c r="IX72" s="316"/>
      <c r="IY72" s="316"/>
      <c r="IZ72" s="316"/>
      <c r="JA72" s="316"/>
      <c r="JB72" s="316"/>
      <c r="JC72" s="316"/>
      <c r="JD72" s="316"/>
      <c r="JE72" s="316"/>
      <c r="JF72" s="316"/>
      <c r="JG72" s="316"/>
      <c r="JH72" s="316"/>
      <c r="JI72" s="316"/>
      <c r="JJ72" s="316"/>
      <c r="JK72" s="316"/>
      <c r="JL72" s="316"/>
      <c r="JM72" s="316"/>
      <c r="JN72" s="316"/>
      <c r="JO72" s="316"/>
      <c r="JP72" s="316"/>
      <c r="JQ72" s="316"/>
      <c r="JR72" s="316"/>
      <c r="JS72" s="316"/>
      <c r="JT72" s="316"/>
      <c r="JU72" s="316"/>
      <c r="JV72" s="316"/>
      <c r="JW72" s="316"/>
      <c r="JX72" s="316"/>
      <c r="JY72" s="316"/>
      <c r="JZ72" s="316"/>
      <c r="KA72" s="316"/>
      <c r="KB72" s="316"/>
      <c r="KC72" s="316"/>
      <c r="KD72" s="316"/>
      <c r="KE72" s="316"/>
      <c r="KF72" s="316"/>
      <c r="KG72" s="316"/>
      <c r="KH72" s="316"/>
      <c r="KI72" s="316"/>
      <c r="KJ72" s="316"/>
      <c r="KK72" s="316"/>
      <c r="KL72" s="316"/>
      <c r="KM72" s="316"/>
      <c r="KN72" s="316"/>
      <c r="KO72" s="316"/>
      <c r="KP72" s="316"/>
      <c r="KQ72" s="316"/>
      <c r="KR72" s="316"/>
      <c r="KS72" s="316"/>
      <c r="KT72" s="316"/>
      <c r="KU72" s="316"/>
      <c r="KV72" s="316"/>
      <c r="KW72" s="316"/>
      <c r="KX72" s="316"/>
      <c r="KY72" s="316"/>
      <c r="KZ72" s="316"/>
      <c r="LA72" s="316"/>
      <c r="LB72" s="316"/>
      <c r="LC72" s="316"/>
      <c r="LD72" s="316"/>
      <c r="LE72" s="316"/>
      <c r="LF72" s="316"/>
      <c r="LG72" s="316"/>
      <c r="LH72" s="316"/>
      <c r="LI72" s="316"/>
      <c r="LJ72" s="316"/>
      <c r="LK72" s="316"/>
      <c r="LL72" s="316"/>
      <c r="LM72" s="316"/>
      <c r="LN72" s="316"/>
      <c r="LO72" s="316"/>
      <c r="LP72" s="316"/>
      <c r="LQ72" s="316"/>
      <c r="LR72" s="316"/>
      <c r="LS72" s="316"/>
      <c r="LT72" s="316"/>
      <c r="LU72" s="316"/>
      <c r="LV72" s="316"/>
      <c r="LW72" s="316"/>
      <c r="LX72" s="316"/>
      <c r="LY72" s="316"/>
      <c r="LZ72" s="316"/>
      <c r="MA72" s="316"/>
      <c r="MB72" s="316"/>
      <c r="MC72" s="316"/>
      <c r="MD72" s="316"/>
      <c r="ME72" s="316"/>
      <c r="MF72" s="316"/>
      <c r="MG72" s="316"/>
      <c r="MH72" s="316"/>
      <c r="MI72" s="316"/>
      <c r="MJ72" s="316"/>
      <c r="MK72" s="316"/>
      <c r="ML72" s="316"/>
      <c r="MM72" s="316"/>
      <c r="MN72" s="316"/>
      <c r="MO72" s="316"/>
      <c r="MP72" s="316"/>
      <c r="MQ72" s="316"/>
      <c r="MR72" s="316"/>
      <c r="MS72" s="316"/>
      <c r="MT72" s="316"/>
      <c r="MU72" s="316"/>
      <c r="MV72" s="316"/>
      <c r="MW72" s="316"/>
      <c r="MX72" s="316"/>
      <c r="MY72" s="316"/>
      <c r="MZ72" s="316"/>
      <c r="NA72" s="316"/>
      <c r="NB72" s="316"/>
      <c r="NC72" s="316"/>
      <c r="ND72" s="316"/>
      <c r="NE72" s="316"/>
      <c r="NF72" s="316"/>
      <c r="NG72" s="316"/>
      <c r="NH72" s="316"/>
      <c r="NI72" s="316"/>
      <c r="NJ72" s="316"/>
      <c r="NK72" s="316"/>
      <c r="NL72" s="316"/>
      <c r="NM72" s="316"/>
      <c r="NN72" s="316"/>
      <c r="NO72" s="316"/>
      <c r="NP72" s="316"/>
      <c r="NQ72" s="316"/>
      <c r="NR72" s="316"/>
      <c r="NS72" s="316"/>
      <c r="NT72" s="316"/>
      <c r="NU72" s="316"/>
      <c r="NV72" s="316"/>
      <c r="NW72" s="316"/>
      <c r="NX72" s="316"/>
      <c r="NY72" s="316"/>
      <c r="NZ72" s="316"/>
      <c r="OA72" s="316"/>
      <c r="OB72" s="316"/>
      <c r="OC72" s="316"/>
      <c r="OD72" s="316"/>
      <c r="OE72" s="316"/>
      <c r="OF72" s="316"/>
      <c r="OG72" s="316"/>
      <c r="OH72" s="316"/>
      <c r="OI72" s="316"/>
      <c r="OJ72" s="316"/>
      <c r="OK72" s="316"/>
      <c r="OL72" s="316"/>
      <c r="OM72" s="316"/>
      <c r="ON72" s="316"/>
      <c r="OO72" s="316"/>
      <c r="OP72" s="316"/>
      <c r="OQ72" s="316"/>
      <c r="OR72" s="316"/>
      <c r="OS72" s="316"/>
      <c r="OT72" s="316"/>
      <c r="OU72" s="316"/>
      <c r="OV72" s="316"/>
      <c r="OW72" s="316"/>
      <c r="OX72" s="316"/>
      <c r="OY72" s="316"/>
      <c r="OZ72" s="316"/>
      <c r="PA72" s="316"/>
      <c r="PB72" s="316"/>
      <c r="PC72" s="316"/>
      <c r="PD72" s="316"/>
      <c r="PE72" s="316"/>
      <c r="PF72" s="316"/>
      <c r="PG72" s="316"/>
      <c r="PH72" s="316"/>
      <c r="PI72" s="316"/>
      <c r="PJ72" s="316"/>
      <c r="PK72" s="316"/>
      <c r="PL72" s="316"/>
      <c r="PM72" s="316"/>
      <c r="PN72" s="316"/>
      <c r="PO72" s="316"/>
      <c r="PP72" s="316"/>
      <c r="PQ72" s="316"/>
      <c r="PR72" s="316"/>
      <c r="PS72" s="316"/>
      <c r="PT72" s="316"/>
      <c r="PU72" s="316"/>
      <c r="PV72" s="316"/>
      <c r="PW72" s="316"/>
      <c r="PX72" s="316"/>
      <c r="PY72" s="316"/>
      <c r="PZ72" s="316"/>
      <c r="QA72" s="316"/>
      <c r="QB72" s="316"/>
      <c r="QC72" s="316"/>
      <c r="QD72" s="316"/>
      <c r="QE72" s="316"/>
      <c r="QF72" s="316"/>
      <c r="QG72" s="316"/>
      <c r="QH72" s="316"/>
      <c r="QI72" s="316"/>
      <c r="QJ72" s="316"/>
      <c r="QK72" s="316"/>
      <c r="QL72" s="316"/>
      <c r="QM72" s="316"/>
      <c r="QN72" s="316"/>
      <c r="QO72" s="316"/>
      <c r="QP72" s="316"/>
      <c r="QQ72" s="316"/>
      <c r="QR72" s="316"/>
      <c r="QS72" s="316"/>
      <c r="QT72" s="316"/>
      <c r="QU72" s="316"/>
      <c r="QV72" s="316"/>
      <c r="QW72" s="316"/>
      <c r="QX72" s="316"/>
      <c r="QY72" s="316"/>
      <c r="QZ72" s="316"/>
      <c r="RA72" s="316"/>
      <c r="RB72" s="316"/>
      <c r="RC72" s="316"/>
      <c r="RD72" s="316"/>
      <c r="RE72" s="316"/>
      <c r="RF72" s="316"/>
      <c r="RG72" s="316"/>
      <c r="RH72" s="316"/>
      <c r="RI72" s="316"/>
      <c r="RJ72" s="316"/>
      <c r="RK72" s="316"/>
      <c r="RL72" s="316"/>
      <c r="RM72" s="316"/>
      <c r="RN72" s="316"/>
      <c r="RO72" s="316"/>
      <c r="RP72" s="316"/>
      <c r="RQ72" s="316"/>
      <c r="RR72" s="316"/>
      <c r="RS72" s="316"/>
      <c r="RT72" s="316"/>
      <c r="RU72" s="316"/>
      <c r="RV72" s="316"/>
      <c r="RW72" s="316"/>
      <c r="RX72" s="316"/>
      <c r="RY72" s="316"/>
      <c r="RZ72" s="316"/>
      <c r="SA72" s="316"/>
      <c r="SB72" s="316"/>
      <c r="SC72" s="316"/>
      <c r="SD72" s="316"/>
      <c r="SE72" s="316"/>
      <c r="SF72" s="316"/>
      <c r="SG72" s="316"/>
      <c r="SH72" s="316"/>
      <c r="SI72" s="316"/>
      <c r="SJ72" s="316"/>
      <c r="SK72" s="316"/>
      <c r="SL72" s="316"/>
      <c r="SM72" s="316"/>
      <c r="SN72" s="316"/>
      <c r="SO72" s="316"/>
      <c r="SP72" s="316"/>
      <c r="SQ72" s="316"/>
      <c r="SR72" s="316"/>
      <c r="SS72" s="316"/>
      <c r="ST72" s="316"/>
      <c r="SU72" s="316"/>
      <c r="SV72" s="316"/>
      <c r="SW72" s="316"/>
      <c r="SX72" s="316"/>
      <c r="SY72" s="316"/>
      <c r="SZ72" s="316"/>
      <c r="TA72" s="316"/>
      <c r="TB72" s="316"/>
      <c r="TC72" s="316"/>
      <c r="TD72" s="316"/>
      <c r="TE72" s="316"/>
      <c r="TF72" s="316"/>
      <c r="TG72" s="316"/>
      <c r="TH72" s="316"/>
      <c r="TI72" s="316"/>
      <c r="TJ72" s="316"/>
      <c r="TK72" s="316"/>
      <c r="TL72" s="316"/>
      <c r="TM72" s="316"/>
      <c r="TN72" s="316"/>
      <c r="TO72" s="316"/>
      <c r="TP72" s="316"/>
      <c r="TQ72" s="316"/>
      <c r="TR72" s="316"/>
      <c r="TS72" s="316"/>
      <c r="TT72" s="316"/>
      <c r="TU72" s="316"/>
      <c r="TV72" s="316"/>
      <c r="TW72" s="316"/>
      <c r="TX72" s="316"/>
      <c r="TY72" s="316"/>
      <c r="TZ72" s="316"/>
      <c r="UA72" s="316"/>
      <c r="UB72" s="316"/>
      <c r="UC72" s="316"/>
      <c r="UD72" s="316"/>
      <c r="UE72" s="316"/>
      <c r="UF72" s="316"/>
      <c r="UG72" s="316"/>
      <c r="UH72" s="316"/>
      <c r="UI72" s="316"/>
      <c r="UJ72" s="316"/>
      <c r="UK72" s="316"/>
      <c r="UL72" s="316"/>
      <c r="UM72" s="316"/>
      <c r="UN72" s="316"/>
      <c r="UO72" s="316"/>
      <c r="UP72" s="316"/>
      <c r="UQ72" s="316"/>
      <c r="UR72" s="316"/>
      <c r="US72" s="316"/>
      <c r="UT72" s="316"/>
      <c r="UU72" s="316"/>
      <c r="UV72" s="316"/>
      <c r="UW72" s="316"/>
      <c r="UX72" s="316"/>
      <c r="UY72" s="316"/>
      <c r="UZ72" s="316"/>
      <c r="VA72" s="316"/>
      <c r="VB72" s="316"/>
      <c r="VC72" s="316"/>
      <c r="VD72" s="316"/>
      <c r="VE72" s="316"/>
      <c r="VF72" s="316"/>
      <c r="VG72" s="316"/>
      <c r="VH72" s="316"/>
      <c r="VI72" s="316"/>
      <c r="VJ72" s="316"/>
      <c r="VK72" s="316"/>
      <c r="VL72" s="316"/>
      <c r="VM72" s="316"/>
      <c r="VN72" s="316"/>
      <c r="VO72" s="316"/>
      <c r="VP72" s="316"/>
      <c r="VQ72" s="316"/>
      <c r="VR72" s="316"/>
      <c r="VS72" s="316"/>
      <c r="VT72" s="316"/>
      <c r="VU72" s="316"/>
      <c r="VV72" s="316"/>
      <c r="VW72" s="316"/>
      <c r="VX72" s="316"/>
      <c r="VY72" s="316"/>
      <c r="VZ72" s="316"/>
      <c r="WA72" s="316"/>
      <c r="WB72" s="316"/>
      <c r="WC72" s="316"/>
      <c r="WD72" s="316"/>
      <c r="WE72" s="316"/>
      <c r="WF72" s="316"/>
      <c r="WG72" s="316"/>
      <c r="WH72" s="316"/>
      <c r="WI72" s="316"/>
      <c r="WJ72" s="316"/>
      <c r="WK72" s="316"/>
      <c r="WL72" s="316"/>
      <c r="WM72" s="316"/>
      <c r="WN72" s="316"/>
      <c r="WO72" s="316"/>
      <c r="WP72" s="316"/>
      <c r="WQ72" s="316"/>
      <c r="WR72" s="316"/>
      <c r="WS72" s="316"/>
      <c r="WT72" s="316"/>
      <c r="WU72" s="316"/>
      <c r="WV72" s="316"/>
      <c r="WW72" s="316"/>
      <c r="WX72" s="316"/>
      <c r="WY72" s="316"/>
      <c r="WZ72" s="316"/>
      <c r="XA72" s="316"/>
      <c r="XB72" s="316"/>
      <c r="XC72" s="316"/>
      <c r="XD72" s="316"/>
      <c r="XE72" s="316"/>
      <c r="XF72" s="316"/>
      <c r="XG72" s="316"/>
      <c r="XH72" s="316"/>
      <c r="XI72" s="316"/>
      <c r="XJ72" s="316"/>
      <c r="XK72" s="316"/>
      <c r="XL72" s="316"/>
      <c r="XM72" s="316"/>
      <c r="XN72" s="316"/>
      <c r="XO72" s="316"/>
      <c r="XP72" s="316"/>
      <c r="XQ72" s="316"/>
      <c r="XR72" s="316"/>
      <c r="XS72" s="316"/>
      <c r="XT72" s="316"/>
      <c r="XU72" s="316"/>
      <c r="XV72" s="316"/>
      <c r="XW72" s="316"/>
      <c r="XX72" s="316"/>
      <c r="XY72" s="316"/>
      <c r="XZ72" s="316"/>
      <c r="YA72" s="316"/>
      <c r="YB72" s="316"/>
      <c r="YC72" s="316"/>
      <c r="YD72" s="316"/>
      <c r="YE72" s="316"/>
      <c r="YF72" s="316"/>
      <c r="YG72" s="316"/>
      <c r="YH72" s="316"/>
      <c r="YI72" s="316"/>
      <c r="YJ72" s="316"/>
      <c r="YK72" s="316"/>
      <c r="YL72" s="316"/>
      <c r="YM72" s="316"/>
      <c r="YN72" s="316"/>
      <c r="YO72" s="316"/>
      <c r="YP72" s="316"/>
      <c r="YQ72" s="316"/>
      <c r="YR72" s="316"/>
      <c r="YS72" s="316"/>
      <c r="YT72" s="316"/>
      <c r="YU72" s="316"/>
      <c r="YV72" s="316"/>
      <c r="YW72" s="316"/>
      <c r="YX72" s="316"/>
      <c r="YY72" s="316"/>
      <c r="YZ72" s="316"/>
      <c r="ZA72" s="316"/>
      <c r="ZB72" s="316"/>
      <c r="ZC72" s="316"/>
      <c r="ZD72" s="316"/>
      <c r="ZE72" s="316"/>
      <c r="ZF72" s="316"/>
      <c r="ZG72" s="316"/>
      <c r="ZH72" s="316"/>
      <c r="ZI72" s="316"/>
      <c r="ZJ72" s="316"/>
      <c r="ZK72" s="316"/>
      <c r="ZL72" s="316"/>
      <c r="ZM72" s="316"/>
      <c r="ZN72" s="316"/>
      <c r="ZO72" s="316"/>
      <c r="ZP72" s="316"/>
      <c r="ZQ72" s="316"/>
      <c r="ZR72" s="316"/>
      <c r="ZS72" s="316"/>
      <c r="ZT72" s="316"/>
      <c r="ZU72" s="316"/>
      <c r="ZV72" s="316"/>
      <c r="ZW72" s="316"/>
      <c r="ZX72" s="316"/>
      <c r="ZY72" s="316"/>
      <c r="ZZ72" s="316"/>
      <c r="AAA72" s="316"/>
      <c r="AAB72" s="316"/>
      <c r="AAC72" s="316"/>
      <c r="AAD72" s="316"/>
      <c r="AAE72" s="316"/>
      <c r="AAF72" s="316"/>
      <c r="AAG72" s="316"/>
      <c r="AAH72" s="316"/>
      <c r="AAI72" s="316"/>
      <c r="AAJ72" s="316"/>
      <c r="AAK72" s="316"/>
      <c r="AAL72" s="316"/>
      <c r="AAM72" s="316"/>
      <c r="AAN72" s="316"/>
      <c r="AAO72" s="316"/>
      <c r="AAP72" s="316"/>
      <c r="AAQ72" s="316"/>
      <c r="AAR72" s="316"/>
      <c r="AAS72" s="316"/>
      <c r="AAT72" s="316"/>
      <c r="AAU72" s="316"/>
      <c r="AAV72" s="316"/>
      <c r="AAW72" s="316"/>
      <c r="AAX72" s="316"/>
      <c r="AAY72" s="316"/>
      <c r="AAZ72" s="316"/>
      <c r="ABA72" s="316"/>
      <c r="ABB72" s="316"/>
      <c r="ABC72" s="316"/>
      <c r="ABD72" s="316"/>
      <c r="ABE72" s="316"/>
      <c r="ABF72" s="316"/>
      <c r="ABG72" s="316"/>
      <c r="ABH72" s="316"/>
      <c r="ABI72" s="316"/>
      <c r="ABJ72" s="316"/>
      <c r="ABK72" s="316"/>
      <c r="ABL72" s="316"/>
      <c r="ABM72" s="316"/>
      <c r="ABN72" s="316"/>
      <c r="ABO72" s="316"/>
      <c r="ABP72" s="316"/>
      <c r="ABQ72" s="316"/>
      <c r="ABR72" s="316"/>
      <c r="ABS72" s="316"/>
      <c r="ABT72" s="316"/>
      <c r="ABU72" s="316"/>
      <c r="ABV72" s="316"/>
      <c r="ABW72" s="316"/>
      <c r="ABX72" s="316"/>
      <c r="ABY72" s="316"/>
      <c r="ABZ72" s="316"/>
      <c r="ACA72" s="316"/>
      <c r="ACB72" s="316"/>
      <c r="ACC72" s="316"/>
      <c r="ACD72" s="316"/>
      <c r="ACE72" s="316"/>
      <c r="ACF72" s="316"/>
      <c r="ACG72" s="316"/>
      <c r="ACH72" s="316"/>
      <c r="ACI72" s="316"/>
      <c r="ACJ72" s="316"/>
      <c r="ACK72" s="316"/>
      <c r="ACL72" s="316"/>
      <c r="ACM72" s="316"/>
      <c r="ACN72" s="316"/>
      <c r="ACO72" s="316"/>
      <c r="ACP72" s="316"/>
      <c r="ACQ72" s="316"/>
      <c r="ACR72" s="316"/>
      <c r="ACS72" s="316"/>
      <c r="ACT72" s="316"/>
      <c r="ACU72" s="316"/>
      <c r="ACV72" s="316"/>
      <c r="ACW72" s="316"/>
      <c r="ACX72" s="316"/>
      <c r="ACY72" s="316"/>
      <c r="ACZ72" s="316"/>
      <c r="ADA72" s="316"/>
      <c r="ADB72" s="316"/>
      <c r="ADC72" s="316"/>
      <c r="ADD72" s="316"/>
      <c r="ADE72" s="316"/>
      <c r="ADF72" s="316"/>
      <c r="ADG72" s="316"/>
      <c r="ADH72" s="316"/>
      <c r="ADI72" s="316"/>
      <c r="ADJ72" s="316"/>
      <c r="ADK72" s="316"/>
      <c r="ADL72" s="316"/>
      <c r="ADM72" s="316"/>
      <c r="ADN72" s="316"/>
      <c r="ADO72" s="316"/>
      <c r="ADP72" s="316"/>
      <c r="ADQ72" s="316"/>
      <c r="ADR72" s="316"/>
      <c r="ADS72" s="316"/>
      <c r="ADT72" s="316"/>
      <c r="ADU72" s="316"/>
      <c r="ADV72" s="316"/>
      <c r="ADW72" s="316"/>
      <c r="ADX72" s="316"/>
      <c r="ADY72" s="316"/>
      <c r="ADZ72" s="316"/>
      <c r="AEA72" s="316"/>
      <c r="AEB72" s="316"/>
      <c r="AEC72" s="316"/>
      <c r="AED72" s="316"/>
      <c r="AEE72" s="316"/>
      <c r="AEF72" s="316"/>
      <c r="AEG72" s="316"/>
      <c r="AEH72" s="316"/>
      <c r="AEI72" s="316"/>
      <c r="AEJ72" s="316"/>
      <c r="AEK72" s="316"/>
      <c r="AEL72" s="316"/>
      <c r="AEM72" s="316"/>
      <c r="AEN72" s="316"/>
      <c r="AEO72" s="316"/>
      <c r="AEP72" s="316"/>
      <c r="AEQ72" s="316"/>
      <c r="AER72" s="316"/>
      <c r="AES72" s="316"/>
      <c r="AET72" s="316"/>
      <c r="AEU72" s="316"/>
      <c r="AEV72" s="316"/>
      <c r="AEW72" s="316"/>
      <c r="AEX72" s="316"/>
      <c r="AEY72" s="316"/>
      <c r="AEZ72" s="316"/>
      <c r="AFA72" s="316"/>
      <c r="AFB72" s="316"/>
      <c r="AFC72" s="316"/>
      <c r="AFD72" s="316"/>
      <c r="AFE72" s="316"/>
      <c r="AFF72" s="316"/>
      <c r="AFG72" s="316"/>
      <c r="AFH72" s="316"/>
      <c r="AFI72" s="316"/>
      <c r="AFJ72" s="316"/>
      <c r="AFK72" s="316"/>
      <c r="AFL72" s="316"/>
      <c r="AFM72" s="316"/>
      <c r="AFN72" s="316"/>
      <c r="AFO72" s="316"/>
      <c r="AFP72" s="316"/>
      <c r="AFQ72" s="316"/>
      <c r="AFR72" s="316"/>
      <c r="AFS72" s="316"/>
      <c r="AFT72" s="316"/>
      <c r="AFU72" s="316"/>
      <c r="AFV72" s="316"/>
      <c r="AFW72" s="316"/>
      <c r="AFX72" s="316"/>
      <c r="AFY72" s="316"/>
      <c r="AFZ72" s="316"/>
      <c r="AGA72" s="316"/>
      <c r="AGB72" s="316"/>
      <c r="AGC72" s="316"/>
      <c r="AGD72" s="316"/>
      <c r="AGE72" s="316"/>
      <c r="AGF72" s="316"/>
      <c r="AGG72" s="316"/>
      <c r="AGH72" s="316"/>
      <c r="AGI72" s="316"/>
      <c r="AGJ72" s="316"/>
      <c r="AGK72" s="316"/>
      <c r="AGL72" s="316"/>
      <c r="AGM72" s="316"/>
      <c r="AGN72" s="316"/>
      <c r="AGO72" s="316"/>
      <c r="AGP72" s="316"/>
      <c r="AGQ72" s="316"/>
      <c r="AGR72" s="316"/>
      <c r="AGS72" s="316"/>
      <c r="AGT72" s="316"/>
      <c r="AGU72" s="316"/>
      <c r="AGV72" s="316"/>
      <c r="AGW72" s="316"/>
      <c r="AGX72" s="316"/>
      <c r="AGY72" s="316"/>
      <c r="AGZ72" s="316"/>
      <c r="AHA72" s="316"/>
      <c r="AHB72" s="316"/>
      <c r="AHC72" s="316"/>
      <c r="AHD72" s="316"/>
      <c r="AHE72" s="316"/>
      <c r="AHF72" s="316"/>
      <c r="AHG72" s="316"/>
      <c r="AHH72" s="316"/>
      <c r="AHI72" s="316"/>
      <c r="AHJ72" s="316"/>
      <c r="AHK72" s="316"/>
      <c r="AHL72" s="316"/>
      <c r="AHM72" s="316"/>
      <c r="AHN72" s="316"/>
      <c r="AHO72" s="316"/>
      <c r="AHP72" s="316"/>
      <c r="AHQ72" s="316"/>
      <c r="AHR72" s="316"/>
      <c r="AHS72" s="316"/>
      <c r="AHT72" s="316"/>
      <c r="AHU72" s="316"/>
      <c r="AHV72" s="316"/>
      <c r="AHW72" s="316"/>
      <c r="AHX72" s="316"/>
      <c r="AHY72" s="316"/>
      <c r="AHZ72" s="316"/>
      <c r="AIA72" s="316"/>
      <c r="AIB72" s="316"/>
      <c r="AIC72" s="316"/>
      <c r="AID72" s="316"/>
      <c r="AIE72" s="316"/>
      <c r="AIF72" s="316"/>
      <c r="AIG72" s="316"/>
      <c r="AIH72" s="316"/>
      <c r="AII72" s="316"/>
      <c r="AIJ72" s="316"/>
      <c r="AIK72" s="316"/>
      <c r="AIL72" s="316"/>
      <c r="AIM72" s="316"/>
      <c r="AIN72" s="316"/>
      <c r="AIO72" s="316"/>
      <c r="AIP72" s="316"/>
      <c r="AIQ72" s="316"/>
      <c r="AIR72" s="316"/>
      <c r="AIS72" s="316"/>
      <c r="AIT72" s="316"/>
      <c r="AIU72" s="316"/>
      <c r="AIV72" s="316"/>
      <c r="AIW72" s="316"/>
      <c r="AIX72" s="316"/>
      <c r="AIY72" s="316"/>
      <c r="AIZ72" s="316"/>
      <c r="AJA72" s="316"/>
      <c r="AJB72" s="316"/>
      <c r="AJC72" s="316"/>
      <c r="AJD72" s="316"/>
      <c r="AJE72" s="316"/>
      <c r="AJF72" s="316"/>
      <c r="AJG72" s="316"/>
      <c r="AJH72" s="316"/>
      <c r="AJI72" s="316"/>
      <c r="AJJ72" s="316"/>
      <c r="AJK72" s="316"/>
      <c r="AJL72" s="316"/>
      <c r="AJM72" s="316"/>
      <c r="AJN72" s="316"/>
      <c r="AJO72" s="316"/>
      <c r="AJP72" s="316"/>
      <c r="AJQ72" s="316"/>
      <c r="AJR72" s="316"/>
      <c r="AJS72" s="316"/>
      <c r="AJT72" s="316"/>
      <c r="AJU72" s="316"/>
      <c r="AJV72" s="316"/>
      <c r="AJW72" s="316"/>
      <c r="AJX72" s="316"/>
      <c r="AJY72" s="316"/>
      <c r="AJZ72" s="316"/>
      <c r="AKA72" s="316"/>
      <c r="AKB72" s="316"/>
      <c r="AKC72" s="316"/>
      <c r="AKD72" s="316"/>
      <c r="AKE72" s="316"/>
      <c r="AKF72" s="316"/>
      <c r="AKG72" s="316"/>
      <c r="AKH72" s="316"/>
      <c r="AKI72" s="316"/>
      <c r="AKJ72" s="316"/>
      <c r="AKK72" s="316"/>
      <c r="AKL72" s="316"/>
      <c r="AKM72" s="316"/>
      <c r="AKN72" s="316"/>
      <c r="AKO72" s="316"/>
      <c r="AKP72" s="316"/>
      <c r="AKQ72" s="316"/>
      <c r="AKR72" s="316"/>
      <c r="AKS72" s="316"/>
      <c r="AKT72" s="316"/>
      <c r="AKU72" s="316"/>
      <c r="AKV72" s="316"/>
      <c r="AKW72" s="316"/>
      <c r="AKX72" s="316"/>
      <c r="AKY72" s="316"/>
      <c r="AKZ72" s="316"/>
      <c r="ALA72" s="316"/>
      <c r="ALB72" s="316"/>
      <c r="ALC72" s="316"/>
      <c r="ALD72" s="316"/>
      <c r="ALE72" s="316"/>
      <c r="ALF72" s="316"/>
      <c r="ALG72" s="316"/>
      <c r="ALH72" s="316"/>
      <c r="ALI72" s="316"/>
      <c r="ALJ72" s="316"/>
      <c r="ALK72" s="316"/>
      <c r="ALL72" s="316"/>
      <c r="ALM72" s="316"/>
      <c r="ALN72" s="316"/>
      <c r="ALO72" s="316"/>
      <c r="ALP72" s="316"/>
      <c r="ALQ72" s="316"/>
      <c r="ALR72" s="316"/>
      <c r="ALS72" s="316"/>
      <c r="ALT72" s="316"/>
      <c r="ALU72" s="316"/>
      <c r="ALV72" s="316"/>
      <c r="ALW72" s="316"/>
      <c r="ALX72" s="316"/>
      <c r="ALY72" s="316"/>
      <c r="ALZ72" s="316"/>
      <c r="AMA72" s="316"/>
      <c r="AMB72" s="316"/>
      <c r="AMC72" s="316"/>
      <c r="AMD72" s="316"/>
      <c r="AME72" s="316"/>
      <c r="AMF72" s="316"/>
      <c r="AMG72" s="316"/>
      <c r="AMH72" s="316"/>
      <c r="AMI72" s="316"/>
      <c r="AMJ72" s="316"/>
      <c r="AMK72" s="316"/>
      <c r="AML72" s="316"/>
      <c r="AMM72" s="316"/>
      <c r="AMN72" s="316"/>
      <c r="AMO72" s="316"/>
      <c r="AMP72" s="316"/>
      <c r="AMQ72" s="316"/>
      <c r="AMR72" s="316"/>
      <c r="AMS72" s="316"/>
      <c r="AMT72" s="316"/>
      <c r="AMU72" s="316"/>
      <c r="AMV72" s="316"/>
      <c r="AMW72" s="316"/>
      <c r="AMX72" s="316"/>
      <c r="AMY72" s="316"/>
      <c r="AMZ72" s="316"/>
      <c r="ANA72" s="316"/>
      <c r="ANB72" s="316"/>
      <c r="ANC72" s="316"/>
      <c r="AND72" s="316"/>
      <c r="ANE72" s="316"/>
      <c r="ANF72" s="316"/>
      <c r="ANG72" s="316"/>
      <c r="ANH72" s="316"/>
      <c r="ANI72" s="316"/>
      <c r="ANJ72" s="316"/>
      <c r="ANK72" s="316"/>
      <c r="ANL72" s="316"/>
      <c r="ANM72" s="316"/>
      <c r="ANN72" s="316"/>
      <c r="ANO72" s="316"/>
      <c r="ANP72" s="316"/>
      <c r="ANQ72" s="316"/>
      <c r="ANR72" s="316"/>
      <c r="ANS72" s="316"/>
      <c r="ANT72" s="316"/>
      <c r="ANU72" s="316"/>
      <c r="ANV72" s="316"/>
      <c r="ANW72" s="316"/>
      <c r="ANX72" s="316"/>
      <c r="ANY72" s="316"/>
      <c r="ANZ72" s="316"/>
      <c r="AOA72" s="316"/>
      <c r="AOB72" s="316"/>
      <c r="AOC72" s="316"/>
      <c r="AOD72" s="316"/>
      <c r="AOE72" s="316"/>
      <c r="AOF72" s="316"/>
      <c r="AOG72" s="316"/>
      <c r="AOH72" s="316"/>
      <c r="AOI72" s="316"/>
      <c r="AOJ72" s="316"/>
      <c r="AOK72" s="316"/>
      <c r="AOL72" s="316"/>
      <c r="AOM72" s="316"/>
      <c r="AON72" s="316"/>
      <c r="AOO72" s="316"/>
      <c r="AOP72" s="316"/>
      <c r="AOQ72" s="316"/>
      <c r="AOR72" s="316"/>
      <c r="AOS72" s="316"/>
      <c r="AOT72" s="316"/>
      <c r="AOU72" s="316"/>
      <c r="AOV72" s="316"/>
      <c r="AOW72" s="316"/>
      <c r="AOX72" s="316"/>
      <c r="AOY72" s="316"/>
      <c r="AOZ72" s="316"/>
      <c r="APA72" s="316"/>
      <c r="APB72" s="316"/>
      <c r="APC72" s="316"/>
      <c r="APD72" s="316"/>
      <c r="APE72" s="316"/>
      <c r="APF72" s="316"/>
      <c r="APG72" s="316"/>
      <c r="APH72" s="316"/>
      <c r="API72" s="316"/>
      <c r="APJ72" s="316"/>
      <c r="APK72" s="316"/>
      <c r="APL72" s="316"/>
      <c r="APM72" s="316"/>
      <c r="APN72" s="316"/>
      <c r="APO72" s="316"/>
      <c r="APP72" s="316"/>
      <c r="APQ72" s="316"/>
      <c r="APR72" s="316"/>
      <c r="APS72" s="316"/>
      <c r="APT72" s="316"/>
      <c r="APU72" s="316"/>
      <c r="APV72" s="316"/>
      <c r="APW72" s="316"/>
      <c r="APX72" s="316"/>
      <c r="APY72" s="316"/>
      <c r="APZ72" s="316"/>
      <c r="AQA72" s="316"/>
      <c r="AQB72" s="316"/>
      <c r="AQC72" s="316"/>
      <c r="AQD72" s="316"/>
      <c r="AQE72" s="316"/>
      <c r="AQF72" s="316"/>
      <c r="AQG72" s="316"/>
      <c r="AQH72" s="316"/>
      <c r="AQI72" s="316"/>
      <c r="AQJ72" s="316"/>
      <c r="AQK72" s="316"/>
      <c r="AQL72" s="316"/>
      <c r="AQM72" s="316"/>
      <c r="AQN72" s="316"/>
      <c r="AQO72" s="316"/>
      <c r="AQP72" s="316"/>
      <c r="AQQ72" s="316"/>
      <c r="AQR72" s="316"/>
      <c r="AQS72" s="316"/>
      <c r="AQT72" s="316"/>
      <c r="AQU72" s="316"/>
      <c r="AQV72" s="316"/>
      <c r="AQW72" s="316"/>
      <c r="AQX72" s="316"/>
      <c r="AQY72" s="316"/>
      <c r="AQZ72" s="316"/>
      <c r="ARA72" s="316"/>
      <c r="ARB72" s="316"/>
      <c r="ARC72" s="316"/>
      <c r="ARD72" s="316"/>
      <c r="ARE72" s="316"/>
      <c r="ARF72" s="316"/>
      <c r="ARG72" s="316"/>
      <c r="ARH72" s="316"/>
      <c r="ARI72" s="316"/>
      <c r="ARJ72" s="316"/>
      <c r="ARK72" s="316"/>
      <c r="ARL72" s="316"/>
      <c r="ARM72" s="316"/>
      <c r="ARN72" s="316"/>
      <c r="ARO72" s="316"/>
      <c r="ARP72" s="316"/>
      <c r="ARQ72" s="316"/>
      <c r="ARR72" s="316"/>
      <c r="ARS72" s="316"/>
      <c r="ART72" s="316"/>
      <c r="ARU72" s="316"/>
      <c r="ARV72" s="316"/>
      <c r="ARW72" s="316"/>
      <c r="ARX72" s="316"/>
      <c r="ARY72" s="316"/>
      <c r="ARZ72" s="316"/>
      <c r="ASA72" s="316"/>
      <c r="ASB72" s="316"/>
      <c r="ASC72" s="316"/>
      <c r="ASD72" s="316"/>
      <c r="ASE72" s="316"/>
      <c r="ASF72" s="316"/>
      <c r="ASG72" s="316"/>
      <c r="ASH72" s="316"/>
      <c r="ASI72" s="316"/>
      <c r="ASJ72" s="316"/>
      <c r="ASK72" s="316"/>
      <c r="ASL72" s="316"/>
      <c r="ASM72" s="316"/>
      <c r="ASN72" s="316"/>
      <c r="ASO72" s="316"/>
      <c r="ASP72" s="316"/>
      <c r="ASQ72" s="316"/>
      <c r="ASR72" s="316"/>
      <c r="ASS72" s="316"/>
      <c r="AST72" s="316"/>
      <c r="ASU72" s="316"/>
      <c r="ASV72" s="316"/>
      <c r="ASW72" s="316"/>
      <c r="ASX72" s="316"/>
      <c r="ASY72" s="316"/>
      <c r="ASZ72" s="316"/>
      <c r="ATA72" s="316"/>
      <c r="ATB72" s="316"/>
      <c r="ATC72" s="316"/>
      <c r="ATD72" s="316"/>
      <c r="ATE72" s="316"/>
      <c r="ATF72" s="316"/>
      <c r="ATG72" s="316"/>
      <c r="ATH72" s="316"/>
      <c r="ATI72" s="316"/>
      <c r="ATJ72" s="316"/>
      <c r="ATK72" s="316"/>
      <c r="ATL72" s="316"/>
      <c r="ATM72" s="316"/>
      <c r="ATN72" s="316"/>
      <c r="ATO72" s="316"/>
      <c r="ATP72" s="316"/>
      <c r="ATQ72" s="316"/>
      <c r="ATR72" s="316"/>
      <c r="ATS72" s="316"/>
      <c r="ATT72" s="316"/>
      <c r="ATU72" s="316"/>
      <c r="ATV72" s="316"/>
      <c r="ATW72" s="316"/>
      <c r="ATX72" s="316"/>
      <c r="ATY72" s="316"/>
      <c r="ATZ72" s="316"/>
      <c r="AUA72" s="316"/>
      <c r="AUB72" s="316"/>
      <c r="AUC72" s="316"/>
      <c r="AUD72" s="316"/>
      <c r="AUE72" s="316"/>
      <c r="AUF72" s="316"/>
      <c r="AUG72" s="316"/>
      <c r="AUH72" s="316"/>
      <c r="AUI72" s="316"/>
      <c r="AUJ72" s="316"/>
      <c r="AUK72" s="316"/>
      <c r="AUL72" s="316"/>
      <c r="AUM72" s="316"/>
      <c r="AUN72" s="316"/>
      <c r="AUO72" s="316"/>
      <c r="AUP72" s="316"/>
      <c r="AUQ72" s="316"/>
      <c r="AUR72" s="316"/>
      <c r="AUS72" s="316"/>
      <c r="AUT72" s="316"/>
      <c r="AUU72" s="316"/>
      <c r="AUV72" s="316"/>
      <c r="AUW72" s="316"/>
      <c r="AUX72" s="316"/>
      <c r="AUY72" s="316"/>
      <c r="AUZ72" s="316"/>
      <c r="AVA72" s="316"/>
      <c r="AVB72" s="316"/>
      <c r="AVC72" s="316"/>
      <c r="AVD72" s="316"/>
      <c r="AVE72" s="316"/>
      <c r="AVF72" s="316"/>
      <c r="AVG72" s="316"/>
      <c r="AVH72" s="316"/>
      <c r="AVI72" s="316"/>
      <c r="AVJ72" s="316"/>
      <c r="AVK72" s="316"/>
      <c r="AVL72" s="316"/>
      <c r="AVM72" s="316"/>
      <c r="AVN72" s="316"/>
      <c r="AVO72" s="316"/>
      <c r="AVP72" s="316"/>
      <c r="AVQ72" s="316"/>
      <c r="AVR72" s="316"/>
      <c r="AVS72" s="316"/>
      <c r="AVT72" s="316"/>
      <c r="AVU72" s="316"/>
      <c r="AVV72" s="316"/>
      <c r="AVW72" s="316"/>
      <c r="AVX72" s="316"/>
      <c r="AVY72" s="316"/>
      <c r="AVZ72" s="316"/>
      <c r="AWA72" s="316"/>
      <c r="AWB72" s="316"/>
      <c r="AWC72" s="316"/>
      <c r="AWD72" s="316"/>
      <c r="AWE72" s="316"/>
      <c r="AWF72" s="316"/>
      <c r="AWG72" s="316"/>
      <c r="AWH72" s="316"/>
      <c r="AWI72" s="316"/>
      <c r="AWJ72" s="316"/>
      <c r="AWK72" s="316"/>
      <c r="AWL72" s="316"/>
      <c r="AWM72" s="316"/>
      <c r="AWN72" s="316"/>
      <c r="AWO72" s="316"/>
      <c r="AWP72" s="316"/>
      <c r="AWQ72" s="316"/>
      <c r="AWR72" s="316"/>
      <c r="AWS72" s="316"/>
      <c r="AWT72" s="316"/>
      <c r="AWU72" s="316"/>
      <c r="AWV72" s="316"/>
      <c r="AWW72" s="316"/>
      <c r="AWX72" s="316"/>
      <c r="AWY72" s="316"/>
      <c r="AWZ72" s="316"/>
      <c r="AXA72" s="316"/>
      <c r="AXB72" s="316"/>
      <c r="AXC72" s="316"/>
      <c r="AXD72" s="316"/>
      <c r="AXE72" s="316"/>
      <c r="AXF72" s="316"/>
      <c r="AXG72" s="316"/>
      <c r="AXH72" s="316"/>
      <c r="AXI72" s="316"/>
      <c r="AXJ72" s="316"/>
      <c r="AXK72" s="316"/>
      <c r="AXL72" s="316"/>
      <c r="AXM72" s="316"/>
      <c r="AXN72" s="316"/>
      <c r="AXO72" s="316"/>
      <c r="AXP72" s="316"/>
      <c r="AXQ72" s="316"/>
      <c r="AXR72" s="316"/>
      <c r="AXS72" s="316"/>
      <c r="AXT72" s="316"/>
      <c r="AXU72" s="316"/>
      <c r="AXV72" s="316"/>
      <c r="AXW72" s="316"/>
      <c r="AXX72" s="316"/>
      <c r="AXY72" s="316"/>
      <c r="AXZ72" s="316"/>
      <c r="AYA72" s="316"/>
      <c r="AYB72" s="316"/>
      <c r="AYC72" s="316"/>
      <c r="AYD72" s="316"/>
      <c r="AYE72" s="316"/>
      <c r="AYF72" s="316"/>
      <c r="AYG72" s="316"/>
      <c r="AYH72" s="316"/>
      <c r="AYI72" s="316"/>
      <c r="AYJ72" s="316"/>
      <c r="AYK72" s="316"/>
      <c r="AYL72" s="316"/>
      <c r="AYM72" s="316"/>
      <c r="AYN72" s="316"/>
      <c r="AYO72" s="316"/>
      <c r="AYP72" s="316"/>
      <c r="AYQ72" s="316"/>
      <c r="AYR72" s="316"/>
      <c r="AYS72" s="316"/>
      <c r="AYT72" s="316"/>
      <c r="AYU72" s="316"/>
      <c r="AYV72" s="316"/>
      <c r="AYW72" s="316"/>
      <c r="AYX72" s="316"/>
      <c r="AYY72" s="316"/>
      <c r="AYZ72" s="316"/>
      <c r="AZA72" s="316"/>
      <c r="AZB72" s="316"/>
      <c r="AZC72" s="316"/>
      <c r="AZD72" s="316"/>
      <c r="AZE72" s="316"/>
      <c r="AZF72" s="316"/>
      <c r="AZG72" s="316"/>
      <c r="AZH72" s="316"/>
      <c r="AZI72" s="316"/>
      <c r="AZJ72" s="316"/>
      <c r="AZK72" s="316"/>
      <c r="AZL72" s="316"/>
      <c r="AZM72" s="316"/>
      <c r="AZN72" s="316"/>
      <c r="AZO72" s="316"/>
      <c r="AZP72" s="316"/>
      <c r="AZQ72" s="316"/>
      <c r="AZR72" s="316"/>
      <c r="AZS72" s="316"/>
      <c r="AZT72" s="316"/>
      <c r="AZU72" s="316"/>
      <c r="AZV72" s="316"/>
      <c r="AZW72" s="316"/>
      <c r="AZX72" s="316"/>
      <c r="AZY72" s="316"/>
      <c r="AZZ72" s="316"/>
      <c r="BAA72" s="316"/>
      <c r="BAB72" s="316"/>
      <c r="BAC72" s="316"/>
      <c r="BAD72" s="316"/>
      <c r="BAE72" s="316"/>
      <c r="BAF72" s="316"/>
      <c r="BAG72" s="316"/>
      <c r="BAH72" s="316"/>
      <c r="BAI72" s="316"/>
      <c r="BAJ72" s="316"/>
      <c r="BAK72" s="316"/>
      <c r="BAL72" s="316"/>
      <c r="BAM72" s="316"/>
      <c r="BAN72" s="316"/>
      <c r="BAO72" s="316"/>
      <c r="BAP72" s="316"/>
      <c r="BAQ72" s="316"/>
      <c r="BAR72" s="316"/>
      <c r="BAS72" s="316"/>
      <c r="BAT72" s="316"/>
      <c r="BAU72" s="316"/>
      <c r="BAV72" s="316"/>
      <c r="BAW72" s="316"/>
      <c r="BAX72" s="316"/>
      <c r="BAY72" s="316"/>
      <c r="BAZ72" s="316"/>
      <c r="BBA72" s="316"/>
      <c r="BBB72" s="316"/>
      <c r="BBC72" s="316"/>
      <c r="BBD72" s="316"/>
      <c r="BBE72" s="316"/>
      <c r="BBF72" s="316"/>
      <c r="BBG72" s="316"/>
      <c r="BBH72" s="316"/>
      <c r="BBI72" s="316"/>
      <c r="BBJ72" s="316"/>
      <c r="BBK72" s="316"/>
      <c r="BBL72" s="316"/>
      <c r="BBM72" s="316"/>
      <c r="BBN72" s="316"/>
      <c r="BBO72" s="316"/>
      <c r="BBP72" s="316"/>
      <c r="BBQ72" s="316"/>
      <c r="BBR72" s="316"/>
      <c r="BBS72" s="316"/>
      <c r="BBT72" s="316"/>
      <c r="BBU72" s="316"/>
      <c r="BBV72" s="316"/>
      <c r="BBW72" s="316"/>
      <c r="BBX72" s="316"/>
      <c r="BBY72" s="316"/>
      <c r="BBZ72" s="316"/>
      <c r="BCA72" s="316"/>
      <c r="BCB72" s="316"/>
      <c r="BCC72" s="316"/>
      <c r="BCD72" s="316"/>
      <c r="BCE72" s="316"/>
      <c r="BCF72" s="316"/>
      <c r="BCG72" s="316"/>
      <c r="BCH72" s="316"/>
      <c r="BCI72" s="316"/>
      <c r="BCJ72" s="316"/>
      <c r="BCK72" s="316"/>
      <c r="BCL72" s="316"/>
      <c r="BCM72" s="316"/>
      <c r="BCN72" s="316"/>
      <c r="BCO72" s="316"/>
      <c r="BCP72" s="316"/>
      <c r="BCQ72" s="316"/>
      <c r="BCR72" s="316"/>
      <c r="BCS72" s="316"/>
      <c r="BCT72" s="316"/>
      <c r="BCU72" s="316"/>
      <c r="BCV72" s="316"/>
      <c r="BCW72" s="316"/>
      <c r="BCX72" s="316"/>
      <c r="BCY72" s="316"/>
      <c r="BCZ72" s="316"/>
      <c r="BDA72" s="316"/>
      <c r="BDB72" s="316"/>
      <c r="BDC72" s="316"/>
      <c r="BDD72" s="316"/>
      <c r="BDE72" s="316"/>
      <c r="BDF72" s="316"/>
      <c r="BDG72" s="316"/>
      <c r="BDH72" s="316"/>
      <c r="BDI72" s="316"/>
      <c r="BDJ72" s="316"/>
      <c r="BDK72" s="316"/>
      <c r="BDL72" s="316"/>
      <c r="BDM72" s="316"/>
      <c r="BDN72" s="316"/>
      <c r="BDO72" s="316"/>
      <c r="BDP72" s="316"/>
      <c r="BDQ72" s="316"/>
      <c r="BDR72" s="316"/>
      <c r="BDS72" s="316"/>
      <c r="BDT72" s="316"/>
      <c r="BDU72" s="316"/>
      <c r="BDV72" s="316"/>
      <c r="BDW72" s="316"/>
      <c r="BDX72" s="316"/>
      <c r="BDY72" s="316"/>
      <c r="BDZ72" s="316"/>
      <c r="BEA72" s="316"/>
      <c r="BEB72" s="316"/>
      <c r="BEC72" s="316"/>
      <c r="BED72" s="316"/>
      <c r="BEE72" s="316"/>
      <c r="BEF72" s="316"/>
      <c r="BEG72" s="316"/>
      <c r="BEH72" s="316"/>
      <c r="BEI72" s="316"/>
      <c r="BEJ72" s="316"/>
      <c r="BEK72" s="316"/>
      <c r="BEL72" s="316"/>
      <c r="BEM72" s="316"/>
      <c r="BEN72" s="316"/>
      <c r="BEO72" s="316"/>
      <c r="BEP72" s="316"/>
      <c r="BEQ72" s="316"/>
      <c r="BER72" s="316"/>
      <c r="BES72" s="316"/>
      <c r="BET72" s="316"/>
      <c r="BEU72" s="316"/>
      <c r="BEV72" s="316"/>
      <c r="BEW72" s="316"/>
      <c r="BEX72" s="316"/>
      <c r="BEY72" s="316"/>
      <c r="BEZ72" s="316"/>
      <c r="BFA72" s="316"/>
      <c r="BFB72" s="316"/>
      <c r="BFC72" s="316"/>
      <c r="BFD72" s="316"/>
      <c r="BFE72" s="316"/>
      <c r="BFF72" s="316"/>
      <c r="BFG72" s="316"/>
      <c r="BFH72" s="316"/>
      <c r="BFI72" s="316"/>
      <c r="BFJ72" s="316"/>
      <c r="BFK72" s="316"/>
      <c r="BFL72" s="316"/>
      <c r="BFM72" s="316"/>
      <c r="BFN72" s="316"/>
      <c r="BFO72" s="316"/>
      <c r="BFP72" s="316"/>
      <c r="BFQ72" s="316"/>
      <c r="BFR72" s="316"/>
      <c r="BFS72" s="316"/>
      <c r="BFT72" s="316"/>
      <c r="BFU72" s="316"/>
      <c r="BFV72" s="316"/>
      <c r="BFW72" s="316"/>
      <c r="BFX72" s="316"/>
      <c r="BFY72" s="316"/>
      <c r="BFZ72" s="316"/>
      <c r="BGA72" s="316"/>
      <c r="BGB72" s="316"/>
      <c r="BGC72" s="316"/>
      <c r="BGD72" s="316"/>
      <c r="BGE72" s="316"/>
      <c r="BGF72" s="316"/>
      <c r="BGG72" s="316"/>
      <c r="BGH72" s="316"/>
      <c r="BGI72" s="316"/>
      <c r="BGJ72" s="316"/>
      <c r="BGK72" s="316"/>
      <c r="BGL72" s="316"/>
      <c r="BGM72" s="316"/>
      <c r="BGN72" s="316"/>
      <c r="BGO72" s="316"/>
      <c r="BGP72" s="316"/>
      <c r="BGQ72" s="316"/>
      <c r="BGR72" s="316"/>
      <c r="BGS72" s="316"/>
      <c r="BGT72" s="316"/>
      <c r="BGU72" s="316"/>
      <c r="BGV72" s="316"/>
      <c r="BGW72" s="316"/>
      <c r="BGX72" s="316"/>
      <c r="BGY72" s="316"/>
      <c r="BGZ72" s="316"/>
      <c r="BHA72" s="316"/>
      <c r="BHB72" s="316"/>
      <c r="BHC72" s="316"/>
      <c r="BHD72" s="316"/>
      <c r="BHE72" s="316"/>
      <c r="BHF72" s="316"/>
      <c r="BHG72" s="316"/>
      <c r="BHH72" s="316"/>
      <c r="BHI72" s="316"/>
      <c r="BHJ72" s="316"/>
      <c r="BHK72" s="316"/>
      <c r="BHL72" s="316"/>
      <c r="BHM72" s="316"/>
      <c r="BHN72" s="316"/>
      <c r="BHO72" s="316"/>
      <c r="BHP72" s="316"/>
      <c r="BHQ72" s="316"/>
      <c r="BHR72" s="316"/>
      <c r="BHS72" s="316"/>
      <c r="BHT72" s="316"/>
      <c r="BHU72" s="316"/>
      <c r="BHV72" s="316"/>
      <c r="BHW72" s="316"/>
      <c r="BHX72" s="316"/>
      <c r="BHY72" s="316"/>
      <c r="BHZ72" s="316"/>
      <c r="BIA72" s="316"/>
      <c r="BIB72" s="316"/>
      <c r="BIC72" s="316"/>
      <c r="BID72" s="316"/>
      <c r="BIE72" s="316"/>
      <c r="BIF72" s="316"/>
      <c r="BIG72" s="316"/>
      <c r="BIH72" s="316"/>
      <c r="BII72" s="316"/>
      <c r="BIJ72" s="316"/>
      <c r="BIK72" s="316"/>
      <c r="BIL72" s="316"/>
      <c r="BIM72" s="316"/>
      <c r="BIN72" s="316"/>
      <c r="BIO72" s="316"/>
      <c r="BIP72" s="316"/>
      <c r="BIQ72" s="316"/>
      <c r="BIR72" s="316"/>
      <c r="BIS72" s="316"/>
      <c r="BIT72" s="316"/>
      <c r="BIU72" s="316"/>
      <c r="BIV72" s="316"/>
      <c r="BIW72" s="316"/>
      <c r="BIX72" s="316"/>
      <c r="BIY72" s="316"/>
      <c r="BIZ72" s="316"/>
      <c r="BJA72" s="316"/>
      <c r="BJB72" s="316"/>
      <c r="BJC72" s="316"/>
      <c r="BJD72" s="316"/>
      <c r="BJE72" s="316"/>
      <c r="BJF72" s="316"/>
      <c r="BJG72" s="316"/>
      <c r="BJH72" s="316"/>
      <c r="BJI72" s="316"/>
      <c r="BJJ72" s="316"/>
      <c r="BJK72" s="316"/>
      <c r="BJL72" s="316"/>
      <c r="BJM72" s="316"/>
      <c r="BJN72" s="316"/>
      <c r="BJO72" s="316"/>
      <c r="BJP72" s="316"/>
      <c r="BJQ72" s="316"/>
      <c r="BJR72" s="316"/>
      <c r="BJS72" s="316"/>
      <c r="BJT72" s="316"/>
      <c r="BJU72" s="316"/>
      <c r="BJV72" s="316"/>
      <c r="BJW72" s="316"/>
      <c r="BJX72" s="316"/>
      <c r="BJY72" s="316"/>
      <c r="BJZ72" s="316"/>
      <c r="BKA72" s="316"/>
      <c r="BKB72" s="316"/>
      <c r="BKC72" s="316"/>
      <c r="BKD72" s="316"/>
      <c r="BKE72" s="316"/>
      <c r="BKF72" s="316"/>
      <c r="BKG72" s="316"/>
      <c r="BKH72" s="316"/>
      <c r="BKI72" s="316"/>
      <c r="BKJ72" s="316"/>
      <c r="BKK72" s="316"/>
      <c r="BKL72" s="316"/>
      <c r="BKM72" s="316"/>
      <c r="BKN72" s="316"/>
      <c r="BKO72" s="316"/>
      <c r="BKP72" s="316"/>
      <c r="BKQ72" s="316"/>
      <c r="BKR72" s="316"/>
      <c r="BKS72" s="316"/>
      <c r="BKT72" s="316"/>
      <c r="BKU72" s="316"/>
      <c r="BKV72" s="316"/>
      <c r="BKW72" s="316"/>
      <c r="BKX72" s="316"/>
      <c r="BKY72" s="316"/>
      <c r="BKZ72" s="316"/>
      <c r="BLA72" s="316"/>
      <c r="BLB72" s="316"/>
      <c r="BLC72" s="316"/>
      <c r="BLD72" s="316"/>
      <c r="BLE72" s="316"/>
      <c r="BLF72" s="316"/>
      <c r="BLG72" s="316"/>
      <c r="BLH72" s="316"/>
      <c r="BLI72" s="316"/>
      <c r="BLJ72" s="316"/>
      <c r="BLK72" s="316"/>
      <c r="BLL72" s="316"/>
      <c r="BLM72" s="316"/>
      <c r="BLN72" s="316"/>
      <c r="BLO72" s="316"/>
      <c r="BLP72" s="316"/>
      <c r="BLQ72" s="316"/>
      <c r="BLR72" s="316"/>
      <c r="BLS72" s="316"/>
      <c r="BLT72" s="316"/>
      <c r="BLU72" s="316"/>
      <c r="BLV72" s="316"/>
      <c r="BLW72" s="316"/>
      <c r="BLX72" s="316"/>
      <c r="BLY72" s="316"/>
      <c r="BLZ72" s="316"/>
      <c r="BMA72" s="316"/>
      <c r="BMB72" s="316"/>
      <c r="BMC72" s="316"/>
      <c r="BMD72" s="316"/>
      <c r="BME72" s="316"/>
      <c r="BMF72" s="316"/>
      <c r="BMG72" s="316"/>
      <c r="BMH72" s="316"/>
      <c r="BMI72" s="316"/>
      <c r="BMJ72" s="316"/>
      <c r="BMK72" s="316"/>
      <c r="BML72" s="316"/>
      <c r="BMM72" s="316"/>
      <c r="BMN72" s="316"/>
      <c r="BMO72" s="316"/>
      <c r="BMP72" s="316"/>
      <c r="BMQ72" s="316"/>
      <c r="BMR72" s="316"/>
      <c r="BMS72" s="316"/>
      <c r="BMT72" s="316"/>
      <c r="BMU72" s="316"/>
      <c r="BMV72" s="316"/>
      <c r="BMW72" s="316"/>
      <c r="BMX72" s="316"/>
      <c r="BMY72" s="316"/>
      <c r="BMZ72" s="316"/>
      <c r="BNA72" s="316"/>
      <c r="BNB72" s="316"/>
      <c r="BNC72" s="316"/>
      <c r="BND72" s="316"/>
      <c r="BNE72" s="316"/>
      <c r="BNF72" s="316"/>
      <c r="BNG72" s="316"/>
      <c r="BNH72" s="316"/>
      <c r="BNI72" s="316"/>
      <c r="BNJ72" s="316"/>
      <c r="BNK72" s="316"/>
      <c r="BNL72" s="316"/>
      <c r="BNM72" s="316"/>
      <c r="BNN72" s="316"/>
      <c r="BNO72" s="316"/>
      <c r="BNP72" s="316"/>
      <c r="BNQ72" s="316"/>
      <c r="BNR72" s="316"/>
      <c r="BNS72" s="316"/>
      <c r="BNT72" s="316"/>
      <c r="BNU72" s="316"/>
      <c r="BNV72" s="316"/>
      <c r="BNW72" s="316"/>
      <c r="BNX72" s="316"/>
      <c r="BNY72" s="316"/>
      <c r="BNZ72" s="316"/>
      <c r="BOA72" s="316"/>
      <c r="BOB72" s="316"/>
      <c r="BOC72" s="316"/>
      <c r="BOD72" s="316"/>
      <c r="BOE72" s="316"/>
      <c r="BOF72" s="316"/>
      <c r="BOG72" s="316"/>
      <c r="BOH72" s="316"/>
      <c r="BOI72" s="316"/>
      <c r="BOJ72" s="316"/>
      <c r="BOK72" s="316"/>
      <c r="BOL72" s="316"/>
      <c r="BOM72" s="316"/>
      <c r="BON72" s="316"/>
      <c r="BOO72" s="316"/>
      <c r="BOP72" s="316"/>
      <c r="BOQ72" s="316"/>
      <c r="BOR72" s="316"/>
      <c r="BOS72" s="316"/>
      <c r="BOT72" s="316"/>
      <c r="BOU72" s="316"/>
      <c r="BOV72" s="316"/>
      <c r="BOW72" s="316"/>
      <c r="BOX72" s="316"/>
      <c r="BOY72" s="316"/>
      <c r="BOZ72" s="316"/>
      <c r="BPA72" s="316"/>
      <c r="BPB72" s="316"/>
      <c r="BPC72" s="316"/>
      <c r="BPD72" s="316"/>
      <c r="BPE72" s="316"/>
      <c r="BPF72" s="316"/>
      <c r="BPG72" s="316"/>
      <c r="BPH72" s="316"/>
      <c r="BPI72" s="316"/>
      <c r="BPJ72" s="316"/>
      <c r="BPK72" s="316"/>
      <c r="BPL72" s="316"/>
      <c r="BPM72" s="316"/>
      <c r="BPN72" s="316"/>
      <c r="BPO72" s="316"/>
      <c r="BPP72" s="316"/>
      <c r="BPQ72" s="316"/>
      <c r="BPR72" s="316"/>
      <c r="BPS72" s="316"/>
      <c r="BPT72" s="316"/>
      <c r="BPU72" s="316"/>
      <c r="BPV72" s="316"/>
      <c r="BPW72" s="316"/>
      <c r="BPX72" s="316"/>
      <c r="BPY72" s="316"/>
      <c r="BPZ72" s="316"/>
      <c r="BQA72" s="316"/>
      <c r="BQB72" s="316"/>
      <c r="BQC72" s="316"/>
      <c r="BQD72" s="316"/>
      <c r="BQE72" s="316"/>
      <c r="BQF72" s="316"/>
      <c r="BQG72" s="316"/>
      <c r="BQH72" s="316"/>
      <c r="BQI72" s="316"/>
      <c r="BQJ72" s="316"/>
      <c r="BQK72" s="316"/>
      <c r="BQL72" s="316"/>
      <c r="BQM72" s="316"/>
      <c r="BQN72" s="316"/>
      <c r="BQO72" s="316"/>
      <c r="BQP72" s="316"/>
      <c r="BQQ72" s="316"/>
      <c r="BQR72" s="316"/>
      <c r="BQS72" s="316"/>
      <c r="BQT72" s="316"/>
      <c r="BQU72" s="316"/>
      <c r="BQV72" s="316"/>
      <c r="BQW72" s="316"/>
      <c r="BQX72" s="316"/>
      <c r="BQY72" s="316"/>
      <c r="BQZ72" s="316"/>
      <c r="BRA72" s="316"/>
      <c r="BRB72" s="316"/>
      <c r="BRC72" s="316"/>
      <c r="BRD72" s="316"/>
      <c r="BRE72" s="316"/>
      <c r="BRF72" s="316"/>
      <c r="BRG72" s="316"/>
      <c r="BRH72" s="316"/>
      <c r="BRI72" s="316"/>
      <c r="BRJ72" s="316"/>
      <c r="BRK72" s="316"/>
      <c r="BRL72" s="316"/>
      <c r="BRM72" s="316"/>
      <c r="BRN72" s="316"/>
      <c r="BRO72" s="316"/>
      <c r="BRP72" s="316"/>
      <c r="BRQ72" s="316"/>
      <c r="BRR72" s="316"/>
      <c r="BRS72" s="316"/>
      <c r="BRT72" s="316"/>
      <c r="BRU72" s="316"/>
      <c r="BRV72" s="316"/>
      <c r="BRW72" s="316"/>
      <c r="BRX72" s="316"/>
      <c r="BRY72" s="316"/>
      <c r="BRZ72" s="316"/>
      <c r="BSA72" s="316"/>
      <c r="BSB72" s="316"/>
      <c r="BSC72" s="316"/>
      <c r="BSD72" s="316"/>
      <c r="BSE72" s="316"/>
      <c r="BSF72" s="316"/>
      <c r="BSG72" s="316"/>
      <c r="BSH72" s="316"/>
      <c r="BSI72" s="316"/>
      <c r="BSJ72" s="316"/>
      <c r="BSK72" s="316"/>
      <c r="BSL72" s="316"/>
      <c r="BSM72" s="316"/>
      <c r="BSN72" s="316"/>
      <c r="BSO72" s="316"/>
      <c r="BSP72" s="316"/>
      <c r="BSQ72" s="316"/>
      <c r="BSR72" s="316"/>
      <c r="BSS72" s="316"/>
      <c r="BST72" s="316"/>
      <c r="BSU72" s="316"/>
      <c r="BSV72" s="316"/>
      <c r="BSW72" s="316"/>
      <c r="BSX72" s="316"/>
      <c r="BSY72" s="316"/>
      <c r="BSZ72" s="316"/>
      <c r="BTA72" s="316"/>
      <c r="BTB72" s="316"/>
      <c r="BTC72" s="316"/>
      <c r="BTD72" s="316"/>
      <c r="BTE72" s="316"/>
      <c r="BTF72" s="316"/>
      <c r="BTG72" s="316"/>
      <c r="BTH72" s="316"/>
      <c r="BTI72" s="316"/>
      <c r="BTJ72" s="316"/>
      <c r="BTK72" s="316"/>
      <c r="BTL72" s="316"/>
      <c r="BTM72" s="316"/>
      <c r="BTN72" s="316"/>
      <c r="BTO72" s="316"/>
      <c r="BTP72" s="316"/>
      <c r="BTQ72" s="316"/>
      <c r="BTR72" s="316"/>
      <c r="BTS72" s="316"/>
      <c r="BTT72" s="316"/>
      <c r="BTU72" s="316"/>
      <c r="BTV72" s="316"/>
      <c r="BTW72" s="316"/>
      <c r="BTX72" s="316"/>
      <c r="BTY72" s="316"/>
      <c r="BTZ72" s="316"/>
      <c r="BUA72" s="316"/>
      <c r="BUB72" s="316"/>
      <c r="BUC72" s="316"/>
      <c r="BUD72" s="316"/>
      <c r="BUE72" s="316"/>
      <c r="BUF72" s="316"/>
      <c r="BUG72" s="316"/>
      <c r="BUH72" s="316"/>
      <c r="BUI72" s="316"/>
      <c r="BUJ72" s="316"/>
      <c r="BUK72" s="316"/>
      <c r="BUL72" s="316"/>
      <c r="BUM72" s="316"/>
      <c r="BUN72" s="316"/>
      <c r="BUO72" s="316"/>
      <c r="BUP72" s="316"/>
      <c r="BUQ72" s="316"/>
      <c r="BUR72" s="316"/>
      <c r="BUS72" s="316"/>
      <c r="BUT72" s="316"/>
      <c r="BUU72" s="316"/>
      <c r="BUV72" s="316"/>
      <c r="BUW72" s="316"/>
      <c r="BUX72" s="316"/>
      <c r="BUY72" s="316"/>
      <c r="BUZ72" s="316"/>
      <c r="BVA72" s="316"/>
      <c r="BVB72" s="316"/>
      <c r="BVC72" s="316"/>
      <c r="BVD72" s="316"/>
      <c r="BVE72" s="316"/>
      <c r="BVF72" s="316"/>
      <c r="BVG72" s="316"/>
      <c r="BVH72" s="316"/>
      <c r="BVI72" s="316"/>
      <c r="BVJ72" s="316"/>
      <c r="BVK72" s="316"/>
      <c r="BVL72" s="316"/>
      <c r="BVM72" s="316"/>
      <c r="BVN72" s="316"/>
      <c r="BVO72" s="316"/>
      <c r="BVP72" s="316"/>
      <c r="BVQ72" s="316"/>
      <c r="BVR72" s="316"/>
      <c r="BVS72" s="316"/>
      <c r="BVT72" s="316"/>
      <c r="BVU72" s="316"/>
      <c r="BVV72" s="316"/>
      <c r="BVW72" s="316"/>
      <c r="BVX72" s="316"/>
      <c r="BVY72" s="316"/>
      <c r="BVZ72" s="316"/>
      <c r="BWA72" s="316"/>
      <c r="BWB72" s="316"/>
      <c r="BWC72" s="316"/>
      <c r="BWD72" s="316"/>
      <c r="BWE72" s="316"/>
      <c r="BWF72" s="316"/>
      <c r="BWG72" s="316"/>
      <c r="BWH72" s="316"/>
      <c r="BWI72" s="316"/>
      <c r="BWJ72" s="316"/>
      <c r="BWK72" s="316"/>
      <c r="BWL72" s="316"/>
      <c r="BWM72" s="316"/>
      <c r="BWN72" s="316"/>
      <c r="BWO72" s="316"/>
      <c r="BWP72" s="316"/>
      <c r="BWQ72" s="316"/>
      <c r="BWR72" s="316"/>
      <c r="BWS72" s="316"/>
      <c r="BWT72" s="316"/>
      <c r="BWU72" s="316"/>
      <c r="BWV72" s="316"/>
      <c r="BWW72" s="316"/>
      <c r="BWX72" s="316"/>
      <c r="BWY72" s="316"/>
      <c r="BWZ72" s="316"/>
      <c r="BXA72" s="316"/>
      <c r="BXB72" s="316"/>
      <c r="BXC72" s="316"/>
      <c r="BXD72" s="316"/>
      <c r="BXE72" s="316"/>
      <c r="BXF72" s="316"/>
      <c r="BXG72" s="316"/>
      <c r="BXH72" s="316"/>
      <c r="BXI72" s="316"/>
      <c r="BXJ72" s="316"/>
      <c r="BXK72" s="316"/>
      <c r="BXL72" s="316"/>
      <c r="BXM72" s="316"/>
      <c r="BXN72" s="316"/>
      <c r="BXO72" s="316"/>
      <c r="BXP72" s="316"/>
      <c r="BXQ72" s="316"/>
      <c r="BXR72" s="316"/>
      <c r="BXS72" s="316"/>
      <c r="BXT72" s="316"/>
      <c r="BXU72" s="316"/>
      <c r="BXV72" s="316"/>
      <c r="BXW72" s="316"/>
      <c r="BXX72" s="316"/>
      <c r="BXY72" s="316"/>
      <c r="BXZ72" s="316"/>
      <c r="BYA72" s="316"/>
      <c r="BYB72" s="316"/>
      <c r="BYC72" s="316"/>
      <c r="BYD72" s="316"/>
      <c r="BYE72" s="316"/>
      <c r="BYF72" s="316"/>
      <c r="BYG72" s="316"/>
      <c r="BYH72" s="316"/>
      <c r="BYI72" s="316"/>
      <c r="BYJ72" s="316"/>
      <c r="BYK72" s="316"/>
      <c r="BYL72" s="316"/>
      <c r="BYM72" s="316"/>
      <c r="BYN72" s="316"/>
      <c r="BYO72" s="316"/>
      <c r="BYP72" s="316"/>
      <c r="BYQ72" s="316"/>
      <c r="BYR72" s="316"/>
      <c r="BYS72" s="316"/>
      <c r="BYT72" s="316"/>
      <c r="BYU72" s="316"/>
      <c r="BYV72" s="316"/>
      <c r="BYW72" s="316"/>
      <c r="BYX72" s="316"/>
      <c r="BYY72" s="316"/>
      <c r="BYZ72" s="316"/>
      <c r="BZA72" s="316"/>
      <c r="BZB72" s="316"/>
      <c r="BZC72" s="316"/>
      <c r="BZD72" s="316"/>
      <c r="BZE72" s="316"/>
      <c r="BZF72" s="316"/>
      <c r="BZG72" s="316"/>
      <c r="BZH72" s="316"/>
      <c r="BZI72" s="316"/>
      <c r="BZJ72" s="316"/>
      <c r="BZK72" s="316"/>
      <c r="BZL72" s="316"/>
      <c r="BZM72" s="316"/>
      <c r="BZN72" s="316"/>
      <c r="BZO72" s="316"/>
      <c r="BZP72" s="316"/>
      <c r="BZQ72" s="316"/>
      <c r="BZR72" s="316"/>
      <c r="BZS72" s="316"/>
      <c r="BZT72" s="316"/>
      <c r="BZU72" s="316"/>
      <c r="BZV72" s="316"/>
      <c r="BZW72" s="316"/>
      <c r="BZX72" s="316"/>
      <c r="BZY72" s="316"/>
      <c r="BZZ72" s="316"/>
      <c r="CAA72" s="316"/>
      <c r="CAB72" s="316"/>
      <c r="CAC72" s="316"/>
      <c r="CAD72" s="316"/>
      <c r="CAE72" s="316"/>
      <c r="CAF72" s="316"/>
      <c r="CAG72" s="316"/>
      <c r="CAH72" s="316"/>
      <c r="CAI72" s="316"/>
      <c r="CAJ72" s="316"/>
      <c r="CAK72" s="316"/>
      <c r="CAL72" s="316"/>
      <c r="CAM72" s="316"/>
      <c r="CAN72" s="316"/>
      <c r="CAO72" s="316"/>
      <c r="CAP72" s="316"/>
      <c r="CAQ72" s="316"/>
      <c r="CAR72" s="316"/>
      <c r="CAS72" s="316"/>
      <c r="CAT72" s="316"/>
      <c r="CAU72" s="316"/>
      <c r="CAV72" s="316"/>
      <c r="CAW72" s="316"/>
      <c r="CAX72" s="316"/>
      <c r="CAY72" s="316"/>
      <c r="CAZ72" s="316"/>
      <c r="CBA72" s="316"/>
      <c r="CBB72" s="316"/>
      <c r="CBC72" s="316"/>
      <c r="CBD72" s="316"/>
      <c r="CBE72" s="316"/>
      <c r="CBF72" s="316"/>
      <c r="CBG72" s="316"/>
      <c r="CBH72" s="316"/>
      <c r="CBI72" s="316"/>
      <c r="CBJ72" s="316"/>
      <c r="CBK72" s="316"/>
      <c r="CBL72" s="316"/>
      <c r="CBM72" s="316"/>
      <c r="CBN72" s="316"/>
      <c r="CBO72" s="316"/>
      <c r="CBP72" s="316"/>
      <c r="CBQ72" s="316"/>
      <c r="CBR72" s="316"/>
      <c r="CBS72" s="316"/>
      <c r="CBT72" s="316"/>
      <c r="CBU72" s="316"/>
      <c r="CBV72" s="316"/>
      <c r="CBW72" s="316"/>
      <c r="CBX72" s="316"/>
      <c r="CBY72" s="316"/>
      <c r="CBZ72" s="316"/>
      <c r="CCA72" s="316"/>
      <c r="CCB72" s="316"/>
      <c r="CCC72" s="316"/>
      <c r="CCD72" s="316"/>
      <c r="CCE72" s="316"/>
      <c r="CCF72" s="316"/>
      <c r="CCG72" s="316"/>
      <c r="CCH72" s="316"/>
      <c r="CCI72" s="316"/>
      <c r="CCJ72" s="316"/>
      <c r="CCK72" s="316"/>
      <c r="CCL72" s="316"/>
      <c r="CCM72" s="316"/>
      <c r="CCN72" s="316"/>
      <c r="CCO72" s="316"/>
      <c r="CCP72" s="316"/>
      <c r="CCQ72" s="316"/>
      <c r="CCR72" s="316"/>
      <c r="CCS72" s="316"/>
      <c r="CCT72" s="316"/>
      <c r="CCU72" s="316"/>
      <c r="CCV72" s="316"/>
      <c r="CCW72" s="316"/>
      <c r="CCX72" s="316"/>
      <c r="CCY72" s="316"/>
      <c r="CCZ72" s="316"/>
      <c r="CDA72" s="316"/>
      <c r="CDB72" s="316"/>
      <c r="CDC72" s="316"/>
      <c r="CDD72" s="316"/>
      <c r="CDE72" s="316"/>
      <c r="CDF72" s="316"/>
      <c r="CDG72" s="316"/>
      <c r="CDH72" s="316"/>
      <c r="CDI72" s="316"/>
      <c r="CDJ72" s="316"/>
      <c r="CDK72" s="316"/>
      <c r="CDL72" s="316"/>
      <c r="CDM72" s="316"/>
      <c r="CDN72" s="316"/>
      <c r="CDO72" s="316"/>
      <c r="CDP72" s="316"/>
      <c r="CDQ72" s="316"/>
      <c r="CDR72" s="316"/>
      <c r="CDS72" s="316"/>
      <c r="CDT72" s="316"/>
      <c r="CDU72" s="316"/>
      <c r="CDV72" s="316"/>
      <c r="CDW72" s="316"/>
      <c r="CDX72" s="316"/>
      <c r="CDY72" s="316"/>
      <c r="CDZ72" s="316"/>
      <c r="CEA72" s="316"/>
      <c r="CEB72" s="316"/>
      <c r="CEC72" s="316"/>
      <c r="CED72" s="316"/>
      <c r="CEE72" s="316"/>
      <c r="CEF72" s="316"/>
      <c r="CEG72" s="316"/>
      <c r="CEH72" s="316"/>
      <c r="CEI72" s="316"/>
      <c r="CEJ72" s="316"/>
      <c r="CEK72" s="316"/>
      <c r="CEL72" s="316"/>
      <c r="CEM72" s="316"/>
      <c r="CEN72" s="316"/>
      <c r="CEO72" s="316"/>
      <c r="CEP72" s="316"/>
      <c r="CEQ72" s="316"/>
      <c r="CER72" s="316"/>
      <c r="CES72" s="316"/>
      <c r="CET72" s="316"/>
      <c r="CEU72" s="316"/>
      <c r="CEV72" s="316"/>
      <c r="CEW72" s="316"/>
      <c r="CEX72" s="316"/>
      <c r="CEY72" s="316"/>
      <c r="CEZ72" s="316"/>
      <c r="CFA72" s="316"/>
      <c r="CFB72" s="316"/>
      <c r="CFC72" s="316"/>
      <c r="CFD72" s="316"/>
      <c r="CFE72" s="316"/>
      <c r="CFF72" s="316"/>
      <c r="CFG72" s="316"/>
      <c r="CFH72" s="316"/>
      <c r="CFI72" s="316"/>
      <c r="CFJ72" s="316"/>
      <c r="CFK72" s="316"/>
      <c r="CFL72" s="316"/>
      <c r="CFM72" s="316"/>
      <c r="CFN72" s="316"/>
      <c r="CFO72" s="316"/>
      <c r="CFP72" s="316"/>
      <c r="CFQ72" s="316"/>
      <c r="CFR72" s="316"/>
      <c r="CFS72" s="316"/>
      <c r="CFT72" s="316"/>
      <c r="CFU72" s="316"/>
      <c r="CFV72" s="316"/>
      <c r="CFW72" s="316"/>
      <c r="CFX72" s="316"/>
      <c r="CFY72" s="316"/>
      <c r="CFZ72" s="316"/>
      <c r="CGA72" s="316"/>
      <c r="CGB72" s="316"/>
      <c r="CGC72" s="316"/>
      <c r="CGD72" s="316"/>
      <c r="CGE72" s="316"/>
      <c r="CGF72" s="316"/>
      <c r="CGG72" s="316"/>
      <c r="CGH72" s="316"/>
      <c r="CGI72" s="316"/>
      <c r="CGJ72" s="316"/>
      <c r="CGK72" s="316"/>
      <c r="CGL72" s="316"/>
      <c r="CGM72" s="316"/>
      <c r="CGN72" s="316"/>
      <c r="CGO72" s="316"/>
      <c r="CGP72" s="316"/>
      <c r="CGQ72" s="316"/>
      <c r="CGR72" s="316"/>
      <c r="CGS72" s="316"/>
      <c r="CGT72" s="316"/>
      <c r="CGU72" s="316"/>
      <c r="CGV72" s="316"/>
      <c r="CGW72" s="316"/>
      <c r="CGX72" s="316"/>
      <c r="CGY72" s="316"/>
      <c r="CGZ72" s="316"/>
      <c r="CHA72" s="316"/>
      <c r="CHB72" s="316"/>
      <c r="CHC72" s="316"/>
      <c r="CHD72" s="316"/>
      <c r="CHE72" s="316"/>
      <c r="CHF72" s="316"/>
      <c r="CHG72" s="316"/>
      <c r="CHH72" s="316"/>
      <c r="CHI72" s="316"/>
      <c r="CHJ72" s="316"/>
      <c r="CHK72" s="316"/>
      <c r="CHL72" s="316"/>
      <c r="CHM72" s="316"/>
      <c r="CHN72" s="316"/>
      <c r="CHO72" s="316"/>
      <c r="CHP72" s="316"/>
      <c r="CHQ72" s="316"/>
      <c r="CHR72" s="316"/>
      <c r="CHS72" s="316"/>
      <c r="CHT72" s="316"/>
      <c r="CHU72" s="316"/>
      <c r="CHV72" s="316"/>
      <c r="CHW72" s="316"/>
      <c r="CHX72" s="316"/>
      <c r="CHY72" s="316"/>
      <c r="CHZ72" s="316"/>
      <c r="CIA72" s="316"/>
      <c r="CIB72" s="316"/>
      <c r="CIC72" s="316"/>
      <c r="CID72" s="316"/>
      <c r="CIE72" s="316"/>
      <c r="CIF72" s="316"/>
      <c r="CIG72" s="316"/>
      <c r="CIH72" s="316"/>
      <c r="CII72" s="316"/>
      <c r="CIJ72" s="316"/>
      <c r="CIK72" s="316"/>
      <c r="CIL72" s="316"/>
      <c r="CIM72" s="316"/>
      <c r="CIN72" s="316"/>
      <c r="CIO72" s="316"/>
      <c r="CIP72" s="316"/>
      <c r="CIQ72" s="316"/>
      <c r="CIR72" s="316"/>
      <c r="CIS72" s="316"/>
      <c r="CIT72" s="316"/>
      <c r="CIU72" s="316"/>
      <c r="CIV72" s="316"/>
      <c r="CIW72" s="316"/>
      <c r="CIX72" s="316"/>
      <c r="CIY72" s="316"/>
      <c r="CIZ72" s="316"/>
      <c r="CJA72" s="316"/>
      <c r="CJB72" s="316"/>
      <c r="CJC72" s="316"/>
      <c r="CJD72" s="316"/>
      <c r="CJE72" s="316"/>
      <c r="CJF72" s="316"/>
      <c r="CJG72" s="316"/>
      <c r="CJH72" s="316"/>
      <c r="CJI72" s="316"/>
      <c r="CJJ72" s="316"/>
      <c r="CJK72" s="316"/>
      <c r="CJL72" s="316"/>
      <c r="CJM72" s="316"/>
      <c r="CJN72" s="316"/>
      <c r="CJO72" s="316"/>
      <c r="CJP72" s="316"/>
      <c r="CJQ72" s="316"/>
      <c r="CJR72" s="316"/>
      <c r="CJS72" s="316"/>
      <c r="CJT72" s="316"/>
      <c r="CJU72" s="316"/>
      <c r="CJV72" s="316"/>
      <c r="CJW72" s="316"/>
      <c r="CJX72" s="316"/>
      <c r="CJY72" s="316"/>
      <c r="CJZ72" s="316"/>
      <c r="CKA72" s="316"/>
      <c r="CKB72" s="316"/>
      <c r="CKC72" s="316"/>
      <c r="CKD72" s="316"/>
      <c r="CKE72" s="316"/>
      <c r="CKF72" s="316"/>
      <c r="CKG72" s="316"/>
      <c r="CKH72" s="316"/>
      <c r="CKI72" s="316"/>
      <c r="CKJ72" s="316"/>
      <c r="CKK72" s="316"/>
      <c r="CKL72" s="316"/>
      <c r="CKM72" s="316"/>
      <c r="CKN72" s="316"/>
      <c r="CKO72" s="316"/>
      <c r="CKP72" s="316"/>
      <c r="CKQ72" s="316"/>
      <c r="CKR72" s="316"/>
      <c r="CKS72" s="316"/>
      <c r="CKT72" s="316"/>
      <c r="CKU72" s="316"/>
      <c r="CKV72" s="316"/>
      <c r="CKW72" s="316"/>
      <c r="CKX72" s="316"/>
      <c r="CKY72" s="316"/>
      <c r="CKZ72" s="316"/>
      <c r="CLA72" s="316"/>
      <c r="CLB72" s="316"/>
      <c r="CLC72" s="316"/>
      <c r="CLD72" s="316"/>
      <c r="CLE72" s="316"/>
      <c r="CLF72" s="316"/>
      <c r="CLG72" s="316"/>
      <c r="CLH72" s="316"/>
      <c r="CLI72" s="316"/>
      <c r="CLJ72" s="316"/>
      <c r="CLK72" s="316"/>
      <c r="CLL72" s="316"/>
      <c r="CLM72" s="316"/>
      <c r="CLN72" s="316"/>
      <c r="CLO72" s="316"/>
      <c r="CLP72" s="316"/>
      <c r="CLQ72" s="316"/>
      <c r="CLR72" s="316"/>
      <c r="CLS72" s="316"/>
      <c r="CLT72" s="316"/>
      <c r="CLU72" s="316"/>
      <c r="CLV72" s="316"/>
      <c r="CLW72" s="316"/>
      <c r="CLX72" s="316"/>
      <c r="CLY72" s="316"/>
      <c r="CLZ72" s="316"/>
      <c r="CMA72" s="316"/>
      <c r="CMB72" s="316"/>
      <c r="CMC72" s="316"/>
      <c r="CMD72" s="316"/>
      <c r="CME72" s="316"/>
      <c r="CMF72" s="316"/>
      <c r="CMG72" s="316"/>
      <c r="CMH72" s="316"/>
      <c r="CMI72" s="316"/>
      <c r="CMJ72" s="316"/>
      <c r="CMK72" s="316"/>
      <c r="CML72" s="316"/>
      <c r="CMM72" s="316"/>
      <c r="CMN72" s="316"/>
      <c r="CMO72" s="316"/>
      <c r="CMP72" s="316"/>
      <c r="CMQ72" s="316"/>
      <c r="CMR72" s="316"/>
      <c r="CMS72" s="316"/>
      <c r="CMT72" s="316"/>
      <c r="CMU72" s="316"/>
      <c r="CMV72" s="316"/>
      <c r="CMW72" s="316"/>
      <c r="CMX72" s="316"/>
      <c r="CMY72" s="316"/>
      <c r="CMZ72" s="316"/>
      <c r="CNA72" s="316"/>
      <c r="CNB72" s="316"/>
      <c r="CNC72" s="316"/>
      <c r="CND72" s="316"/>
      <c r="CNE72" s="316"/>
      <c r="CNF72" s="316"/>
      <c r="CNG72" s="316"/>
      <c r="CNH72" s="316"/>
      <c r="CNI72" s="316"/>
      <c r="CNJ72" s="316"/>
      <c r="CNK72" s="316"/>
      <c r="CNL72" s="316"/>
      <c r="CNM72" s="316"/>
      <c r="CNN72" s="316"/>
      <c r="CNO72" s="316"/>
      <c r="CNP72" s="316"/>
      <c r="CNQ72" s="316"/>
      <c r="CNR72" s="316"/>
      <c r="CNS72" s="316"/>
      <c r="CNT72" s="316"/>
      <c r="CNU72" s="316"/>
      <c r="CNV72" s="316"/>
      <c r="CNW72" s="316"/>
      <c r="CNX72" s="316"/>
      <c r="CNY72" s="316"/>
      <c r="CNZ72" s="316"/>
      <c r="COA72" s="316"/>
      <c r="COB72" s="316"/>
      <c r="COC72" s="316"/>
      <c r="COD72" s="316"/>
      <c r="COE72" s="316"/>
      <c r="COF72" s="316"/>
      <c r="COG72" s="316"/>
      <c r="COH72" s="316"/>
      <c r="COI72" s="316"/>
      <c r="COJ72" s="316"/>
      <c r="COK72" s="316"/>
      <c r="COL72" s="316"/>
      <c r="COM72" s="316"/>
      <c r="CON72" s="316"/>
      <c r="COO72" s="316"/>
      <c r="COP72" s="316"/>
      <c r="COQ72" s="316"/>
      <c r="COR72" s="316"/>
      <c r="COS72" s="316"/>
      <c r="COT72" s="316"/>
      <c r="COU72" s="316"/>
      <c r="COV72" s="316"/>
      <c r="COW72" s="316"/>
      <c r="COX72" s="316"/>
      <c r="COY72" s="316"/>
      <c r="COZ72" s="316"/>
      <c r="CPA72" s="316"/>
      <c r="CPB72" s="316"/>
      <c r="CPC72" s="316"/>
      <c r="CPD72" s="316"/>
      <c r="CPE72" s="316"/>
      <c r="CPF72" s="316"/>
      <c r="CPG72" s="316"/>
      <c r="CPH72" s="316"/>
      <c r="CPI72" s="316"/>
      <c r="CPJ72" s="316"/>
      <c r="CPK72" s="316"/>
      <c r="CPL72" s="316"/>
      <c r="CPM72" s="316"/>
      <c r="CPN72" s="316"/>
      <c r="CPO72" s="316"/>
      <c r="CPP72" s="316"/>
      <c r="CPQ72" s="316"/>
      <c r="CPR72" s="316"/>
      <c r="CPS72" s="316"/>
      <c r="CPT72" s="316"/>
      <c r="CPU72" s="316"/>
      <c r="CPV72" s="316"/>
      <c r="CPW72" s="316"/>
      <c r="CPX72" s="316"/>
      <c r="CPY72" s="316"/>
      <c r="CPZ72" s="316"/>
      <c r="CQA72" s="316"/>
      <c r="CQB72" s="316"/>
      <c r="CQC72" s="316"/>
      <c r="CQD72" s="316"/>
      <c r="CQE72" s="316"/>
      <c r="CQF72" s="316"/>
      <c r="CQG72" s="316"/>
      <c r="CQH72" s="316"/>
      <c r="CQI72" s="316"/>
      <c r="CQJ72" s="316"/>
      <c r="CQK72" s="316"/>
      <c r="CQL72" s="316"/>
      <c r="CQM72" s="316"/>
      <c r="CQN72" s="316"/>
      <c r="CQO72" s="316"/>
      <c r="CQP72" s="316"/>
      <c r="CQQ72" s="316"/>
      <c r="CQR72" s="316"/>
      <c r="CQS72" s="316"/>
      <c r="CQT72" s="316"/>
      <c r="CQU72" s="316"/>
      <c r="CQV72" s="316"/>
      <c r="CQW72" s="316"/>
      <c r="CQX72" s="316"/>
      <c r="CQY72" s="316"/>
      <c r="CQZ72" s="316"/>
      <c r="CRA72" s="316"/>
      <c r="CRB72" s="316"/>
      <c r="CRC72" s="316"/>
      <c r="CRD72" s="316"/>
      <c r="CRE72" s="316"/>
      <c r="CRF72" s="316"/>
      <c r="CRG72" s="316"/>
      <c r="CRH72" s="316"/>
      <c r="CRI72" s="316"/>
      <c r="CRJ72" s="316"/>
      <c r="CRK72" s="316"/>
      <c r="CRL72" s="316"/>
      <c r="CRM72" s="316"/>
      <c r="CRN72" s="316"/>
      <c r="CRO72" s="316"/>
      <c r="CRP72" s="316"/>
      <c r="CRQ72" s="316"/>
      <c r="CRR72" s="316"/>
      <c r="CRS72" s="316"/>
      <c r="CRT72" s="316"/>
      <c r="CRU72" s="316"/>
      <c r="CRV72" s="316"/>
      <c r="CRW72" s="316"/>
      <c r="CRX72" s="316"/>
      <c r="CRY72" s="316"/>
      <c r="CRZ72" s="316"/>
      <c r="CSA72" s="316"/>
      <c r="CSB72" s="316"/>
      <c r="CSC72" s="316"/>
      <c r="CSD72" s="316"/>
      <c r="CSE72" s="316"/>
      <c r="CSF72" s="316"/>
      <c r="CSG72" s="316"/>
      <c r="CSH72" s="316"/>
      <c r="CSI72" s="316"/>
      <c r="CSJ72" s="316"/>
      <c r="CSK72" s="316"/>
      <c r="CSL72" s="316"/>
      <c r="CSM72" s="316"/>
      <c r="CSN72" s="316"/>
      <c r="CSO72" s="316"/>
      <c r="CSP72" s="316"/>
      <c r="CSQ72" s="316"/>
      <c r="CSR72" s="316"/>
      <c r="CSS72" s="316"/>
      <c r="CST72" s="316"/>
      <c r="CSU72" s="316"/>
      <c r="CSV72" s="316"/>
      <c r="CSW72" s="316"/>
      <c r="CSX72" s="316"/>
      <c r="CSY72" s="316"/>
      <c r="CSZ72" s="316"/>
      <c r="CTA72" s="316"/>
      <c r="CTB72" s="316"/>
      <c r="CTC72" s="316"/>
      <c r="CTD72" s="316"/>
      <c r="CTE72" s="316"/>
      <c r="CTF72" s="316"/>
      <c r="CTG72" s="316"/>
      <c r="CTH72" s="316"/>
      <c r="CTI72" s="316"/>
      <c r="CTJ72" s="316"/>
      <c r="CTK72" s="316"/>
      <c r="CTL72" s="316"/>
      <c r="CTM72" s="316"/>
      <c r="CTN72" s="316"/>
      <c r="CTO72" s="316"/>
      <c r="CTP72" s="316"/>
      <c r="CTQ72" s="316"/>
      <c r="CTR72" s="316"/>
      <c r="CTS72" s="316"/>
      <c r="CTT72" s="316"/>
      <c r="CTU72" s="316"/>
      <c r="CTV72" s="316"/>
      <c r="CTW72" s="316"/>
      <c r="CTX72" s="316"/>
      <c r="CTY72" s="316"/>
      <c r="CTZ72" s="316"/>
      <c r="CUA72" s="316"/>
      <c r="CUB72" s="316"/>
      <c r="CUC72" s="316"/>
      <c r="CUD72" s="316"/>
      <c r="CUE72" s="316"/>
      <c r="CUF72" s="316"/>
      <c r="CUG72" s="316"/>
      <c r="CUH72" s="316"/>
      <c r="CUI72" s="316"/>
      <c r="CUJ72" s="316"/>
      <c r="CUK72" s="316"/>
      <c r="CUL72" s="316"/>
      <c r="CUM72" s="316"/>
      <c r="CUN72" s="316"/>
      <c r="CUO72" s="316"/>
      <c r="CUP72" s="316"/>
      <c r="CUQ72" s="316"/>
      <c r="CUR72" s="316"/>
      <c r="CUS72" s="316"/>
      <c r="CUT72" s="316"/>
      <c r="CUU72" s="316"/>
      <c r="CUV72" s="316"/>
      <c r="CUW72" s="316"/>
      <c r="CUX72" s="316"/>
      <c r="CUY72" s="316"/>
      <c r="CUZ72" s="316"/>
      <c r="CVA72" s="316"/>
      <c r="CVB72" s="316"/>
      <c r="CVC72" s="316"/>
      <c r="CVD72" s="316"/>
      <c r="CVE72" s="316"/>
      <c r="CVF72" s="316"/>
      <c r="CVG72" s="316"/>
      <c r="CVH72" s="316"/>
      <c r="CVI72" s="316"/>
      <c r="CVJ72" s="316"/>
      <c r="CVK72" s="316"/>
      <c r="CVL72" s="316"/>
      <c r="CVM72" s="316"/>
      <c r="CVN72" s="316"/>
      <c r="CVO72" s="316"/>
      <c r="CVP72" s="316"/>
      <c r="CVQ72" s="316"/>
      <c r="CVR72" s="316"/>
      <c r="CVS72" s="316"/>
      <c r="CVT72" s="316"/>
      <c r="CVU72" s="316"/>
      <c r="CVV72" s="316"/>
      <c r="CVW72" s="316"/>
      <c r="CVX72" s="316"/>
      <c r="CVY72" s="316"/>
      <c r="CVZ72" s="316"/>
      <c r="CWA72" s="316"/>
      <c r="CWB72" s="316"/>
      <c r="CWC72" s="316"/>
      <c r="CWD72" s="316"/>
      <c r="CWE72" s="316"/>
      <c r="CWF72" s="316"/>
      <c r="CWG72" s="316"/>
      <c r="CWH72" s="316"/>
      <c r="CWI72" s="316"/>
      <c r="CWJ72" s="316"/>
      <c r="CWK72" s="316"/>
      <c r="CWL72" s="316"/>
      <c r="CWM72" s="316"/>
      <c r="CWN72" s="316"/>
      <c r="CWO72" s="316"/>
      <c r="CWP72" s="316"/>
      <c r="CWQ72" s="316"/>
      <c r="CWR72" s="316"/>
      <c r="CWS72" s="316"/>
      <c r="CWT72" s="316"/>
      <c r="CWU72" s="316"/>
      <c r="CWV72" s="316"/>
      <c r="CWW72" s="316"/>
      <c r="CWX72" s="316"/>
      <c r="CWY72" s="316"/>
      <c r="CWZ72" s="316"/>
      <c r="CXA72" s="316"/>
      <c r="CXB72" s="316"/>
      <c r="CXC72" s="316"/>
      <c r="CXD72" s="316"/>
      <c r="CXE72" s="316"/>
      <c r="CXF72" s="316"/>
      <c r="CXG72" s="316"/>
      <c r="CXH72" s="316"/>
      <c r="CXI72" s="316"/>
      <c r="CXJ72" s="316"/>
      <c r="CXK72" s="316"/>
      <c r="CXL72" s="316"/>
      <c r="CXM72" s="316"/>
      <c r="CXN72" s="316"/>
      <c r="CXO72" s="316"/>
      <c r="CXP72" s="316"/>
      <c r="CXQ72" s="316"/>
      <c r="CXR72" s="316"/>
      <c r="CXS72" s="316"/>
      <c r="CXT72" s="316"/>
      <c r="CXU72" s="316"/>
      <c r="CXV72" s="316"/>
      <c r="CXW72" s="316"/>
      <c r="CXX72" s="316"/>
      <c r="CXY72" s="316"/>
      <c r="CXZ72" s="316"/>
      <c r="CYA72" s="316"/>
      <c r="CYB72" s="316"/>
      <c r="CYC72" s="316"/>
      <c r="CYD72" s="316"/>
      <c r="CYE72" s="316"/>
      <c r="CYF72" s="316"/>
      <c r="CYG72" s="316"/>
      <c r="CYH72" s="316"/>
      <c r="CYI72" s="316"/>
      <c r="CYJ72" s="316"/>
      <c r="CYK72" s="316"/>
      <c r="CYL72" s="316"/>
      <c r="CYM72" s="316"/>
      <c r="CYN72" s="316"/>
      <c r="CYO72" s="316"/>
      <c r="CYP72" s="316"/>
      <c r="CYQ72" s="316"/>
      <c r="CYR72" s="316"/>
      <c r="CYS72" s="316"/>
      <c r="CYT72" s="316"/>
      <c r="CYU72" s="316"/>
      <c r="CYV72" s="316"/>
      <c r="CYW72" s="316"/>
      <c r="CYX72" s="316"/>
      <c r="CYY72" s="316"/>
      <c r="CYZ72" s="316"/>
      <c r="CZA72" s="316"/>
      <c r="CZB72" s="316"/>
      <c r="CZC72" s="316"/>
      <c r="CZD72" s="316"/>
      <c r="CZE72" s="316"/>
      <c r="CZF72" s="316"/>
      <c r="CZG72" s="316"/>
      <c r="CZH72" s="316"/>
      <c r="CZI72" s="316"/>
      <c r="CZJ72" s="316"/>
      <c r="CZK72" s="316"/>
      <c r="CZL72" s="316"/>
      <c r="CZM72" s="316"/>
      <c r="CZN72" s="316"/>
      <c r="CZO72" s="316"/>
      <c r="CZP72" s="316"/>
      <c r="CZQ72" s="316"/>
      <c r="CZR72" s="316"/>
      <c r="CZS72" s="316"/>
      <c r="CZT72" s="316"/>
      <c r="CZU72" s="316"/>
      <c r="CZV72" s="316"/>
      <c r="CZW72" s="316"/>
      <c r="CZX72" s="316"/>
      <c r="CZY72" s="316"/>
      <c r="CZZ72" s="316"/>
      <c r="DAA72" s="316"/>
      <c r="DAB72" s="316"/>
      <c r="DAC72" s="316"/>
      <c r="DAD72" s="316"/>
      <c r="DAE72" s="316"/>
      <c r="DAF72" s="316"/>
      <c r="DAG72" s="316"/>
      <c r="DAH72" s="316"/>
      <c r="DAI72" s="316"/>
      <c r="DAJ72" s="316"/>
      <c r="DAK72" s="316"/>
      <c r="DAL72" s="316"/>
      <c r="DAM72" s="316"/>
      <c r="DAN72" s="316"/>
      <c r="DAO72" s="316"/>
      <c r="DAP72" s="316"/>
      <c r="DAQ72" s="316"/>
      <c r="DAR72" s="316"/>
      <c r="DAS72" s="316"/>
      <c r="DAT72" s="316"/>
      <c r="DAU72" s="316"/>
      <c r="DAV72" s="316"/>
      <c r="DAW72" s="316"/>
      <c r="DAX72" s="316"/>
      <c r="DAY72" s="316"/>
      <c r="DAZ72" s="316"/>
      <c r="DBA72" s="316"/>
      <c r="DBB72" s="316"/>
      <c r="DBC72" s="316"/>
      <c r="DBD72" s="316"/>
      <c r="DBE72" s="316"/>
      <c r="DBF72" s="316"/>
      <c r="DBG72" s="316"/>
      <c r="DBH72" s="316"/>
      <c r="DBI72" s="316"/>
      <c r="DBJ72" s="316"/>
      <c r="DBK72" s="316"/>
      <c r="DBL72" s="316"/>
      <c r="DBM72" s="316"/>
      <c r="DBN72" s="316"/>
      <c r="DBO72" s="316"/>
      <c r="DBP72" s="316"/>
      <c r="DBQ72" s="316"/>
      <c r="DBR72" s="316"/>
      <c r="DBS72" s="316"/>
      <c r="DBT72" s="316"/>
      <c r="DBU72" s="316"/>
      <c r="DBV72" s="316"/>
      <c r="DBW72" s="316"/>
      <c r="DBX72" s="316"/>
      <c r="DBY72" s="316"/>
      <c r="DBZ72" s="316"/>
      <c r="DCA72" s="316"/>
      <c r="DCB72" s="316"/>
      <c r="DCC72" s="316"/>
      <c r="DCD72" s="316"/>
      <c r="DCE72" s="316"/>
      <c r="DCF72" s="316"/>
      <c r="DCG72" s="316"/>
      <c r="DCH72" s="316"/>
      <c r="DCI72" s="316"/>
      <c r="DCJ72" s="316"/>
      <c r="DCK72" s="316"/>
      <c r="DCL72" s="316"/>
      <c r="DCM72" s="316"/>
      <c r="DCN72" s="316"/>
      <c r="DCO72" s="316"/>
      <c r="DCP72" s="316"/>
      <c r="DCQ72" s="316"/>
      <c r="DCR72" s="316"/>
      <c r="DCS72" s="316"/>
      <c r="DCT72" s="316"/>
      <c r="DCU72" s="316"/>
      <c r="DCV72" s="316"/>
      <c r="DCW72" s="316"/>
      <c r="DCX72" s="316"/>
      <c r="DCY72" s="316"/>
      <c r="DCZ72" s="316"/>
      <c r="DDA72" s="316"/>
      <c r="DDB72" s="316"/>
      <c r="DDC72" s="316"/>
      <c r="DDD72" s="316"/>
      <c r="DDE72" s="316"/>
      <c r="DDF72" s="316"/>
      <c r="DDG72" s="316"/>
      <c r="DDH72" s="316"/>
      <c r="DDI72" s="316"/>
      <c r="DDJ72" s="316"/>
      <c r="DDK72" s="316"/>
      <c r="DDL72" s="316"/>
      <c r="DDM72" s="316"/>
      <c r="DDN72" s="316"/>
      <c r="DDO72" s="316"/>
      <c r="DDP72" s="316"/>
      <c r="DDQ72" s="316"/>
      <c r="DDR72" s="316"/>
      <c r="DDS72" s="316"/>
      <c r="DDT72" s="316"/>
      <c r="DDU72" s="316"/>
      <c r="DDV72" s="316"/>
      <c r="DDW72" s="316"/>
      <c r="DDX72" s="316"/>
      <c r="DDY72" s="316"/>
      <c r="DDZ72" s="316"/>
      <c r="DEA72" s="316"/>
      <c r="DEB72" s="316"/>
      <c r="DEC72" s="316"/>
      <c r="DED72" s="316"/>
      <c r="DEE72" s="316"/>
      <c r="DEF72" s="316"/>
      <c r="DEG72" s="316"/>
      <c r="DEH72" s="316"/>
      <c r="DEI72" s="316"/>
      <c r="DEJ72" s="316"/>
      <c r="DEK72" s="316"/>
      <c r="DEL72" s="316"/>
      <c r="DEM72" s="316"/>
      <c r="DEN72" s="316"/>
      <c r="DEO72" s="316"/>
      <c r="DEP72" s="316"/>
      <c r="DEQ72" s="316"/>
      <c r="DER72" s="316"/>
      <c r="DES72" s="316"/>
      <c r="DET72" s="316"/>
      <c r="DEU72" s="316"/>
      <c r="DEV72" s="316"/>
      <c r="DEW72" s="316"/>
      <c r="DEX72" s="316"/>
      <c r="DEY72" s="316"/>
      <c r="DEZ72" s="316"/>
      <c r="DFA72" s="316"/>
      <c r="DFB72" s="316"/>
      <c r="DFC72" s="316"/>
      <c r="DFD72" s="316"/>
      <c r="DFE72" s="316"/>
      <c r="DFF72" s="316"/>
      <c r="DFG72" s="316"/>
      <c r="DFH72" s="316"/>
      <c r="DFI72" s="316"/>
      <c r="DFJ72" s="316"/>
      <c r="DFK72" s="316"/>
      <c r="DFL72" s="316"/>
      <c r="DFM72" s="316"/>
      <c r="DFN72" s="316"/>
      <c r="DFO72" s="316"/>
      <c r="DFP72" s="316"/>
      <c r="DFQ72" s="316"/>
      <c r="DFR72" s="316"/>
      <c r="DFS72" s="316"/>
      <c r="DFT72" s="316"/>
      <c r="DFU72" s="316"/>
      <c r="DFV72" s="316"/>
      <c r="DFW72" s="316"/>
      <c r="DFX72" s="316"/>
      <c r="DFY72" s="316"/>
      <c r="DFZ72" s="316"/>
      <c r="DGA72" s="316"/>
      <c r="DGB72" s="316"/>
      <c r="DGC72" s="316"/>
      <c r="DGD72" s="316"/>
      <c r="DGE72" s="316"/>
      <c r="DGF72" s="316"/>
      <c r="DGG72" s="316"/>
      <c r="DGH72" s="316"/>
      <c r="DGI72" s="316"/>
      <c r="DGJ72" s="316"/>
      <c r="DGK72" s="316"/>
      <c r="DGL72" s="316"/>
      <c r="DGM72" s="316"/>
      <c r="DGN72" s="316"/>
      <c r="DGO72" s="316"/>
      <c r="DGP72" s="316"/>
      <c r="DGQ72" s="316"/>
      <c r="DGR72" s="316"/>
      <c r="DGS72" s="316"/>
      <c r="DGT72" s="316"/>
      <c r="DGU72" s="316"/>
      <c r="DGV72" s="316"/>
      <c r="DGW72" s="316"/>
      <c r="DGX72" s="316"/>
      <c r="DGY72" s="316"/>
      <c r="DGZ72" s="316"/>
      <c r="DHA72" s="316"/>
      <c r="DHB72" s="316"/>
      <c r="DHC72" s="316"/>
      <c r="DHD72" s="316"/>
      <c r="DHE72" s="316"/>
      <c r="DHF72" s="316"/>
      <c r="DHG72" s="316"/>
      <c r="DHH72" s="316"/>
      <c r="DHI72" s="316"/>
      <c r="DHJ72" s="316"/>
      <c r="DHK72" s="316"/>
      <c r="DHL72" s="316"/>
      <c r="DHM72" s="316"/>
      <c r="DHN72" s="316"/>
      <c r="DHO72" s="316"/>
      <c r="DHP72" s="316"/>
      <c r="DHQ72" s="316"/>
      <c r="DHR72" s="316"/>
      <c r="DHS72" s="316"/>
      <c r="DHT72" s="316"/>
      <c r="DHU72" s="316"/>
      <c r="DHV72" s="316"/>
      <c r="DHW72" s="316"/>
      <c r="DHX72" s="316"/>
      <c r="DHY72" s="316"/>
      <c r="DHZ72" s="316"/>
      <c r="DIA72" s="316"/>
      <c r="DIB72" s="316"/>
      <c r="DIC72" s="316"/>
      <c r="DID72" s="316"/>
      <c r="DIE72" s="316"/>
      <c r="DIF72" s="316"/>
      <c r="DIG72" s="316"/>
      <c r="DIH72" s="316"/>
      <c r="DII72" s="316"/>
      <c r="DIJ72" s="316"/>
      <c r="DIK72" s="316"/>
      <c r="DIL72" s="316"/>
      <c r="DIM72" s="316"/>
      <c r="DIN72" s="316"/>
      <c r="DIO72" s="316"/>
      <c r="DIP72" s="316"/>
      <c r="DIQ72" s="316"/>
      <c r="DIR72" s="316"/>
      <c r="DIS72" s="316"/>
      <c r="DIT72" s="316"/>
      <c r="DIU72" s="316"/>
      <c r="DIV72" s="316"/>
      <c r="DIW72" s="316"/>
      <c r="DIX72" s="316"/>
      <c r="DIY72" s="316"/>
      <c r="DIZ72" s="316"/>
      <c r="DJA72" s="316"/>
      <c r="DJB72" s="316"/>
      <c r="DJC72" s="316"/>
      <c r="DJD72" s="316"/>
      <c r="DJE72" s="316"/>
      <c r="DJF72" s="316"/>
      <c r="DJG72" s="316"/>
      <c r="DJH72" s="316"/>
      <c r="DJI72" s="316"/>
      <c r="DJJ72" s="316"/>
      <c r="DJK72" s="316"/>
      <c r="DJL72" s="316"/>
      <c r="DJM72" s="316"/>
      <c r="DJN72" s="316"/>
      <c r="DJO72" s="316"/>
      <c r="DJP72" s="316"/>
      <c r="DJQ72" s="316"/>
      <c r="DJR72" s="316"/>
      <c r="DJS72" s="316"/>
      <c r="DJT72" s="316"/>
      <c r="DJU72" s="316"/>
      <c r="DJV72" s="316"/>
      <c r="DJW72" s="316"/>
      <c r="DJX72" s="316"/>
      <c r="DJY72" s="316"/>
      <c r="DJZ72" s="316"/>
      <c r="DKA72" s="316"/>
      <c r="DKB72" s="316"/>
      <c r="DKC72" s="316"/>
      <c r="DKD72" s="316"/>
      <c r="DKE72" s="316"/>
      <c r="DKF72" s="316"/>
      <c r="DKG72" s="316"/>
      <c r="DKH72" s="316"/>
      <c r="DKI72" s="316"/>
      <c r="DKJ72" s="316"/>
      <c r="DKK72" s="316"/>
      <c r="DKL72" s="316"/>
      <c r="DKM72" s="316"/>
      <c r="DKN72" s="316"/>
      <c r="DKO72" s="316"/>
      <c r="DKP72" s="316"/>
      <c r="DKQ72" s="316"/>
      <c r="DKR72" s="316"/>
      <c r="DKS72" s="316"/>
      <c r="DKT72" s="316"/>
      <c r="DKU72" s="316"/>
      <c r="DKV72" s="316"/>
      <c r="DKW72" s="316"/>
      <c r="DKX72" s="316"/>
      <c r="DKY72" s="316"/>
      <c r="DKZ72" s="316"/>
      <c r="DLA72" s="316"/>
      <c r="DLB72" s="316"/>
      <c r="DLC72" s="316"/>
      <c r="DLD72" s="316"/>
      <c r="DLE72" s="316"/>
      <c r="DLF72" s="316"/>
      <c r="DLG72" s="316"/>
      <c r="DLH72" s="316"/>
      <c r="DLI72" s="316"/>
      <c r="DLJ72" s="316"/>
      <c r="DLK72" s="316"/>
      <c r="DLL72" s="316"/>
      <c r="DLM72" s="316"/>
      <c r="DLN72" s="316"/>
      <c r="DLO72" s="316"/>
      <c r="DLP72" s="316"/>
      <c r="DLQ72" s="316"/>
      <c r="DLR72" s="316"/>
      <c r="DLS72" s="316"/>
      <c r="DLT72" s="316"/>
      <c r="DLU72" s="316"/>
      <c r="DLV72" s="316"/>
      <c r="DLW72" s="316"/>
      <c r="DLX72" s="316"/>
      <c r="DLY72" s="316"/>
      <c r="DLZ72" s="316"/>
      <c r="DMA72" s="316"/>
      <c r="DMB72" s="316"/>
      <c r="DMC72" s="316"/>
      <c r="DMD72" s="316"/>
      <c r="DME72" s="316"/>
      <c r="DMF72" s="316"/>
      <c r="DMG72" s="316"/>
      <c r="DMH72" s="316"/>
      <c r="DMI72" s="316"/>
      <c r="DMJ72" s="316"/>
      <c r="DMK72" s="316"/>
      <c r="DML72" s="316"/>
      <c r="DMM72" s="316"/>
      <c r="DMN72" s="316"/>
      <c r="DMO72" s="316"/>
      <c r="DMP72" s="316"/>
      <c r="DMQ72" s="316"/>
      <c r="DMR72" s="316"/>
      <c r="DMS72" s="316"/>
      <c r="DMT72" s="316"/>
      <c r="DMU72" s="316"/>
      <c r="DMV72" s="316"/>
      <c r="DMW72" s="316"/>
      <c r="DMX72" s="316"/>
      <c r="DMY72" s="316"/>
      <c r="DMZ72" s="316"/>
      <c r="DNA72" s="316"/>
      <c r="DNB72" s="316"/>
      <c r="DNC72" s="316"/>
      <c r="DND72" s="316"/>
      <c r="DNE72" s="316"/>
      <c r="DNF72" s="316"/>
      <c r="DNG72" s="316"/>
      <c r="DNH72" s="316"/>
      <c r="DNI72" s="316"/>
      <c r="DNJ72" s="316"/>
      <c r="DNK72" s="316"/>
      <c r="DNL72" s="316"/>
      <c r="DNM72" s="316"/>
      <c r="DNN72" s="316"/>
      <c r="DNO72" s="316"/>
      <c r="DNP72" s="316"/>
      <c r="DNQ72" s="316"/>
      <c r="DNR72" s="316"/>
      <c r="DNS72" s="316"/>
      <c r="DNT72" s="316"/>
      <c r="DNU72" s="316"/>
      <c r="DNV72" s="316"/>
      <c r="DNW72" s="316"/>
      <c r="DNX72" s="316"/>
      <c r="DNY72" s="316"/>
      <c r="DNZ72" s="316"/>
      <c r="DOA72" s="316"/>
      <c r="DOB72" s="316"/>
      <c r="DOC72" s="316"/>
      <c r="DOD72" s="316"/>
      <c r="DOE72" s="316"/>
      <c r="DOF72" s="316"/>
      <c r="DOG72" s="316"/>
      <c r="DOH72" s="316"/>
      <c r="DOI72" s="316"/>
      <c r="DOJ72" s="316"/>
      <c r="DOK72" s="316"/>
      <c r="DOL72" s="316"/>
      <c r="DOM72" s="316"/>
      <c r="DON72" s="316"/>
      <c r="DOO72" s="316"/>
      <c r="DOP72" s="316"/>
      <c r="DOQ72" s="316"/>
      <c r="DOR72" s="316"/>
      <c r="DOS72" s="316"/>
      <c r="DOT72" s="316"/>
      <c r="DOU72" s="316"/>
      <c r="DOV72" s="316"/>
      <c r="DOW72" s="316"/>
      <c r="DOX72" s="316"/>
      <c r="DOY72" s="316"/>
      <c r="DOZ72" s="316"/>
      <c r="DPA72" s="316"/>
      <c r="DPB72" s="316"/>
      <c r="DPC72" s="316"/>
      <c r="DPD72" s="316"/>
      <c r="DPE72" s="316"/>
      <c r="DPF72" s="316"/>
      <c r="DPG72" s="316"/>
      <c r="DPH72" s="316"/>
      <c r="DPI72" s="316"/>
      <c r="DPJ72" s="316"/>
      <c r="DPK72" s="316"/>
      <c r="DPL72" s="316"/>
      <c r="DPM72" s="316"/>
      <c r="DPN72" s="316"/>
      <c r="DPO72" s="316"/>
      <c r="DPP72" s="316"/>
      <c r="DPQ72" s="316"/>
      <c r="DPR72" s="316"/>
      <c r="DPS72" s="316"/>
      <c r="DPT72" s="316"/>
      <c r="DPU72" s="316"/>
      <c r="DPV72" s="316"/>
      <c r="DPW72" s="316"/>
      <c r="DPX72" s="316"/>
      <c r="DPY72" s="316"/>
      <c r="DPZ72" s="316"/>
      <c r="DQA72" s="316"/>
      <c r="DQB72" s="316"/>
      <c r="DQC72" s="316"/>
      <c r="DQD72" s="316"/>
      <c r="DQE72" s="316"/>
      <c r="DQF72" s="316"/>
      <c r="DQG72" s="316"/>
      <c r="DQH72" s="316"/>
      <c r="DQI72" s="316"/>
      <c r="DQJ72" s="316"/>
      <c r="DQK72" s="316"/>
      <c r="DQL72" s="316"/>
      <c r="DQM72" s="316"/>
      <c r="DQN72" s="316"/>
      <c r="DQO72" s="316"/>
      <c r="DQP72" s="316"/>
      <c r="DQQ72" s="316"/>
      <c r="DQR72" s="316"/>
      <c r="DQS72" s="316"/>
      <c r="DQT72" s="316"/>
      <c r="DQU72" s="316"/>
      <c r="DQV72" s="316"/>
      <c r="DQW72" s="316"/>
      <c r="DQX72" s="316"/>
      <c r="DQY72" s="316"/>
      <c r="DQZ72" s="316"/>
      <c r="DRA72" s="316"/>
      <c r="DRB72" s="316"/>
      <c r="DRC72" s="316"/>
      <c r="DRD72" s="316"/>
      <c r="DRE72" s="316"/>
      <c r="DRF72" s="316"/>
      <c r="DRG72" s="316"/>
      <c r="DRH72" s="316"/>
      <c r="DRI72" s="316"/>
      <c r="DRJ72" s="316"/>
      <c r="DRK72" s="316"/>
      <c r="DRL72" s="316"/>
      <c r="DRM72" s="316"/>
      <c r="DRN72" s="316"/>
      <c r="DRO72" s="316"/>
      <c r="DRP72" s="316"/>
      <c r="DRQ72" s="316"/>
      <c r="DRR72" s="316"/>
      <c r="DRS72" s="316"/>
      <c r="DRT72" s="316"/>
      <c r="DRU72" s="316"/>
      <c r="DRV72" s="316"/>
      <c r="DRW72" s="316"/>
      <c r="DRX72" s="316"/>
      <c r="DRY72" s="316"/>
      <c r="DRZ72" s="316"/>
      <c r="DSA72" s="316"/>
      <c r="DSB72" s="316"/>
      <c r="DSC72" s="316"/>
      <c r="DSD72" s="316"/>
      <c r="DSE72" s="316"/>
      <c r="DSF72" s="316"/>
      <c r="DSG72" s="316"/>
      <c r="DSH72" s="316"/>
      <c r="DSI72" s="316"/>
      <c r="DSJ72" s="316"/>
      <c r="DSK72" s="316"/>
      <c r="DSL72" s="316"/>
      <c r="DSM72" s="316"/>
      <c r="DSN72" s="316"/>
      <c r="DSO72" s="316"/>
      <c r="DSP72" s="316"/>
      <c r="DSQ72" s="316"/>
      <c r="DSR72" s="316"/>
      <c r="DSS72" s="316"/>
      <c r="DST72" s="316"/>
      <c r="DSU72" s="316"/>
      <c r="DSV72" s="316"/>
      <c r="DSW72" s="316"/>
      <c r="DSX72" s="316"/>
      <c r="DSY72" s="316"/>
      <c r="DSZ72" s="316"/>
      <c r="DTA72" s="316"/>
      <c r="DTB72" s="316"/>
      <c r="DTC72" s="316"/>
      <c r="DTD72" s="316"/>
      <c r="DTE72" s="316"/>
      <c r="DTF72" s="316"/>
      <c r="DTG72" s="316"/>
      <c r="DTH72" s="316"/>
      <c r="DTI72" s="316"/>
      <c r="DTJ72" s="316"/>
      <c r="DTK72" s="316"/>
      <c r="DTL72" s="316"/>
      <c r="DTM72" s="316"/>
      <c r="DTN72" s="316"/>
      <c r="DTO72" s="316"/>
      <c r="DTP72" s="316"/>
      <c r="DTQ72" s="316"/>
      <c r="DTR72" s="316"/>
      <c r="DTS72" s="316"/>
      <c r="DTT72" s="316"/>
      <c r="DTU72" s="316"/>
      <c r="DTV72" s="316"/>
      <c r="DTW72" s="316"/>
      <c r="DTX72" s="316"/>
      <c r="DTY72" s="316"/>
      <c r="DTZ72" s="316"/>
      <c r="DUA72" s="316"/>
      <c r="DUB72" s="316"/>
      <c r="DUC72" s="316"/>
      <c r="DUD72" s="316"/>
      <c r="DUE72" s="316"/>
      <c r="DUF72" s="316"/>
      <c r="DUG72" s="316"/>
      <c r="DUH72" s="316"/>
      <c r="DUI72" s="316"/>
      <c r="DUJ72" s="316"/>
      <c r="DUK72" s="316"/>
      <c r="DUL72" s="316"/>
      <c r="DUM72" s="316"/>
      <c r="DUN72" s="316"/>
      <c r="DUO72" s="316"/>
      <c r="DUP72" s="316"/>
      <c r="DUQ72" s="316"/>
      <c r="DUR72" s="316"/>
      <c r="DUS72" s="316"/>
      <c r="DUT72" s="316"/>
      <c r="DUU72" s="316"/>
      <c r="DUV72" s="316"/>
      <c r="DUW72" s="316"/>
      <c r="DUX72" s="316"/>
      <c r="DUY72" s="316"/>
      <c r="DUZ72" s="316"/>
      <c r="DVA72" s="316"/>
      <c r="DVB72" s="316"/>
      <c r="DVC72" s="316"/>
      <c r="DVD72" s="316"/>
      <c r="DVE72" s="316"/>
      <c r="DVF72" s="316"/>
      <c r="DVG72" s="316"/>
      <c r="DVH72" s="316"/>
      <c r="DVI72" s="316"/>
      <c r="DVJ72" s="316"/>
      <c r="DVK72" s="316"/>
      <c r="DVL72" s="316"/>
      <c r="DVM72" s="316"/>
      <c r="DVN72" s="316"/>
      <c r="DVO72" s="316"/>
      <c r="DVP72" s="316"/>
      <c r="DVQ72" s="316"/>
      <c r="DVR72" s="316"/>
      <c r="DVS72" s="316"/>
      <c r="DVT72" s="316"/>
      <c r="DVU72" s="316"/>
      <c r="DVV72" s="316"/>
      <c r="DVW72" s="316"/>
      <c r="DVX72" s="316"/>
      <c r="DVY72" s="316"/>
      <c r="DVZ72" s="316"/>
      <c r="DWA72" s="316"/>
      <c r="DWB72" s="316"/>
      <c r="DWC72" s="316"/>
      <c r="DWD72" s="316"/>
      <c r="DWE72" s="316"/>
      <c r="DWF72" s="316"/>
      <c r="DWG72" s="316"/>
      <c r="DWH72" s="316"/>
      <c r="DWI72" s="316"/>
      <c r="DWJ72" s="316"/>
      <c r="DWK72" s="316"/>
      <c r="DWL72" s="316"/>
      <c r="DWM72" s="316"/>
      <c r="DWN72" s="316"/>
      <c r="DWO72" s="316"/>
      <c r="DWP72" s="316"/>
      <c r="DWQ72" s="316"/>
      <c r="DWR72" s="316"/>
      <c r="DWS72" s="316"/>
      <c r="DWT72" s="316"/>
      <c r="DWU72" s="316"/>
      <c r="DWV72" s="316"/>
      <c r="DWW72" s="316"/>
      <c r="DWX72" s="316"/>
      <c r="DWY72" s="316"/>
      <c r="DWZ72" s="316"/>
      <c r="DXA72" s="316"/>
      <c r="DXB72" s="316"/>
      <c r="DXC72" s="316"/>
      <c r="DXD72" s="316"/>
      <c r="DXE72" s="316"/>
      <c r="DXF72" s="316"/>
      <c r="DXG72" s="316"/>
      <c r="DXH72" s="316"/>
      <c r="DXI72" s="316"/>
      <c r="DXJ72" s="316"/>
      <c r="DXK72" s="316"/>
      <c r="DXL72" s="316"/>
      <c r="DXM72" s="316"/>
      <c r="DXN72" s="316"/>
      <c r="DXO72" s="316"/>
      <c r="DXP72" s="316"/>
      <c r="DXQ72" s="316"/>
      <c r="DXR72" s="316"/>
      <c r="DXS72" s="316"/>
      <c r="DXT72" s="316"/>
      <c r="DXU72" s="316"/>
      <c r="DXV72" s="316"/>
      <c r="DXW72" s="316"/>
      <c r="DXX72" s="316"/>
      <c r="DXY72" s="316"/>
      <c r="DXZ72" s="316"/>
      <c r="DYA72" s="316"/>
      <c r="DYB72" s="316"/>
      <c r="DYC72" s="316"/>
      <c r="DYD72" s="316"/>
      <c r="DYE72" s="316"/>
      <c r="DYF72" s="316"/>
      <c r="DYG72" s="316"/>
      <c r="DYH72" s="316"/>
      <c r="DYI72" s="316"/>
      <c r="DYJ72" s="316"/>
      <c r="DYK72" s="316"/>
      <c r="DYL72" s="316"/>
      <c r="DYM72" s="316"/>
      <c r="DYN72" s="316"/>
      <c r="DYO72" s="316"/>
      <c r="DYP72" s="316"/>
      <c r="DYQ72" s="316"/>
      <c r="DYR72" s="316"/>
      <c r="DYS72" s="316"/>
      <c r="DYT72" s="316"/>
      <c r="DYU72" s="316"/>
      <c r="DYV72" s="316"/>
      <c r="DYW72" s="316"/>
      <c r="DYX72" s="316"/>
      <c r="DYY72" s="316"/>
      <c r="DYZ72" s="316"/>
      <c r="DZA72" s="316"/>
      <c r="DZB72" s="316"/>
      <c r="DZC72" s="316"/>
      <c r="DZD72" s="316"/>
      <c r="DZE72" s="316"/>
      <c r="DZF72" s="316"/>
      <c r="DZG72" s="316"/>
      <c r="DZH72" s="316"/>
      <c r="DZI72" s="316"/>
      <c r="DZJ72" s="316"/>
      <c r="DZK72" s="316"/>
      <c r="DZL72" s="316"/>
      <c r="DZM72" s="316"/>
      <c r="DZN72" s="316"/>
      <c r="DZO72" s="316"/>
      <c r="DZP72" s="316"/>
      <c r="DZQ72" s="316"/>
      <c r="DZR72" s="316"/>
      <c r="DZS72" s="316"/>
      <c r="DZT72" s="316"/>
      <c r="DZU72" s="316"/>
      <c r="DZV72" s="316"/>
      <c r="DZW72" s="316"/>
      <c r="DZX72" s="316"/>
      <c r="DZY72" s="316"/>
      <c r="DZZ72" s="316"/>
      <c r="EAA72" s="316"/>
      <c r="EAB72" s="316"/>
      <c r="EAC72" s="316"/>
      <c r="EAD72" s="316"/>
      <c r="EAE72" s="316"/>
      <c r="EAF72" s="316"/>
      <c r="EAG72" s="316"/>
      <c r="EAH72" s="316"/>
      <c r="EAI72" s="316"/>
      <c r="EAJ72" s="316"/>
      <c r="EAK72" s="316"/>
      <c r="EAL72" s="316"/>
      <c r="EAM72" s="316"/>
      <c r="EAN72" s="316"/>
      <c r="EAO72" s="316"/>
      <c r="EAP72" s="316"/>
      <c r="EAQ72" s="316"/>
      <c r="EAR72" s="316"/>
      <c r="EAS72" s="316"/>
      <c r="EAT72" s="316"/>
      <c r="EAU72" s="316"/>
      <c r="EAV72" s="316"/>
      <c r="EAW72" s="316"/>
      <c r="EAX72" s="316"/>
      <c r="EAY72" s="316"/>
      <c r="EAZ72" s="316"/>
      <c r="EBA72" s="316"/>
      <c r="EBB72" s="316"/>
      <c r="EBC72" s="316"/>
      <c r="EBD72" s="316"/>
      <c r="EBE72" s="316"/>
      <c r="EBF72" s="316"/>
      <c r="EBG72" s="316"/>
      <c r="EBH72" s="316"/>
      <c r="EBI72" s="316"/>
      <c r="EBJ72" s="316"/>
      <c r="EBK72" s="316"/>
      <c r="EBL72" s="316"/>
      <c r="EBM72" s="316"/>
      <c r="EBN72" s="316"/>
      <c r="EBO72" s="316"/>
      <c r="EBP72" s="316"/>
      <c r="EBQ72" s="316"/>
      <c r="EBR72" s="316"/>
      <c r="EBS72" s="316"/>
      <c r="EBT72" s="316"/>
      <c r="EBU72" s="316"/>
      <c r="EBV72" s="316"/>
      <c r="EBW72" s="316"/>
      <c r="EBX72" s="316"/>
      <c r="EBY72" s="316"/>
      <c r="EBZ72" s="316"/>
      <c r="ECA72" s="316"/>
      <c r="ECB72" s="316"/>
      <c r="ECC72" s="316"/>
      <c r="ECD72" s="316"/>
      <c r="ECE72" s="316"/>
      <c r="ECF72" s="316"/>
      <c r="ECG72" s="316"/>
      <c r="ECH72" s="316"/>
      <c r="ECI72" s="316"/>
      <c r="ECJ72" s="316"/>
      <c r="ECK72" s="316"/>
      <c r="ECL72" s="316"/>
      <c r="ECM72" s="316"/>
      <c r="ECN72" s="316"/>
      <c r="ECO72" s="316"/>
      <c r="ECP72" s="316"/>
      <c r="ECQ72" s="316"/>
      <c r="ECR72" s="316"/>
      <c r="ECS72" s="316"/>
      <c r="ECT72" s="316"/>
      <c r="ECU72" s="316"/>
      <c r="ECV72" s="316"/>
      <c r="ECW72" s="316"/>
      <c r="ECX72" s="316"/>
      <c r="ECY72" s="316"/>
      <c r="ECZ72" s="316"/>
      <c r="EDA72" s="316"/>
      <c r="EDB72" s="316"/>
      <c r="EDC72" s="316"/>
      <c r="EDD72" s="316"/>
      <c r="EDE72" s="316"/>
      <c r="EDF72" s="316"/>
      <c r="EDG72" s="316"/>
      <c r="EDH72" s="316"/>
      <c r="EDI72" s="316"/>
      <c r="EDJ72" s="316"/>
      <c r="EDK72" s="316"/>
      <c r="EDL72" s="316"/>
      <c r="EDM72" s="316"/>
      <c r="EDN72" s="316"/>
      <c r="EDO72" s="316"/>
      <c r="EDP72" s="316"/>
      <c r="EDQ72" s="316"/>
      <c r="EDR72" s="316"/>
      <c r="EDS72" s="316"/>
      <c r="EDT72" s="316"/>
      <c r="EDU72" s="316"/>
      <c r="EDV72" s="316"/>
      <c r="EDW72" s="316"/>
      <c r="EDX72" s="316"/>
      <c r="EDY72" s="316"/>
      <c r="EDZ72" s="316"/>
      <c r="EEA72" s="316"/>
      <c r="EEB72" s="316"/>
      <c r="EEC72" s="316"/>
      <c r="EED72" s="316"/>
      <c r="EEE72" s="316"/>
      <c r="EEF72" s="316"/>
      <c r="EEG72" s="316"/>
      <c r="EEH72" s="316"/>
      <c r="EEI72" s="316"/>
      <c r="EEJ72" s="316"/>
      <c r="EEK72" s="316"/>
      <c r="EEL72" s="316"/>
      <c r="EEM72" s="316"/>
      <c r="EEN72" s="316"/>
      <c r="EEO72" s="316"/>
      <c r="EEP72" s="316"/>
      <c r="EEQ72" s="316"/>
      <c r="EER72" s="316"/>
      <c r="EES72" s="316"/>
      <c r="EET72" s="316"/>
      <c r="EEU72" s="316"/>
      <c r="EEV72" s="316"/>
      <c r="EEW72" s="316"/>
      <c r="EEX72" s="316"/>
      <c r="EEY72" s="316"/>
      <c r="EEZ72" s="316"/>
      <c r="EFA72" s="316"/>
      <c r="EFB72" s="316"/>
      <c r="EFC72" s="316"/>
      <c r="EFD72" s="316"/>
      <c r="EFE72" s="316"/>
      <c r="EFF72" s="316"/>
      <c r="EFG72" s="316"/>
      <c r="EFH72" s="316"/>
      <c r="EFI72" s="316"/>
      <c r="EFJ72" s="316"/>
      <c r="EFK72" s="316"/>
      <c r="EFL72" s="316"/>
      <c r="EFM72" s="316"/>
      <c r="EFN72" s="316"/>
      <c r="EFO72" s="316"/>
      <c r="EFP72" s="316"/>
      <c r="EFQ72" s="316"/>
      <c r="EFR72" s="316"/>
      <c r="EFS72" s="316"/>
      <c r="EFT72" s="316"/>
      <c r="EFU72" s="316"/>
      <c r="EFV72" s="316"/>
      <c r="EFW72" s="316"/>
      <c r="EFX72" s="316"/>
      <c r="EFY72" s="316"/>
      <c r="EFZ72" s="316"/>
      <c r="EGA72" s="316"/>
      <c r="EGB72" s="316"/>
      <c r="EGC72" s="316"/>
      <c r="EGD72" s="316"/>
      <c r="EGE72" s="316"/>
      <c r="EGF72" s="316"/>
      <c r="EGG72" s="316"/>
      <c r="EGH72" s="316"/>
      <c r="EGI72" s="316"/>
      <c r="EGJ72" s="316"/>
      <c r="EGK72" s="316"/>
      <c r="EGL72" s="316"/>
      <c r="EGM72" s="316"/>
      <c r="EGN72" s="316"/>
      <c r="EGO72" s="316"/>
      <c r="EGP72" s="316"/>
      <c r="EGQ72" s="316"/>
      <c r="EGR72" s="316"/>
      <c r="EGS72" s="316"/>
      <c r="EGT72" s="316"/>
      <c r="EGU72" s="316"/>
      <c r="EGV72" s="316"/>
      <c r="EGW72" s="316"/>
      <c r="EGX72" s="316"/>
      <c r="EGY72" s="316"/>
      <c r="EGZ72" s="316"/>
      <c r="EHA72" s="316"/>
      <c r="EHB72" s="316"/>
      <c r="EHC72" s="316"/>
      <c r="EHD72" s="316"/>
      <c r="EHE72" s="316"/>
      <c r="EHF72" s="316"/>
      <c r="EHG72" s="316"/>
      <c r="EHH72" s="316"/>
      <c r="EHI72" s="316"/>
      <c r="EHJ72" s="316"/>
      <c r="EHK72" s="316"/>
      <c r="EHL72" s="316"/>
      <c r="EHM72" s="316"/>
      <c r="EHN72" s="316"/>
      <c r="EHO72" s="316"/>
      <c r="EHP72" s="316"/>
      <c r="EHQ72" s="316"/>
      <c r="EHR72" s="316"/>
      <c r="EHS72" s="316"/>
      <c r="EHT72" s="316"/>
      <c r="EHU72" s="316"/>
      <c r="EHV72" s="316"/>
      <c r="EHW72" s="316"/>
      <c r="EHX72" s="316"/>
      <c r="EHY72" s="316"/>
      <c r="EHZ72" s="316"/>
      <c r="EIA72" s="316"/>
      <c r="EIB72" s="316"/>
      <c r="EIC72" s="316"/>
      <c r="EID72" s="316"/>
      <c r="EIE72" s="316"/>
      <c r="EIF72" s="316"/>
      <c r="EIG72" s="316"/>
      <c r="EIH72" s="316"/>
      <c r="EII72" s="316"/>
      <c r="EIJ72" s="316"/>
      <c r="EIK72" s="316"/>
      <c r="EIL72" s="316"/>
      <c r="EIM72" s="316"/>
      <c r="EIN72" s="316"/>
      <c r="EIO72" s="316"/>
      <c r="EIP72" s="316"/>
      <c r="EIQ72" s="316"/>
      <c r="EIR72" s="316"/>
      <c r="EIS72" s="316"/>
      <c r="EIT72" s="316"/>
      <c r="EIU72" s="316"/>
      <c r="EIV72" s="316"/>
      <c r="EIW72" s="316"/>
      <c r="EIX72" s="316"/>
      <c r="EIY72" s="316"/>
      <c r="EIZ72" s="316"/>
      <c r="EJA72" s="316"/>
      <c r="EJB72" s="316"/>
      <c r="EJC72" s="316"/>
      <c r="EJD72" s="316"/>
      <c r="EJE72" s="316"/>
      <c r="EJF72" s="316"/>
      <c r="EJG72" s="316"/>
      <c r="EJH72" s="316"/>
      <c r="EJI72" s="316"/>
      <c r="EJJ72" s="316"/>
      <c r="EJK72" s="316"/>
      <c r="EJL72" s="316"/>
      <c r="EJM72" s="316"/>
      <c r="EJN72" s="316"/>
      <c r="EJO72" s="316"/>
      <c r="EJP72" s="316"/>
      <c r="EJQ72" s="316"/>
      <c r="EJR72" s="316"/>
      <c r="EJS72" s="316"/>
      <c r="EJT72" s="316"/>
      <c r="EJU72" s="316"/>
      <c r="EJV72" s="316"/>
      <c r="EJW72" s="316"/>
      <c r="EJX72" s="316"/>
      <c r="EJY72" s="316"/>
      <c r="EJZ72" s="316"/>
      <c r="EKA72" s="316"/>
      <c r="EKB72" s="316"/>
      <c r="EKC72" s="316"/>
      <c r="EKD72" s="316"/>
      <c r="EKE72" s="316"/>
      <c r="EKF72" s="316"/>
      <c r="EKG72" s="316"/>
      <c r="EKH72" s="316"/>
      <c r="EKI72" s="316"/>
      <c r="EKJ72" s="316"/>
      <c r="EKK72" s="316"/>
      <c r="EKL72" s="316"/>
      <c r="EKM72" s="316"/>
      <c r="EKN72" s="316"/>
      <c r="EKO72" s="316"/>
      <c r="EKP72" s="316"/>
      <c r="EKQ72" s="316"/>
      <c r="EKR72" s="316"/>
      <c r="EKS72" s="316"/>
      <c r="EKT72" s="316"/>
      <c r="EKU72" s="316"/>
      <c r="EKV72" s="316"/>
      <c r="EKW72" s="316"/>
      <c r="EKX72" s="316"/>
      <c r="EKY72" s="316"/>
      <c r="EKZ72" s="316"/>
      <c r="ELA72" s="316"/>
      <c r="ELB72" s="316"/>
      <c r="ELC72" s="316"/>
      <c r="ELD72" s="316"/>
      <c r="ELE72" s="316"/>
      <c r="ELF72" s="316"/>
      <c r="ELG72" s="316"/>
      <c r="ELH72" s="316"/>
      <c r="ELI72" s="316"/>
      <c r="ELJ72" s="316"/>
      <c r="ELK72" s="316"/>
      <c r="ELL72" s="316"/>
      <c r="ELM72" s="316"/>
      <c r="ELN72" s="316"/>
      <c r="ELO72" s="316"/>
      <c r="ELP72" s="316"/>
      <c r="ELQ72" s="316"/>
      <c r="ELR72" s="316"/>
      <c r="ELS72" s="316"/>
      <c r="ELT72" s="316"/>
      <c r="ELU72" s="316"/>
      <c r="ELV72" s="316"/>
      <c r="ELW72" s="316"/>
      <c r="ELX72" s="316"/>
      <c r="ELY72" s="316"/>
      <c r="ELZ72" s="316"/>
      <c r="EMA72" s="316"/>
      <c r="EMB72" s="316"/>
      <c r="EMC72" s="316"/>
      <c r="EMD72" s="316"/>
      <c r="EME72" s="316"/>
      <c r="EMF72" s="316"/>
      <c r="EMG72" s="316"/>
      <c r="EMH72" s="316"/>
      <c r="EMI72" s="316"/>
      <c r="EMJ72" s="316"/>
      <c r="EMK72" s="316"/>
      <c r="EML72" s="316"/>
      <c r="EMM72" s="316"/>
      <c r="EMN72" s="316"/>
      <c r="EMO72" s="316"/>
      <c r="EMP72" s="316"/>
      <c r="EMQ72" s="316"/>
      <c r="EMR72" s="316"/>
      <c r="EMS72" s="316"/>
      <c r="EMT72" s="316"/>
      <c r="EMU72" s="316"/>
      <c r="EMV72" s="316"/>
      <c r="EMW72" s="316"/>
      <c r="EMX72" s="316"/>
      <c r="EMY72" s="316"/>
      <c r="EMZ72" s="316"/>
      <c r="ENA72" s="316"/>
      <c r="ENB72" s="316"/>
      <c r="ENC72" s="316"/>
      <c r="END72" s="316"/>
      <c r="ENE72" s="316"/>
      <c r="ENF72" s="316"/>
      <c r="ENG72" s="316"/>
      <c r="ENH72" s="316"/>
      <c r="ENI72" s="316"/>
      <c r="ENJ72" s="316"/>
      <c r="ENK72" s="316"/>
      <c r="ENL72" s="316"/>
      <c r="ENM72" s="316"/>
      <c r="ENN72" s="316"/>
      <c r="ENO72" s="316"/>
      <c r="ENP72" s="316"/>
      <c r="ENQ72" s="316"/>
      <c r="ENR72" s="316"/>
      <c r="ENS72" s="316"/>
      <c r="ENT72" s="316"/>
      <c r="ENU72" s="316"/>
      <c r="ENV72" s="316"/>
      <c r="ENW72" s="316"/>
      <c r="ENX72" s="316"/>
      <c r="ENY72" s="316"/>
      <c r="ENZ72" s="316"/>
      <c r="EOA72" s="316"/>
      <c r="EOB72" s="316"/>
      <c r="EOC72" s="316"/>
      <c r="EOD72" s="316"/>
      <c r="EOE72" s="316"/>
      <c r="EOF72" s="316"/>
      <c r="EOG72" s="316"/>
      <c r="EOH72" s="316"/>
      <c r="EOI72" s="316"/>
      <c r="EOJ72" s="316"/>
      <c r="EOK72" s="316"/>
      <c r="EOL72" s="316"/>
      <c r="EOM72" s="316"/>
      <c r="EON72" s="316"/>
      <c r="EOO72" s="316"/>
      <c r="EOP72" s="316"/>
      <c r="EOQ72" s="316"/>
      <c r="EOR72" s="316"/>
      <c r="EOS72" s="316"/>
      <c r="EOT72" s="316"/>
      <c r="EOU72" s="316"/>
      <c r="EOV72" s="316"/>
      <c r="EOW72" s="316"/>
      <c r="EOX72" s="316"/>
      <c r="EOY72" s="316"/>
      <c r="EOZ72" s="316"/>
      <c r="EPA72" s="316"/>
      <c r="EPB72" s="316"/>
      <c r="EPC72" s="316"/>
      <c r="EPD72" s="316"/>
      <c r="EPE72" s="316"/>
      <c r="EPF72" s="316"/>
      <c r="EPG72" s="316"/>
      <c r="EPH72" s="316"/>
      <c r="EPI72" s="316"/>
      <c r="EPJ72" s="316"/>
      <c r="EPK72" s="316"/>
      <c r="EPL72" s="316"/>
      <c r="EPM72" s="316"/>
      <c r="EPN72" s="316"/>
      <c r="EPO72" s="316"/>
      <c r="EPP72" s="316"/>
      <c r="EPQ72" s="316"/>
      <c r="EPR72" s="316"/>
      <c r="EPS72" s="316"/>
      <c r="EPT72" s="316"/>
      <c r="EPU72" s="316"/>
      <c r="EPV72" s="316"/>
      <c r="EPW72" s="316"/>
      <c r="EPX72" s="316"/>
      <c r="EPY72" s="316"/>
      <c r="EPZ72" s="316"/>
      <c r="EQA72" s="316"/>
      <c r="EQB72" s="316"/>
      <c r="EQC72" s="316"/>
      <c r="EQD72" s="316"/>
      <c r="EQE72" s="316"/>
      <c r="EQF72" s="316"/>
      <c r="EQG72" s="316"/>
      <c r="EQH72" s="316"/>
      <c r="EQI72" s="316"/>
      <c r="EQJ72" s="316"/>
      <c r="EQK72" s="316"/>
      <c r="EQL72" s="316"/>
      <c r="EQM72" s="316"/>
      <c r="EQN72" s="316"/>
      <c r="EQO72" s="316"/>
      <c r="EQP72" s="316"/>
      <c r="EQQ72" s="316"/>
      <c r="EQR72" s="316"/>
      <c r="EQS72" s="316"/>
      <c r="EQT72" s="316"/>
      <c r="EQU72" s="316"/>
      <c r="EQV72" s="316"/>
      <c r="EQW72" s="316"/>
      <c r="EQX72" s="316"/>
      <c r="EQY72" s="316"/>
      <c r="EQZ72" s="316"/>
      <c r="ERA72" s="316"/>
      <c r="ERB72" s="316"/>
      <c r="ERC72" s="316"/>
      <c r="ERD72" s="316"/>
      <c r="ERE72" s="316"/>
      <c r="ERF72" s="316"/>
      <c r="ERG72" s="316"/>
      <c r="ERH72" s="316"/>
      <c r="ERI72" s="316"/>
      <c r="ERJ72" s="316"/>
      <c r="ERK72" s="316"/>
      <c r="ERL72" s="316"/>
      <c r="ERM72" s="316"/>
      <c r="ERN72" s="316"/>
      <c r="ERO72" s="316"/>
      <c r="ERP72" s="316"/>
      <c r="ERQ72" s="316"/>
      <c r="ERR72" s="316"/>
      <c r="ERS72" s="316"/>
      <c r="ERT72" s="316"/>
      <c r="ERU72" s="316"/>
      <c r="ERV72" s="316"/>
      <c r="ERW72" s="316"/>
      <c r="ERX72" s="316"/>
      <c r="ERY72" s="316"/>
      <c r="ERZ72" s="316"/>
      <c r="ESA72" s="316"/>
      <c r="ESB72" s="316"/>
      <c r="ESC72" s="316"/>
      <c r="ESD72" s="316"/>
      <c r="ESE72" s="316"/>
      <c r="ESF72" s="316"/>
      <c r="ESG72" s="316"/>
      <c r="ESH72" s="316"/>
      <c r="ESI72" s="316"/>
      <c r="ESJ72" s="316"/>
      <c r="ESK72" s="316"/>
      <c r="ESL72" s="316"/>
      <c r="ESM72" s="316"/>
      <c r="ESN72" s="316"/>
      <c r="ESO72" s="316"/>
      <c r="ESP72" s="316"/>
      <c r="ESQ72" s="316"/>
      <c r="ESR72" s="316"/>
      <c r="ESS72" s="316"/>
      <c r="EST72" s="316"/>
      <c r="ESU72" s="316"/>
      <c r="ESV72" s="316"/>
      <c r="ESW72" s="316"/>
      <c r="ESX72" s="316"/>
      <c r="ESY72" s="316"/>
      <c r="ESZ72" s="316"/>
      <c r="ETA72" s="316"/>
      <c r="ETB72" s="316"/>
      <c r="ETC72" s="316"/>
      <c r="ETD72" s="316"/>
      <c r="ETE72" s="316"/>
      <c r="ETF72" s="316"/>
      <c r="ETG72" s="316"/>
      <c r="ETH72" s="316"/>
      <c r="ETI72" s="316"/>
      <c r="ETJ72" s="316"/>
      <c r="ETK72" s="316"/>
      <c r="ETL72" s="316"/>
      <c r="ETM72" s="316"/>
      <c r="ETN72" s="316"/>
      <c r="ETO72" s="316"/>
      <c r="ETP72" s="316"/>
      <c r="ETQ72" s="316"/>
      <c r="ETR72" s="316"/>
      <c r="ETS72" s="316"/>
      <c r="ETT72" s="316"/>
      <c r="ETU72" s="316"/>
      <c r="ETV72" s="316"/>
      <c r="ETW72" s="316"/>
      <c r="ETX72" s="316"/>
      <c r="ETY72" s="316"/>
      <c r="ETZ72" s="316"/>
      <c r="EUA72" s="316"/>
      <c r="EUB72" s="316"/>
      <c r="EUC72" s="316"/>
      <c r="EUD72" s="316"/>
      <c r="EUE72" s="316"/>
      <c r="EUF72" s="316"/>
      <c r="EUG72" s="316"/>
      <c r="EUH72" s="316"/>
      <c r="EUI72" s="316"/>
      <c r="EUJ72" s="316"/>
      <c r="EUK72" s="316"/>
      <c r="EUL72" s="316"/>
      <c r="EUM72" s="316"/>
      <c r="EUN72" s="316"/>
      <c r="EUO72" s="316"/>
      <c r="EUP72" s="316"/>
      <c r="EUQ72" s="316"/>
      <c r="EUR72" s="316"/>
      <c r="EUS72" s="316"/>
      <c r="EUT72" s="316"/>
      <c r="EUU72" s="316"/>
      <c r="EUV72" s="316"/>
      <c r="EUW72" s="316"/>
      <c r="EUX72" s="316"/>
      <c r="EUY72" s="316"/>
      <c r="EUZ72" s="316"/>
      <c r="EVA72" s="316"/>
      <c r="EVB72" s="316"/>
      <c r="EVC72" s="316"/>
      <c r="EVD72" s="316"/>
      <c r="EVE72" s="316"/>
      <c r="EVF72" s="316"/>
      <c r="EVG72" s="316"/>
      <c r="EVH72" s="316"/>
      <c r="EVI72" s="316"/>
      <c r="EVJ72" s="316"/>
      <c r="EVK72" s="316"/>
      <c r="EVL72" s="316"/>
      <c r="EVM72" s="316"/>
      <c r="EVN72" s="316"/>
      <c r="EVO72" s="316"/>
      <c r="EVP72" s="316"/>
      <c r="EVQ72" s="316"/>
      <c r="EVR72" s="316"/>
      <c r="EVS72" s="316"/>
      <c r="EVT72" s="316"/>
      <c r="EVU72" s="316"/>
      <c r="EVV72" s="316"/>
      <c r="EVW72" s="316"/>
      <c r="EVX72" s="316"/>
      <c r="EVY72" s="316"/>
      <c r="EVZ72" s="316"/>
      <c r="EWA72" s="316"/>
      <c r="EWB72" s="316"/>
      <c r="EWC72" s="316"/>
      <c r="EWD72" s="316"/>
      <c r="EWE72" s="316"/>
      <c r="EWF72" s="316"/>
      <c r="EWG72" s="316"/>
      <c r="EWH72" s="316"/>
      <c r="EWI72" s="316"/>
      <c r="EWJ72" s="316"/>
      <c r="EWK72" s="316"/>
      <c r="EWL72" s="316"/>
      <c r="EWM72" s="316"/>
      <c r="EWN72" s="316"/>
      <c r="EWO72" s="316"/>
      <c r="EWP72" s="316"/>
      <c r="EWQ72" s="316"/>
      <c r="EWR72" s="316"/>
      <c r="EWS72" s="316"/>
      <c r="EWT72" s="316"/>
      <c r="EWU72" s="316"/>
      <c r="EWV72" s="316"/>
      <c r="EWW72" s="316"/>
      <c r="EWX72" s="316"/>
      <c r="EWY72" s="316"/>
      <c r="EWZ72" s="316"/>
      <c r="EXA72" s="316"/>
      <c r="EXB72" s="316"/>
      <c r="EXC72" s="316"/>
      <c r="EXD72" s="316"/>
      <c r="EXE72" s="316"/>
      <c r="EXF72" s="316"/>
      <c r="EXG72" s="316"/>
      <c r="EXH72" s="316"/>
      <c r="EXI72" s="316"/>
      <c r="EXJ72" s="316"/>
      <c r="EXK72" s="316"/>
      <c r="EXL72" s="316"/>
      <c r="EXM72" s="316"/>
      <c r="EXN72" s="316"/>
      <c r="EXO72" s="316"/>
      <c r="EXP72" s="316"/>
      <c r="EXQ72" s="316"/>
      <c r="EXR72" s="316"/>
      <c r="EXS72" s="316"/>
      <c r="EXT72" s="316"/>
      <c r="EXU72" s="316"/>
      <c r="EXV72" s="316"/>
      <c r="EXW72" s="316"/>
      <c r="EXX72" s="316"/>
      <c r="EXY72" s="316"/>
      <c r="EXZ72" s="316"/>
      <c r="EYA72" s="316"/>
      <c r="EYB72" s="316"/>
      <c r="EYC72" s="316"/>
      <c r="EYD72" s="316"/>
      <c r="EYE72" s="316"/>
      <c r="EYF72" s="316"/>
      <c r="EYG72" s="316"/>
      <c r="EYH72" s="316"/>
      <c r="EYI72" s="316"/>
      <c r="EYJ72" s="316"/>
      <c r="EYK72" s="316"/>
      <c r="EYL72" s="316"/>
      <c r="EYM72" s="316"/>
      <c r="EYN72" s="316"/>
      <c r="EYO72" s="316"/>
      <c r="EYP72" s="316"/>
      <c r="EYQ72" s="316"/>
      <c r="EYR72" s="316"/>
      <c r="EYS72" s="316"/>
      <c r="EYT72" s="316"/>
      <c r="EYU72" s="316"/>
      <c r="EYV72" s="316"/>
      <c r="EYW72" s="316"/>
      <c r="EYX72" s="316"/>
      <c r="EYY72" s="316"/>
      <c r="EYZ72" s="316"/>
      <c r="EZA72" s="316"/>
      <c r="EZB72" s="316"/>
      <c r="EZC72" s="316"/>
      <c r="EZD72" s="316"/>
      <c r="EZE72" s="316"/>
      <c r="EZF72" s="316"/>
      <c r="EZG72" s="316"/>
      <c r="EZH72" s="316"/>
      <c r="EZI72" s="316"/>
      <c r="EZJ72" s="316"/>
      <c r="EZK72" s="316"/>
      <c r="EZL72" s="316"/>
      <c r="EZM72" s="316"/>
      <c r="EZN72" s="316"/>
      <c r="EZO72" s="316"/>
      <c r="EZP72" s="316"/>
      <c r="EZQ72" s="316"/>
      <c r="EZR72" s="316"/>
      <c r="EZS72" s="316"/>
      <c r="EZT72" s="316"/>
      <c r="EZU72" s="316"/>
      <c r="EZV72" s="316"/>
      <c r="EZW72" s="316"/>
      <c r="EZX72" s="316"/>
      <c r="EZY72" s="316"/>
      <c r="EZZ72" s="316"/>
      <c r="FAA72" s="316"/>
      <c r="FAB72" s="316"/>
      <c r="FAC72" s="316"/>
      <c r="FAD72" s="316"/>
      <c r="FAE72" s="316"/>
      <c r="FAF72" s="316"/>
      <c r="FAG72" s="316"/>
      <c r="FAH72" s="316"/>
      <c r="FAI72" s="316"/>
      <c r="FAJ72" s="316"/>
      <c r="FAK72" s="316"/>
      <c r="FAL72" s="316"/>
      <c r="FAM72" s="316"/>
      <c r="FAN72" s="316"/>
      <c r="FAO72" s="316"/>
      <c r="FAP72" s="316"/>
      <c r="FAQ72" s="316"/>
      <c r="FAR72" s="316"/>
      <c r="FAS72" s="316"/>
      <c r="FAT72" s="316"/>
      <c r="FAU72" s="316"/>
      <c r="FAV72" s="316"/>
      <c r="FAW72" s="316"/>
      <c r="FAX72" s="316"/>
      <c r="FAY72" s="316"/>
      <c r="FAZ72" s="316"/>
      <c r="FBA72" s="316"/>
      <c r="FBB72" s="316"/>
      <c r="FBC72" s="316"/>
      <c r="FBD72" s="316"/>
      <c r="FBE72" s="316"/>
      <c r="FBF72" s="316"/>
      <c r="FBG72" s="316"/>
      <c r="FBH72" s="316"/>
      <c r="FBI72" s="316"/>
      <c r="FBJ72" s="316"/>
      <c r="FBK72" s="316"/>
      <c r="FBL72" s="316"/>
      <c r="FBM72" s="316"/>
      <c r="FBN72" s="316"/>
      <c r="FBO72" s="316"/>
      <c r="FBP72" s="316"/>
      <c r="FBQ72" s="316"/>
      <c r="FBR72" s="316"/>
      <c r="FBS72" s="316"/>
      <c r="FBT72" s="316"/>
      <c r="FBU72" s="316"/>
      <c r="FBV72" s="316"/>
      <c r="FBW72" s="316"/>
      <c r="FBX72" s="316"/>
      <c r="FBY72" s="316"/>
      <c r="FBZ72" s="316"/>
      <c r="FCA72" s="316"/>
      <c r="FCB72" s="316"/>
      <c r="FCC72" s="316"/>
      <c r="FCD72" s="316"/>
      <c r="FCE72" s="316"/>
      <c r="FCF72" s="316"/>
      <c r="FCG72" s="316"/>
      <c r="FCH72" s="316"/>
      <c r="FCI72" s="316"/>
      <c r="FCJ72" s="316"/>
      <c r="FCK72" s="316"/>
      <c r="FCL72" s="316"/>
      <c r="FCM72" s="316"/>
      <c r="FCN72" s="316"/>
      <c r="FCO72" s="316"/>
      <c r="FCP72" s="316"/>
      <c r="FCQ72" s="316"/>
      <c r="FCR72" s="316"/>
      <c r="FCS72" s="316"/>
      <c r="FCT72" s="316"/>
      <c r="FCU72" s="316"/>
      <c r="FCV72" s="316"/>
      <c r="FCW72" s="316"/>
      <c r="FCX72" s="316"/>
      <c r="FCY72" s="316"/>
      <c r="FCZ72" s="316"/>
      <c r="FDA72" s="316"/>
      <c r="FDB72" s="316"/>
      <c r="FDC72" s="316"/>
      <c r="FDD72" s="316"/>
      <c r="FDE72" s="316"/>
      <c r="FDF72" s="316"/>
      <c r="FDG72" s="316"/>
      <c r="FDH72" s="316"/>
      <c r="FDI72" s="316"/>
      <c r="FDJ72" s="316"/>
      <c r="FDK72" s="316"/>
      <c r="FDL72" s="316"/>
      <c r="FDM72" s="316"/>
      <c r="FDN72" s="316"/>
      <c r="FDO72" s="316"/>
      <c r="FDP72" s="316"/>
      <c r="FDQ72" s="316"/>
      <c r="FDR72" s="316"/>
      <c r="FDS72" s="316"/>
      <c r="FDT72" s="316"/>
      <c r="FDU72" s="316"/>
      <c r="FDV72" s="316"/>
      <c r="FDW72" s="316"/>
      <c r="FDX72" s="316"/>
      <c r="FDY72" s="316"/>
      <c r="FDZ72" s="316"/>
      <c r="FEA72" s="316"/>
      <c r="FEB72" s="316"/>
      <c r="FEC72" s="316"/>
      <c r="FED72" s="316"/>
      <c r="FEE72" s="316"/>
      <c r="FEF72" s="316"/>
      <c r="FEG72" s="316"/>
      <c r="FEH72" s="316"/>
      <c r="FEI72" s="316"/>
      <c r="FEJ72" s="316"/>
      <c r="FEK72" s="316"/>
      <c r="FEL72" s="316"/>
      <c r="FEM72" s="316"/>
      <c r="FEN72" s="316"/>
      <c r="FEO72" s="316"/>
      <c r="FEP72" s="316"/>
      <c r="FEQ72" s="316"/>
      <c r="FER72" s="316"/>
      <c r="FES72" s="316"/>
      <c r="FET72" s="316"/>
      <c r="FEU72" s="316"/>
      <c r="FEV72" s="316"/>
      <c r="FEW72" s="316"/>
      <c r="FEX72" s="316"/>
      <c r="FEY72" s="316"/>
      <c r="FEZ72" s="316"/>
      <c r="FFA72" s="316"/>
      <c r="FFB72" s="316"/>
      <c r="FFC72" s="316"/>
      <c r="FFD72" s="316"/>
      <c r="FFE72" s="316"/>
      <c r="FFF72" s="316"/>
      <c r="FFG72" s="316"/>
      <c r="FFH72" s="316"/>
      <c r="FFI72" s="316"/>
      <c r="FFJ72" s="316"/>
      <c r="FFK72" s="316"/>
      <c r="FFL72" s="316"/>
      <c r="FFM72" s="316"/>
      <c r="FFN72" s="316"/>
      <c r="FFO72" s="316"/>
      <c r="FFP72" s="316"/>
      <c r="FFQ72" s="316"/>
      <c r="FFR72" s="316"/>
      <c r="FFS72" s="316"/>
      <c r="FFT72" s="316"/>
      <c r="FFU72" s="316"/>
      <c r="FFV72" s="316"/>
      <c r="FFW72" s="316"/>
      <c r="FFX72" s="316"/>
      <c r="FFY72" s="316"/>
      <c r="FFZ72" s="316"/>
      <c r="FGA72" s="316"/>
      <c r="FGB72" s="316"/>
      <c r="FGC72" s="316"/>
      <c r="FGD72" s="316"/>
      <c r="FGE72" s="316"/>
      <c r="FGF72" s="316"/>
      <c r="FGG72" s="316"/>
      <c r="FGH72" s="316"/>
      <c r="FGI72" s="316"/>
      <c r="FGJ72" s="316"/>
      <c r="FGK72" s="316"/>
      <c r="FGL72" s="316"/>
      <c r="FGM72" s="316"/>
      <c r="FGN72" s="316"/>
      <c r="FGO72" s="316"/>
      <c r="FGP72" s="316"/>
      <c r="FGQ72" s="316"/>
      <c r="FGR72" s="316"/>
      <c r="FGS72" s="316"/>
      <c r="FGT72" s="316"/>
      <c r="FGU72" s="316"/>
      <c r="FGV72" s="316"/>
      <c r="FGW72" s="316"/>
      <c r="FGX72" s="316"/>
      <c r="FGY72" s="316"/>
      <c r="FGZ72" s="316"/>
      <c r="FHA72" s="316"/>
      <c r="FHB72" s="316"/>
      <c r="FHC72" s="316"/>
      <c r="FHD72" s="316"/>
      <c r="FHE72" s="316"/>
      <c r="FHF72" s="316"/>
      <c r="FHG72" s="316"/>
      <c r="FHH72" s="316"/>
      <c r="FHI72" s="316"/>
      <c r="FHJ72" s="316"/>
      <c r="FHK72" s="316"/>
      <c r="FHL72" s="316"/>
      <c r="FHM72" s="316"/>
      <c r="FHN72" s="316"/>
      <c r="FHO72" s="316"/>
      <c r="FHP72" s="316"/>
      <c r="FHQ72" s="316"/>
      <c r="FHR72" s="316"/>
      <c r="FHS72" s="316"/>
      <c r="FHT72" s="316"/>
      <c r="FHU72" s="316"/>
      <c r="FHV72" s="316"/>
      <c r="FHW72" s="316"/>
      <c r="FHX72" s="316"/>
      <c r="FHY72" s="316"/>
      <c r="FHZ72" s="316"/>
      <c r="FIA72" s="316"/>
      <c r="FIB72" s="316"/>
      <c r="FIC72" s="316"/>
      <c r="FID72" s="316"/>
      <c r="FIE72" s="316"/>
      <c r="FIF72" s="316"/>
      <c r="FIG72" s="316"/>
      <c r="FIH72" s="316"/>
      <c r="FII72" s="316"/>
      <c r="FIJ72" s="316"/>
      <c r="FIK72" s="316"/>
      <c r="FIL72" s="316"/>
      <c r="FIM72" s="316"/>
      <c r="FIN72" s="316"/>
      <c r="FIO72" s="316"/>
      <c r="FIP72" s="316"/>
      <c r="FIQ72" s="316"/>
      <c r="FIR72" s="316"/>
      <c r="FIS72" s="316"/>
      <c r="FIT72" s="316"/>
      <c r="FIU72" s="316"/>
      <c r="FIV72" s="316"/>
      <c r="FIW72" s="316"/>
      <c r="FIX72" s="316"/>
      <c r="FIY72" s="316"/>
      <c r="FIZ72" s="316"/>
      <c r="FJA72" s="316"/>
      <c r="FJB72" s="316"/>
      <c r="FJC72" s="316"/>
      <c r="FJD72" s="316"/>
      <c r="FJE72" s="316"/>
      <c r="FJF72" s="316"/>
      <c r="FJG72" s="316"/>
      <c r="FJH72" s="316"/>
      <c r="FJI72" s="316"/>
      <c r="FJJ72" s="316"/>
      <c r="FJK72" s="316"/>
      <c r="FJL72" s="316"/>
      <c r="FJM72" s="316"/>
      <c r="FJN72" s="316"/>
      <c r="FJO72" s="316"/>
      <c r="FJP72" s="316"/>
      <c r="FJQ72" s="316"/>
      <c r="FJR72" s="316"/>
      <c r="FJS72" s="316"/>
      <c r="FJT72" s="316"/>
      <c r="FJU72" s="316"/>
      <c r="FJV72" s="316"/>
      <c r="FJW72" s="316"/>
      <c r="FJX72" s="316"/>
      <c r="FJY72" s="316"/>
      <c r="FJZ72" s="316"/>
      <c r="FKA72" s="316"/>
      <c r="FKB72" s="316"/>
      <c r="FKC72" s="316"/>
      <c r="FKD72" s="316"/>
      <c r="FKE72" s="316"/>
      <c r="FKF72" s="316"/>
      <c r="FKG72" s="316"/>
      <c r="FKH72" s="316"/>
      <c r="FKI72" s="316"/>
      <c r="FKJ72" s="316"/>
      <c r="FKK72" s="316"/>
      <c r="FKL72" s="316"/>
      <c r="FKM72" s="316"/>
      <c r="FKN72" s="316"/>
      <c r="FKO72" s="316"/>
      <c r="FKP72" s="316"/>
      <c r="FKQ72" s="316"/>
      <c r="FKR72" s="316"/>
      <c r="FKS72" s="316"/>
      <c r="FKT72" s="316"/>
      <c r="FKU72" s="316"/>
      <c r="FKV72" s="316"/>
      <c r="FKW72" s="316"/>
      <c r="FKX72" s="316"/>
      <c r="FKY72" s="316"/>
      <c r="FKZ72" s="316"/>
      <c r="FLA72" s="316"/>
      <c r="FLB72" s="316"/>
      <c r="FLC72" s="316"/>
      <c r="FLD72" s="316"/>
      <c r="FLE72" s="316"/>
      <c r="FLF72" s="316"/>
      <c r="FLG72" s="316"/>
      <c r="FLH72" s="316"/>
      <c r="FLI72" s="316"/>
      <c r="FLJ72" s="316"/>
      <c r="FLK72" s="316"/>
      <c r="FLL72" s="316"/>
      <c r="FLM72" s="316"/>
      <c r="FLN72" s="316"/>
      <c r="FLO72" s="316"/>
      <c r="FLP72" s="316"/>
      <c r="FLQ72" s="316"/>
      <c r="FLR72" s="316"/>
      <c r="FLS72" s="316"/>
      <c r="FLT72" s="316"/>
      <c r="FLU72" s="316"/>
      <c r="FLV72" s="316"/>
      <c r="FLW72" s="316"/>
      <c r="FLX72" s="316"/>
      <c r="FLY72" s="316"/>
      <c r="FLZ72" s="316"/>
      <c r="FMA72" s="316"/>
      <c r="FMB72" s="316"/>
      <c r="FMC72" s="316"/>
      <c r="FMD72" s="316"/>
      <c r="FME72" s="316"/>
      <c r="FMF72" s="316"/>
      <c r="FMG72" s="316"/>
      <c r="FMH72" s="316"/>
      <c r="FMI72" s="316"/>
      <c r="FMJ72" s="316"/>
      <c r="FMK72" s="316"/>
      <c r="FML72" s="316"/>
      <c r="FMM72" s="316"/>
      <c r="FMN72" s="316"/>
      <c r="FMO72" s="316"/>
      <c r="FMP72" s="316"/>
      <c r="FMQ72" s="316"/>
      <c r="FMR72" s="316"/>
      <c r="FMS72" s="316"/>
      <c r="FMT72" s="316"/>
      <c r="FMU72" s="316"/>
      <c r="FMV72" s="316"/>
      <c r="FMW72" s="316"/>
      <c r="FMX72" s="316"/>
      <c r="FMY72" s="316"/>
      <c r="FMZ72" s="316"/>
      <c r="FNA72" s="316"/>
      <c r="FNB72" s="316"/>
      <c r="FNC72" s="316"/>
      <c r="FND72" s="316"/>
      <c r="FNE72" s="316"/>
      <c r="FNF72" s="316"/>
      <c r="FNG72" s="316"/>
      <c r="FNH72" s="316"/>
      <c r="FNI72" s="316"/>
      <c r="FNJ72" s="316"/>
      <c r="FNK72" s="316"/>
      <c r="FNL72" s="316"/>
      <c r="FNM72" s="316"/>
      <c r="FNN72" s="316"/>
      <c r="FNO72" s="316"/>
      <c r="FNP72" s="316"/>
      <c r="FNQ72" s="316"/>
      <c r="FNR72" s="316"/>
      <c r="FNS72" s="316"/>
      <c r="FNT72" s="316"/>
      <c r="FNU72" s="316"/>
      <c r="FNV72" s="316"/>
      <c r="FNW72" s="316"/>
      <c r="FNX72" s="316"/>
      <c r="FNY72" s="316"/>
      <c r="FNZ72" s="316"/>
      <c r="FOA72" s="316"/>
      <c r="FOB72" s="316"/>
      <c r="FOC72" s="316"/>
      <c r="FOD72" s="316"/>
      <c r="FOE72" s="316"/>
      <c r="FOF72" s="316"/>
      <c r="FOG72" s="316"/>
      <c r="FOH72" s="316"/>
      <c r="FOI72" s="316"/>
      <c r="FOJ72" s="316"/>
      <c r="FOK72" s="316"/>
      <c r="FOL72" s="316"/>
      <c r="FOM72" s="316"/>
      <c r="FON72" s="316"/>
      <c r="FOO72" s="316"/>
      <c r="FOP72" s="316"/>
      <c r="FOQ72" s="316"/>
      <c r="FOR72" s="316"/>
      <c r="FOS72" s="316"/>
      <c r="FOT72" s="316"/>
      <c r="FOU72" s="316"/>
      <c r="FOV72" s="316"/>
      <c r="FOW72" s="316"/>
      <c r="FOX72" s="316"/>
      <c r="FOY72" s="316"/>
      <c r="FOZ72" s="316"/>
      <c r="FPA72" s="316"/>
      <c r="FPB72" s="316"/>
      <c r="FPC72" s="316"/>
      <c r="FPD72" s="316"/>
      <c r="FPE72" s="316"/>
      <c r="FPF72" s="316"/>
      <c r="FPG72" s="316"/>
      <c r="FPH72" s="316"/>
      <c r="FPI72" s="316"/>
      <c r="FPJ72" s="316"/>
      <c r="FPK72" s="316"/>
      <c r="FPL72" s="316"/>
      <c r="FPM72" s="316"/>
      <c r="FPN72" s="316"/>
      <c r="FPO72" s="316"/>
      <c r="FPP72" s="316"/>
      <c r="FPQ72" s="316"/>
      <c r="FPR72" s="316"/>
      <c r="FPS72" s="316"/>
      <c r="FPT72" s="316"/>
      <c r="FPU72" s="316"/>
      <c r="FPV72" s="316"/>
      <c r="FPW72" s="316"/>
      <c r="FPX72" s="316"/>
      <c r="FPY72" s="316"/>
      <c r="FPZ72" s="316"/>
      <c r="FQA72" s="316"/>
      <c r="FQB72" s="316"/>
      <c r="FQC72" s="316"/>
      <c r="FQD72" s="316"/>
      <c r="FQE72" s="316"/>
      <c r="FQF72" s="316"/>
      <c r="FQG72" s="316"/>
      <c r="FQH72" s="316"/>
      <c r="FQI72" s="316"/>
      <c r="FQJ72" s="316"/>
      <c r="FQK72" s="316"/>
      <c r="FQL72" s="316"/>
      <c r="FQM72" s="316"/>
      <c r="FQN72" s="316"/>
      <c r="FQO72" s="316"/>
      <c r="FQP72" s="316"/>
      <c r="FQQ72" s="316"/>
      <c r="FQR72" s="316"/>
      <c r="FQS72" s="316"/>
      <c r="FQT72" s="316"/>
      <c r="FQU72" s="316"/>
      <c r="FQV72" s="316"/>
      <c r="FQW72" s="316"/>
      <c r="FQX72" s="316"/>
      <c r="FQY72" s="316"/>
      <c r="FQZ72" s="316"/>
      <c r="FRA72" s="316"/>
      <c r="FRB72" s="316"/>
      <c r="FRC72" s="316"/>
      <c r="FRD72" s="316"/>
      <c r="FRE72" s="316"/>
      <c r="FRF72" s="316"/>
      <c r="FRG72" s="316"/>
      <c r="FRH72" s="316"/>
      <c r="FRI72" s="316"/>
      <c r="FRJ72" s="316"/>
      <c r="FRK72" s="316"/>
      <c r="FRL72" s="316"/>
      <c r="FRM72" s="316"/>
      <c r="FRN72" s="316"/>
      <c r="FRO72" s="316"/>
      <c r="FRP72" s="316"/>
      <c r="FRQ72" s="316"/>
      <c r="FRR72" s="316"/>
      <c r="FRS72" s="316"/>
      <c r="FRT72" s="316"/>
      <c r="FRU72" s="316"/>
      <c r="FRV72" s="316"/>
      <c r="FRW72" s="316"/>
      <c r="FRX72" s="316"/>
      <c r="FRY72" s="316"/>
      <c r="FRZ72" s="316"/>
      <c r="FSA72" s="316"/>
      <c r="FSB72" s="316"/>
      <c r="FSC72" s="316"/>
      <c r="FSD72" s="316"/>
      <c r="FSE72" s="316"/>
      <c r="FSF72" s="316"/>
      <c r="FSG72" s="316"/>
      <c r="FSH72" s="316"/>
      <c r="FSI72" s="316"/>
      <c r="FSJ72" s="316"/>
      <c r="FSK72" s="316"/>
      <c r="FSL72" s="316"/>
      <c r="FSM72" s="316"/>
      <c r="FSN72" s="316"/>
      <c r="FSO72" s="316"/>
      <c r="FSP72" s="316"/>
      <c r="FSQ72" s="316"/>
      <c r="FSR72" s="316"/>
      <c r="FSS72" s="316"/>
      <c r="FST72" s="316"/>
      <c r="FSU72" s="316"/>
      <c r="FSV72" s="316"/>
      <c r="FSW72" s="316"/>
      <c r="FSX72" s="316"/>
      <c r="FSY72" s="316"/>
      <c r="FSZ72" s="316"/>
      <c r="FTA72" s="316"/>
      <c r="FTB72" s="316"/>
      <c r="FTC72" s="316"/>
      <c r="FTD72" s="316"/>
      <c r="FTE72" s="316"/>
      <c r="FTF72" s="316"/>
      <c r="FTG72" s="316"/>
      <c r="FTH72" s="316"/>
      <c r="FTI72" s="316"/>
      <c r="FTJ72" s="316"/>
      <c r="FTK72" s="316"/>
      <c r="FTL72" s="316"/>
      <c r="FTM72" s="316"/>
      <c r="FTN72" s="316"/>
      <c r="FTO72" s="316"/>
      <c r="FTP72" s="316"/>
      <c r="FTQ72" s="316"/>
      <c r="FTR72" s="316"/>
      <c r="FTS72" s="316"/>
      <c r="FTT72" s="316"/>
      <c r="FTU72" s="316"/>
      <c r="FTV72" s="316"/>
      <c r="FTW72" s="316"/>
      <c r="FTX72" s="316"/>
      <c r="FTY72" s="316"/>
      <c r="FTZ72" s="316"/>
      <c r="FUA72" s="316"/>
      <c r="FUB72" s="316"/>
      <c r="FUC72" s="316"/>
      <c r="FUD72" s="316"/>
      <c r="FUE72" s="316"/>
      <c r="FUF72" s="316"/>
      <c r="FUG72" s="316"/>
      <c r="FUH72" s="316"/>
      <c r="FUI72" s="316"/>
      <c r="FUJ72" s="316"/>
      <c r="FUK72" s="316"/>
      <c r="FUL72" s="316"/>
      <c r="FUM72" s="316"/>
      <c r="FUN72" s="316"/>
      <c r="FUO72" s="316"/>
      <c r="FUP72" s="316"/>
      <c r="FUQ72" s="316"/>
      <c r="FUR72" s="316"/>
      <c r="FUS72" s="316"/>
      <c r="FUT72" s="316"/>
      <c r="FUU72" s="316"/>
      <c r="FUV72" s="316"/>
      <c r="FUW72" s="316"/>
      <c r="FUX72" s="316"/>
      <c r="FUY72" s="316"/>
      <c r="FUZ72" s="316"/>
      <c r="FVA72" s="316"/>
      <c r="FVB72" s="316"/>
      <c r="FVC72" s="316"/>
      <c r="FVD72" s="316"/>
      <c r="FVE72" s="316"/>
      <c r="FVF72" s="316"/>
      <c r="FVG72" s="316"/>
      <c r="FVH72" s="316"/>
      <c r="FVI72" s="316"/>
      <c r="FVJ72" s="316"/>
      <c r="FVK72" s="316"/>
      <c r="FVL72" s="316"/>
      <c r="FVM72" s="316"/>
      <c r="FVN72" s="316"/>
      <c r="FVO72" s="316"/>
      <c r="FVP72" s="316"/>
      <c r="FVQ72" s="316"/>
      <c r="FVR72" s="316"/>
      <c r="FVS72" s="316"/>
      <c r="FVT72" s="316"/>
      <c r="FVU72" s="316"/>
      <c r="FVV72" s="316"/>
      <c r="FVW72" s="316"/>
      <c r="FVX72" s="316"/>
      <c r="FVY72" s="316"/>
      <c r="FVZ72" s="316"/>
      <c r="FWA72" s="316"/>
      <c r="FWB72" s="316"/>
      <c r="FWC72" s="316"/>
      <c r="FWD72" s="316"/>
      <c r="FWE72" s="316"/>
      <c r="FWF72" s="316"/>
      <c r="FWG72" s="316"/>
      <c r="FWH72" s="316"/>
      <c r="FWI72" s="316"/>
      <c r="FWJ72" s="316"/>
      <c r="FWK72" s="316"/>
      <c r="FWL72" s="316"/>
      <c r="FWM72" s="316"/>
      <c r="FWN72" s="316"/>
      <c r="FWO72" s="316"/>
      <c r="FWP72" s="316"/>
      <c r="FWQ72" s="316"/>
      <c r="FWR72" s="316"/>
      <c r="FWS72" s="316"/>
      <c r="FWT72" s="316"/>
      <c r="FWU72" s="316"/>
      <c r="FWV72" s="316"/>
      <c r="FWW72" s="316"/>
      <c r="FWX72" s="316"/>
      <c r="FWY72" s="316"/>
      <c r="FWZ72" s="316"/>
      <c r="FXA72" s="316"/>
      <c r="FXB72" s="316"/>
      <c r="FXC72" s="316"/>
      <c r="FXD72" s="316"/>
      <c r="FXE72" s="316"/>
      <c r="FXF72" s="316"/>
      <c r="FXG72" s="316"/>
      <c r="FXH72" s="316"/>
      <c r="FXI72" s="316"/>
      <c r="FXJ72" s="316"/>
      <c r="FXK72" s="316"/>
      <c r="FXL72" s="316"/>
      <c r="FXM72" s="316"/>
      <c r="FXN72" s="316"/>
      <c r="FXO72" s="316"/>
      <c r="FXP72" s="316"/>
      <c r="FXQ72" s="316"/>
      <c r="FXR72" s="316"/>
      <c r="FXS72" s="316"/>
      <c r="FXT72" s="316"/>
      <c r="FXU72" s="316"/>
      <c r="FXV72" s="316"/>
      <c r="FXW72" s="316"/>
      <c r="FXX72" s="316"/>
      <c r="FXY72" s="316"/>
      <c r="FXZ72" s="316"/>
      <c r="FYA72" s="316"/>
      <c r="FYB72" s="316"/>
      <c r="FYC72" s="316"/>
      <c r="FYD72" s="316"/>
      <c r="FYE72" s="316"/>
      <c r="FYF72" s="316"/>
      <c r="FYG72" s="316"/>
      <c r="FYH72" s="316"/>
      <c r="FYI72" s="316"/>
      <c r="FYJ72" s="316"/>
      <c r="FYK72" s="316"/>
      <c r="FYL72" s="316"/>
      <c r="FYM72" s="316"/>
      <c r="FYN72" s="316"/>
      <c r="FYO72" s="316"/>
      <c r="FYP72" s="316"/>
      <c r="FYQ72" s="316"/>
      <c r="FYR72" s="316"/>
      <c r="FYS72" s="316"/>
      <c r="FYT72" s="316"/>
      <c r="FYU72" s="316"/>
      <c r="FYV72" s="316"/>
      <c r="FYW72" s="316"/>
      <c r="FYX72" s="316"/>
      <c r="FYY72" s="316"/>
      <c r="FYZ72" s="316"/>
      <c r="FZA72" s="316"/>
      <c r="FZB72" s="316"/>
      <c r="FZC72" s="316"/>
      <c r="FZD72" s="316"/>
      <c r="FZE72" s="316"/>
      <c r="FZF72" s="316"/>
      <c r="FZG72" s="316"/>
      <c r="FZH72" s="316"/>
      <c r="FZI72" s="316"/>
      <c r="FZJ72" s="316"/>
      <c r="FZK72" s="316"/>
      <c r="FZL72" s="316"/>
      <c r="FZM72" s="316"/>
      <c r="FZN72" s="316"/>
      <c r="FZO72" s="316"/>
      <c r="FZP72" s="316"/>
      <c r="FZQ72" s="316"/>
      <c r="FZR72" s="316"/>
      <c r="FZS72" s="316"/>
      <c r="FZT72" s="316"/>
      <c r="FZU72" s="316"/>
      <c r="FZV72" s="316"/>
      <c r="FZW72" s="316"/>
      <c r="FZX72" s="316"/>
      <c r="FZY72" s="316"/>
      <c r="FZZ72" s="316"/>
      <c r="GAA72" s="316"/>
      <c r="GAB72" s="316"/>
      <c r="GAC72" s="316"/>
      <c r="GAD72" s="316"/>
      <c r="GAE72" s="316"/>
      <c r="GAF72" s="316"/>
      <c r="GAG72" s="316"/>
      <c r="GAH72" s="316"/>
      <c r="GAI72" s="316"/>
      <c r="GAJ72" s="316"/>
      <c r="GAK72" s="316"/>
      <c r="GAL72" s="316"/>
      <c r="GAM72" s="316"/>
      <c r="GAN72" s="316"/>
      <c r="GAO72" s="316"/>
      <c r="GAP72" s="316"/>
      <c r="GAQ72" s="316"/>
      <c r="GAR72" s="316"/>
      <c r="GAS72" s="316"/>
      <c r="GAT72" s="316"/>
      <c r="GAU72" s="316"/>
      <c r="GAV72" s="316"/>
      <c r="GAW72" s="316"/>
      <c r="GAX72" s="316"/>
      <c r="GAY72" s="316"/>
      <c r="GAZ72" s="316"/>
      <c r="GBA72" s="316"/>
      <c r="GBB72" s="316"/>
      <c r="GBC72" s="316"/>
      <c r="GBD72" s="316"/>
      <c r="GBE72" s="316"/>
      <c r="GBF72" s="316"/>
      <c r="GBG72" s="316"/>
      <c r="GBH72" s="316"/>
      <c r="GBI72" s="316"/>
      <c r="GBJ72" s="316"/>
      <c r="GBK72" s="316"/>
      <c r="GBL72" s="316"/>
      <c r="GBM72" s="316"/>
      <c r="GBN72" s="316"/>
      <c r="GBO72" s="316"/>
      <c r="GBP72" s="316"/>
      <c r="GBQ72" s="316"/>
      <c r="GBR72" s="316"/>
      <c r="GBS72" s="316"/>
      <c r="GBT72" s="316"/>
      <c r="GBU72" s="316"/>
      <c r="GBV72" s="316"/>
      <c r="GBW72" s="316"/>
      <c r="GBX72" s="316"/>
      <c r="GBY72" s="316"/>
      <c r="GBZ72" s="316"/>
      <c r="GCA72" s="316"/>
      <c r="GCB72" s="316"/>
      <c r="GCC72" s="316"/>
      <c r="GCD72" s="316"/>
      <c r="GCE72" s="316"/>
      <c r="GCF72" s="316"/>
      <c r="GCG72" s="316"/>
      <c r="GCH72" s="316"/>
      <c r="GCI72" s="316"/>
      <c r="GCJ72" s="316"/>
      <c r="GCK72" s="316"/>
      <c r="GCL72" s="316"/>
      <c r="GCM72" s="316"/>
      <c r="GCN72" s="316"/>
      <c r="GCO72" s="316"/>
      <c r="GCP72" s="316"/>
      <c r="GCQ72" s="316"/>
      <c r="GCR72" s="316"/>
      <c r="GCS72" s="316"/>
      <c r="GCT72" s="316"/>
      <c r="GCU72" s="316"/>
      <c r="GCV72" s="316"/>
      <c r="GCW72" s="316"/>
      <c r="GCX72" s="316"/>
      <c r="GCY72" s="316"/>
      <c r="GCZ72" s="316"/>
      <c r="GDA72" s="316"/>
      <c r="GDB72" s="316"/>
      <c r="GDC72" s="316"/>
      <c r="GDD72" s="316"/>
      <c r="GDE72" s="316"/>
      <c r="GDF72" s="316"/>
      <c r="GDG72" s="316"/>
      <c r="GDH72" s="316"/>
      <c r="GDI72" s="316"/>
      <c r="GDJ72" s="316"/>
      <c r="GDK72" s="316"/>
      <c r="GDL72" s="316"/>
      <c r="GDM72" s="316"/>
      <c r="GDN72" s="316"/>
      <c r="GDO72" s="316"/>
      <c r="GDP72" s="316"/>
      <c r="GDQ72" s="316"/>
      <c r="GDR72" s="316"/>
      <c r="GDS72" s="316"/>
      <c r="GDT72" s="316"/>
      <c r="GDU72" s="316"/>
      <c r="GDV72" s="316"/>
      <c r="GDW72" s="316"/>
      <c r="GDX72" s="316"/>
      <c r="GDY72" s="316"/>
      <c r="GDZ72" s="316"/>
      <c r="GEA72" s="316"/>
      <c r="GEB72" s="316"/>
      <c r="GEC72" s="316"/>
      <c r="GED72" s="316"/>
      <c r="GEE72" s="316"/>
      <c r="GEF72" s="316"/>
      <c r="GEG72" s="316"/>
      <c r="GEH72" s="316"/>
      <c r="GEI72" s="316"/>
      <c r="GEJ72" s="316"/>
      <c r="GEK72" s="316"/>
      <c r="GEL72" s="316"/>
      <c r="GEM72" s="316"/>
      <c r="GEN72" s="316"/>
      <c r="GEO72" s="316"/>
      <c r="GEP72" s="316"/>
      <c r="GEQ72" s="316"/>
      <c r="GER72" s="316"/>
      <c r="GES72" s="316"/>
      <c r="GET72" s="316"/>
      <c r="GEU72" s="316"/>
      <c r="GEV72" s="316"/>
      <c r="GEW72" s="316"/>
      <c r="GEX72" s="316"/>
      <c r="GEY72" s="316"/>
      <c r="GEZ72" s="316"/>
      <c r="GFA72" s="316"/>
      <c r="GFB72" s="316"/>
      <c r="GFC72" s="316"/>
      <c r="GFD72" s="316"/>
      <c r="GFE72" s="316"/>
      <c r="GFF72" s="316"/>
      <c r="GFG72" s="316"/>
      <c r="GFH72" s="316"/>
      <c r="GFI72" s="316"/>
      <c r="GFJ72" s="316"/>
      <c r="GFK72" s="316"/>
      <c r="GFL72" s="316"/>
      <c r="GFM72" s="316"/>
      <c r="GFN72" s="316"/>
      <c r="GFO72" s="316"/>
      <c r="GFP72" s="316"/>
      <c r="GFQ72" s="316"/>
      <c r="GFR72" s="316"/>
      <c r="GFS72" s="316"/>
      <c r="GFT72" s="316"/>
      <c r="GFU72" s="316"/>
      <c r="GFV72" s="316"/>
      <c r="GFW72" s="316"/>
      <c r="GFX72" s="316"/>
      <c r="GFY72" s="316"/>
      <c r="GFZ72" s="316"/>
      <c r="GGA72" s="316"/>
      <c r="GGB72" s="316"/>
      <c r="GGC72" s="316"/>
      <c r="GGD72" s="316"/>
      <c r="GGE72" s="316"/>
      <c r="GGF72" s="316"/>
      <c r="GGG72" s="316"/>
      <c r="GGH72" s="316"/>
      <c r="GGI72" s="316"/>
      <c r="GGJ72" s="316"/>
      <c r="GGK72" s="316"/>
      <c r="GGL72" s="316"/>
      <c r="GGM72" s="316"/>
      <c r="GGN72" s="316"/>
      <c r="GGO72" s="316"/>
      <c r="GGP72" s="316"/>
      <c r="GGQ72" s="316"/>
      <c r="GGR72" s="316"/>
      <c r="GGS72" s="316"/>
      <c r="GGT72" s="316"/>
      <c r="GGU72" s="316"/>
      <c r="GGV72" s="316"/>
      <c r="GGW72" s="316"/>
      <c r="GGX72" s="316"/>
      <c r="GGY72" s="316"/>
      <c r="GGZ72" s="316"/>
      <c r="GHA72" s="316"/>
      <c r="GHB72" s="316"/>
      <c r="GHC72" s="316"/>
      <c r="GHD72" s="316"/>
      <c r="GHE72" s="316"/>
      <c r="GHF72" s="316"/>
      <c r="GHG72" s="316"/>
      <c r="GHH72" s="316"/>
      <c r="GHI72" s="316"/>
      <c r="GHJ72" s="316"/>
      <c r="GHK72" s="316"/>
      <c r="GHL72" s="316"/>
      <c r="GHM72" s="316"/>
      <c r="GHN72" s="316"/>
      <c r="GHO72" s="316"/>
      <c r="GHP72" s="316"/>
      <c r="GHQ72" s="316"/>
      <c r="GHR72" s="316"/>
      <c r="GHS72" s="316"/>
      <c r="GHT72" s="316"/>
      <c r="GHU72" s="316"/>
      <c r="GHV72" s="316"/>
      <c r="GHW72" s="316"/>
      <c r="GHX72" s="316"/>
      <c r="GHY72" s="316"/>
      <c r="GHZ72" s="316"/>
      <c r="GIA72" s="316"/>
      <c r="GIB72" s="316"/>
      <c r="GIC72" s="316"/>
      <c r="GID72" s="316"/>
      <c r="GIE72" s="316"/>
      <c r="GIF72" s="316"/>
      <c r="GIG72" s="316"/>
      <c r="GIH72" s="316"/>
      <c r="GII72" s="316"/>
      <c r="GIJ72" s="316"/>
      <c r="GIK72" s="316"/>
      <c r="GIL72" s="316"/>
      <c r="GIM72" s="316"/>
      <c r="GIN72" s="316"/>
      <c r="GIO72" s="316"/>
      <c r="GIP72" s="316"/>
      <c r="GIQ72" s="316"/>
      <c r="GIR72" s="316"/>
      <c r="GIS72" s="316"/>
      <c r="GIT72" s="316"/>
      <c r="GIU72" s="316"/>
      <c r="GIV72" s="316"/>
      <c r="GIW72" s="316"/>
      <c r="GIX72" s="316"/>
      <c r="GIY72" s="316"/>
      <c r="GIZ72" s="316"/>
      <c r="GJA72" s="316"/>
      <c r="GJB72" s="316"/>
      <c r="GJC72" s="316"/>
      <c r="GJD72" s="316"/>
      <c r="GJE72" s="316"/>
      <c r="GJF72" s="316"/>
      <c r="GJG72" s="316"/>
      <c r="GJH72" s="316"/>
      <c r="GJI72" s="316"/>
      <c r="GJJ72" s="316"/>
      <c r="GJK72" s="316"/>
      <c r="GJL72" s="316"/>
      <c r="GJM72" s="316"/>
      <c r="GJN72" s="316"/>
      <c r="GJO72" s="316"/>
      <c r="GJP72" s="316"/>
      <c r="GJQ72" s="316"/>
      <c r="GJR72" s="316"/>
      <c r="GJS72" s="316"/>
      <c r="GJT72" s="316"/>
      <c r="GJU72" s="316"/>
      <c r="GJV72" s="316"/>
      <c r="GJW72" s="316"/>
      <c r="GJX72" s="316"/>
      <c r="GJY72" s="316"/>
      <c r="GJZ72" s="316"/>
      <c r="GKA72" s="316"/>
      <c r="GKB72" s="316"/>
      <c r="GKC72" s="316"/>
      <c r="GKD72" s="316"/>
      <c r="GKE72" s="316"/>
      <c r="GKF72" s="316"/>
      <c r="GKG72" s="316"/>
      <c r="GKH72" s="316"/>
      <c r="GKI72" s="316"/>
      <c r="GKJ72" s="316"/>
      <c r="GKK72" s="316"/>
      <c r="GKL72" s="316"/>
      <c r="GKM72" s="316"/>
      <c r="GKN72" s="316"/>
      <c r="GKO72" s="316"/>
      <c r="GKP72" s="316"/>
      <c r="GKQ72" s="316"/>
      <c r="GKR72" s="316"/>
      <c r="GKS72" s="316"/>
      <c r="GKT72" s="316"/>
      <c r="GKU72" s="316"/>
      <c r="GKV72" s="316"/>
      <c r="GKW72" s="316"/>
      <c r="GKX72" s="316"/>
      <c r="GKY72" s="316"/>
      <c r="GKZ72" s="316"/>
      <c r="GLA72" s="316"/>
      <c r="GLB72" s="316"/>
      <c r="GLC72" s="316"/>
      <c r="GLD72" s="316"/>
      <c r="GLE72" s="316"/>
      <c r="GLF72" s="316"/>
      <c r="GLG72" s="316"/>
      <c r="GLH72" s="316"/>
      <c r="GLI72" s="316"/>
      <c r="GLJ72" s="316"/>
      <c r="GLK72" s="316"/>
      <c r="GLL72" s="316"/>
      <c r="GLM72" s="316"/>
      <c r="GLN72" s="316"/>
      <c r="GLO72" s="316"/>
      <c r="GLP72" s="316"/>
      <c r="GLQ72" s="316"/>
      <c r="GLR72" s="316"/>
      <c r="GLS72" s="316"/>
      <c r="GLT72" s="316"/>
      <c r="GLU72" s="316"/>
      <c r="GLV72" s="316"/>
      <c r="GLW72" s="316"/>
      <c r="GLX72" s="316"/>
      <c r="GLY72" s="316"/>
      <c r="GLZ72" s="316"/>
      <c r="GMA72" s="316"/>
      <c r="GMB72" s="316"/>
      <c r="GMC72" s="316"/>
      <c r="GMD72" s="316"/>
      <c r="GME72" s="316"/>
      <c r="GMF72" s="316"/>
      <c r="GMG72" s="316"/>
      <c r="GMH72" s="316"/>
      <c r="GMI72" s="316"/>
      <c r="GMJ72" s="316"/>
      <c r="GMK72" s="316"/>
      <c r="GML72" s="316"/>
      <c r="GMM72" s="316"/>
      <c r="GMN72" s="316"/>
      <c r="GMO72" s="316"/>
      <c r="GMP72" s="316"/>
      <c r="GMQ72" s="316"/>
      <c r="GMR72" s="316"/>
      <c r="GMS72" s="316"/>
      <c r="GMT72" s="316"/>
      <c r="GMU72" s="316"/>
      <c r="GMV72" s="316"/>
      <c r="GMW72" s="316"/>
      <c r="GMX72" s="316"/>
      <c r="GMY72" s="316"/>
      <c r="GMZ72" s="316"/>
      <c r="GNA72" s="316"/>
      <c r="GNB72" s="316"/>
      <c r="GNC72" s="316"/>
      <c r="GND72" s="316"/>
      <c r="GNE72" s="316"/>
      <c r="GNF72" s="316"/>
      <c r="GNG72" s="316"/>
      <c r="GNH72" s="316"/>
      <c r="GNI72" s="316"/>
      <c r="GNJ72" s="316"/>
      <c r="GNK72" s="316"/>
      <c r="GNL72" s="316"/>
      <c r="GNM72" s="316"/>
      <c r="GNN72" s="316"/>
      <c r="GNO72" s="316"/>
      <c r="GNP72" s="316"/>
      <c r="GNQ72" s="316"/>
      <c r="GNR72" s="316"/>
      <c r="GNS72" s="316"/>
      <c r="GNT72" s="316"/>
      <c r="GNU72" s="316"/>
      <c r="GNV72" s="316"/>
      <c r="GNW72" s="316"/>
      <c r="GNX72" s="316"/>
      <c r="GNY72" s="316"/>
      <c r="GNZ72" s="316"/>
      <c r="GOA72" s="316"/>
      <c r="GOB72" s="316"/>
      <c r="GOC72" s="316"/>
      <c r="GOD72" s="316"/>
      <c r="GOE72" s="316"/>
      <c r="GOF72" s="316"/>
      <c r="GOG72" s="316"/>
      <c r="GOH72" s="316"/>
      <c r="GOI72" s="316"/>
      <c r="GOJ72" s="316"/>
      <c r="GOK72" s="316"/>
      <c r="GOL72" s="316"/>
      <c r="GOM72" s="316"/>
      <c r="GON72" s="316"/>
      <c r="GOO72" s="316"/>
      <c r="GOP72" s="316"/>
      <c r="GOQ72" s="316"/>
      <c r="GOR72" s="316"/>
      <c r="GOS72" s="316"/>
      <c r="GOT72" s="316"/>
      <c r="GOU72" s="316"/>
      <c r="GOV72" s="316"/>
      <c r="GOW72" s="316"/>
      <c r="GOX72" s="316"/>
      <c r="GOY72" s="316"/>
      <c r="GOZ72" s="316"/>
      <c r="GPA72" s="316"/>
      <c r="GPB72" s="316"/>
      <c r="GPC72" s="316"/>
      <c r="GPD72" s="316"/>
      <c r="GPE72" s="316"/>
      <c r="GPF72" s="316"/>
      <c r="GPG72" s="316"/>
      <c r="GPH72" s="316"/>
      <c r="GPI72" s="316"/>
      <c r="GPJ72" s="316"/>
      <c r="GPK72" s="316"/>
      <c r="GPL72" s="316"/>
      <c r="GPM72" s="316"/>
      <c r="GPN72" s="316"/>
      <c r="GPO72" s="316"/>
      <c r="GPP72" s="316"/>
      <c r="GPQ72" s="316"/>
      <c r="GPR72" s="316"/>
      <c r="GPS72" s="316"/>
      <c r="GPT72" s="316"/>
      <c r="GPU72" s="316"/>
      <c r="GPV72" s="316"/>
      <c r="GPW72" s="316"/>
      <c r="GPX72" s="316"/>
      <c r="GPY72" s="316"/>
      <c r="GPZ72" s="316"/>
      <c r="GQA72" s="316"/>
      <c r="GQB72" s="316"/>
      <c r="GQC72" s="316"/>
      <c r="GQD72" s="316"/>
      <c r="GQE72" s="316"/>
      <c r="GQF72" s="316"/>
      <c r="GQG72" s="316"/>
      <c r="GQH72" s="316"/>
      <c r="GQI72" s="316"/>
      <c r="GQJ72" s="316"/>
      <c r="GQK72" s="316"/>
      <c r="GQL72" s="316"/>
      <c r="GQM72" s="316"/>
      <c r="GQN72" s="316"/>
      <c r="GQO72" s="316"/>
      <c r="GQP72" s="316"/>
      <c r="GQQ72" s="316"/>
      <c r="GQR72" s="316"/>
      <c r="GQS72" s="316"/>
      <c r="GQT72" s="316"/>
      <c r="GQU72" s="316"/>
      <c r="GQV72" s="316"/>
      <c r="GQW72" s="316"/>
      <c r="GQX72" s="316"/>
      <c r="GQY72" s="316"/>
      <c r="GQZ72" s="316"/>
      <c r="GRA72" s="316"/>
      <c r="GRB72" s="316"/>
      <c r="GRC72" s="316"/>
      <c r="GRD72" s="316"/>
      <c r="GRE72" s="316"/>
      <c r="GRF72" s="316"/>
      <c r="GRG72" s="316"/>
      <c r="GRH72" s="316"/>
      <c r="GRI72" s="316"/>
      <c r="GRJ72" s="316"/>
      <c r="GRK72" s="316"/>
      <c r="GRL72" s="316"/>
      <c r="GRM72" s="316"/>
      <c r="GRN72" s="316"/>
      <c r="GRO72" s="316"/>
      <c r="GRP72" s="316"/>
      <c r="GRQ72" s="316"/>
      <c r="GRR72" s="316"/>
      <c r="GRS72" s="316"/>
      <c r="GRT72" s="316"/>
      <c r="GRU72" s="316"/>
      <c r="GRV72" s="316"/>
      <c r="GRW72" s="316"/>
      <c r="GRX72" s="316"/>
      <c r="GRY72" s="316"/>
      <c r="GRZ72" s="316"/>
      <c r="GSA72" s="316"/>
      <c r="GSB72" s="316"/>
      <c r="GSC72" s="316"/>
      <c r="GSD72" s="316"/>
      <c r="GSE72" s="316"/>
      <c r="GSF72" s="316"/>
      <c r="GSG72" s="316"/>
      <c r="GSH72" s="316"/>
      <c r="GSI72" s="316"/>
      <c r="GSJ72" s="316"/>
      <c r="GSK72" s="316"/>
      <c r="GSL72" s="316"/>
      <c r="GSM72" s="316"/>
      <c r="GSN72" s="316"/>
      <c r="GSO72" s="316"/>
      <c r="GSP72" s="316"/>
      <c r="GSQ72" s="316"/>
      <c r="GSR72" s="316"/>
      <c r="GSS72" s="316"/>
      <c r="GST72" s="316"/>
      <c r="GSU72" s="316"/>
      <c r="GSV72" s="316"/>
      <c r="GSW72" s="316"/>
      <c r="GSX72" s="316"/>
      <c r="GSY72" s="316"/>
      <c r="GSZ72" s="316"/>
      <c r="GTA72" s="316"/>
      <c r="GTB72" s="316"/>
      <c r="GTC72" s="316"/>
      <c r="GTD72" s="316"/>
      <c r="GTE72" s="316"/>
      <c r="GTF72" s="316"/>
      <c r="GTG72" s="316"/>
      <c r="GTH72" s="316"/>
      <c r="GTI72" s="316"/>
      <c r="GTJ72" s="316"/>
      <c r="GTK72" s="316"/>
      <c r="GTL72" s="316"/>
      <c r="GTM72" s="316"/>
      <c r="GTN72" s="316"/>
      <c r="GTO72" s="316"/>
      <c r="GTP72" s="316"/>
      <c r="GTQ72" s="316"/>
      <c r="GTR72" s="316"/>
      <c r="GTS72" s="316"/>
      <c r="GTT72" s="316"/>
      <c r="GTU72" s="316"/>
      <c r="GTV72" s="316"/>
      <c r="GTW72" s="316"/>
      <c r="GTX72" s="316"/>
      <c r="GTY72" s="316"/>
      <c r="GTZ72" s="316"/>
      <c r="GUA72" s="316"/>
      <c r="GUB72" s="316"/>
      <c r="GUC72" s="316"/>
      <c r="GUD72" s="316"/>
      <c r="GUE72" s="316"/>
      <c r="GUF72" s="316"/>
      <c r="GUG72" s="316"/>
      <c r="GUH72" s="316"/>
      <c r="GUI72" s="316"/>
      <c r="GUJ72" s="316"/>
      <c r="GUK72" s="316"/>
      <c r="GUL72" s="316"/>
      <c r="GUM72" s="316"/>
      <c r="GUN72" s="316"/>
      <c r="GUO72" s="316"/>
      <c r="GUP72" s="316"/>
      <c r="GUQ72" s="316"/>
      <c r="GUR72" s="316"/>
      <c r="GUS72" s="316"/>
      <c r="GUT72" s="316"/>
      <c r="GUU72" s="316"/>
      <c r="GUV72" s="316"/>
      <c r="GUW72" s="316"/>
      <c r="GUX72" s="316"/>
      <c r="GUY72" s="316"/>
      <c r="GUZ72" s="316"/>
      <c r="GVA72" s="316"/>
      <c r="GVB72" s="316"/>
      <c r="GVC72" s="316"/>
      <c r="GVD72" s="316"/>
      <c r="GVE72" s="316"/>
      <c r="GVF72" s="316"/>
      <c r="GVG72" s="316"/>
      <c r="GVH72" s="316"/>
      <c r="GVI72" s="316"/>
      <c r="GVJ72" s="316"/>
      <c r="GVK72" s="316"/>
      <c r="GVL72" s="316"/>
      <c r="GVM72" s="316"/>
      <c r="GVN72" s="316"/>
      <c r="GVO72" s="316"/>
      <c r="GVP72" s="316"/>
      <c r="GVQ72" s="316"/>
      <c r="GVR72" s="316"/>
      <c r="GVS72" s="316"/>
      <c r="GVT72" s="316"/>
      <c r="GVU72" s="316"/>
      <c r="GVV72" s="316"/>
      <c r="GVW72" s="316"/>
      <c r="GVX72" s="316"/>
      <c r="GVY72" s="316"/>
      <c r="GVZ72" s="316"/>
      <c r="GWA72" s="316"/>
      <c r="GWB72" s="316"/>
      <c r="GWC72" s="316"/>
      <c r="GWD72" s="316"/>
      <c r="GWE72" s="316"/>
      <c r="GWF72" s="316"/>
      <c r="GWG72" s="316"/>
      <c r="GWH72" s="316"/>
      <c r="GWI72" s="316"/>
      <c r="GWJ72" s="316"/>
      <c r="GWK72" s="316"/>
      <c r="GWL72" s="316"/>
      <c r="GWM72" s="316"/>
      <c r="GWN72" s="316"/>
      <c r="GWO72" s="316"/>
      <c r="GWP72" s="316"/>
      <c r="GWQ72" s="316"/>
      <c r="GWR72" s="316"/>
      <c r="GWS72" s="316"/>
      <c r="GWT72" s="316"/>
      <c r="GWU72" s="316"/>
      <c r="GWV72" s="316"/>
      <c r="GWW72" s="316"/>
      <c r="GWX72" s="316"/>
      <c r="GWY72" s="316"/>
      <c r="GWZ72" s="316"/>
      <c r="GXA72" s="316"/>
      <c r="GXB72" s="316"/>
      <c r="GXC72" s="316"/>
      <c r="GXD72" s="316"/>
      <c r="GXE72" s="316"/>
      <c r="GXF72" s="316"/>
      <c r="GXG72" s="316"/>
      <c r="GXH72" s="316"/>
      <c r="GXI72" s="316"/>
      <c r="GXJ72" s="316"/>
      <c r="GXK72" s="316"/>
      <c r="GXL72" s="316"/>
      <c r="GXM72" s="316"/>
      <c r="GXN72" s="316"/>
      <c r="GXO72" s="316"/>
      <c r="GXP72" s="316"/>
      <c r="GXQ72" s="316"/>
      <c r="GXR72" s="316"/>
      <c r="GXS72" s="316"/>
      <c r="GXT72" s="316"/>
      <c r="GXU72" s="316"/>
      <c r="GXV72" s="316"/>
      <c r="GXW72" s="316"/>
      <c r="GXX72" s="316"/>
      <c r="GXY72" s="316"/>
      <c r="GXZ72" s="316"/>
      <c r="GYA72" s="316"/>
      <c r="GYB72" s="316"/>
      <c r="GYC72" s="316"/>
      <c r="GYD72" s="316"/>
      <c r="GYE72" s="316"/>
      <c r="GYF72" s="316"/>
      <c r="GYG72" s="316"/>
      <c r="GYH72" s="316"/>
      <c r="GYI72" s="316"/>
      <c r="GYJ72" s="316"/>
      <c r="GYK72" s="316"/>
      <c r="GYL72" s="316"/>
      <c r="GYM72" s="316"/>
      <c r="GYN72" s="316"/>
      <c r="GYO72" s="316"/>
      <c r="GYP72" s="316"/>
      <c r="GYQ72" s="316"/>
      <c r="GYR72" s="316"/>
      <c r="GYS72" s="316"/>
      <c r="GYT72" s="316"/>
      <c r="GYU72" s="316"/>
      <c r="GYV72" s="316"/>
      <c r="GYW72" s="316"/>
      <c r="GYX72" s="316"/>
      <c r="GYY72" s="316"/>
      <c r="GYZ72" s="316"/>
      <c r="GZA72" s="316"/>
      <c r="GZB72" s="316"/>
      <c r="GZC72" s="316"/>
      <c r="GZD72" s="316"/>
      <c r="GZE72" s="316"/>
      <c r="GZF72" s="316"/>
      <c r="GZG72" s="316"/>
      <c r="GZH72" s="316"/>
      <c r="GZI72" s="316"/>
      <c r="GZJ72" s="316"/>
      <c r="GZK72" s="316"/>
      <c r="GZL72" s="316"/>
      <c r="GZM72" s="316"/>
      <c r="GZN72" s="316"/>
      <c r="GZO72" s="316"/>
      <c r="GZP72" s="316"/>
      <c r="GZQ72" s="316"/>
      <c r="GZR72" s="316"/>
      <c r="GZS72" s="316"/>
      <c r="GZT72" s="316"/>
      <c r="GZU72" s="316"/>
      <c r="GZV72" s="316"/>
      <c r="GZW72" s="316"/>
      <c r="GZX72" s="316"/>
      <c r="GZY72" s="316"/>
      <c r="GZZ72" s="316"/>
      <c r="HAA72" s="316"/>
      <c r="HAB72" s="316"/>
      <c r="HAC72" s="316"/>
      <c r="HAD72" s="316"/>
      <c r="HAE72" s="316"/>
      <c r="HAF72" s="316"/>
      <c r="HAG72" s="316"/>
      <c r="HAH72" s="316"/>
      <c r="HAI72" s="316"/>
      <c r="HAJ72" s="316"/>
      <c r="HAK72" s="316"/>
      <c r="HAL72" s="316"/>
      <c r="HAM72" s="316"/>
      <c r="HAN72" s="316"/>
      <c r="HAO72" s="316"/>
      <c r="HAP72" s="316"/>
      <c r="HAQ72" s="316"/>
      <c r="HAR72" s="316"/>
      <c r="HAS72" s="316"/>
      <c r="HAT72" s="316"/>
      <c r="HAU72" s="316"/>
      <c r="HAV72" s="316"/>
      <c r="HAW72" s="316"/>
      <c r="HAX72" s="316"/>
      <c r="HAY72" s="316"/>
      <c r="HAZ72" s="316"/>
      <c r="HBA72" s="316"/>
      <c r="HBB72" s="316"/>
      <c r="HBC72" s="316"/>
      <c r="HBD72" s="316"/>
      <c r="HBE72" s="316"/>
      <c r="HBF72" s="316"/>
      <c r="HBG72" s="316"/>
      <c r="HBH72" s="316"/>
      <c r="HBI72" s="316"/>
      <c r="HBJ72" s="316"/>
      <c r="HBK72" s="316"/>
      <c r="HBL72" s="316"/>
      <c r="HBM72" s="316"/>
      <c r="HBN72" s="316"/>
      <c r="HBO72" s="316"/>
      <c r="HBP72" s="316"/>
      <c r="HBQ72" s="316"/>
      <c r="HBR72" s="316"/>
      <c r="HBS72" s="316"/>
      <c r="HBT72" s="316"/>
      <c r="HBU72" s="316"/>
      <c r="HBV72" s="316"/>
      <c r="HBW72" s="316"/>
      <c r="HBX72" s="316"/>
      <c r="HBY72" s="316"/>
      <c r="HBZ72" s="316"/>
      <c r="HCA72" s="316"/>
      <c r="HCB72" s="316"/>
      <c r="HCC72" s="316"/>
      <c r="HCD72" s="316"/>
      <c r="HCE72" s="316"/>
      <c r="HCF72" s="316"/>
      <c r="HCG72" s="316"/>
      <c r="HCH72" s="316"/>
      <c r="HCI72" s="316"/>
      <c r="HCJ72" s="316"/>
      <c r="HCK72" s="316"/>
      <c r="HCL72" s="316"/>
      <c r="HCM72" s="316"/>
      <c r="HCN72" s="316"/>
      <c r="HCO72" s="316"/>
      <c r="HCP72" s="316"/>
      <c r="HCQ72" s="316"/>
      <c r="HCR72" s="316"/>
      <c r="HCS72" s="316"/>
      <c r="HCT72" s="316"/>
      <c r="HCU72" s="316"/>
      <c r="HCV72" s="316"/>
      <c r="HCW72" s="316"/>
      <c r="HCX72" s="316"/>
      <c r="HCY72" s="316"/>
      <c r="HCZ72" s="316"/>
      <c r="HDA72" s="316"/>
      <c r="HDB72" s="316"/>
      <c r="HDC72" s="316"/>
      <c r="HDD72" s="316"/>
      <c r="HDE72" s="316"/>
      <c r="HDF72" s="316"/>
      <c r="HDG72" s="316"/>
      <c r="HDH72" s="316"/>
      <c r="HDI72" s="316"/>
      <c r="HDJ72" s="316"/>
      <c r="HDK72" s="316"/>
      <c r="HDL72" s="316"/>
      <c r="HDM72" s="316"/>
      <c r="HDN72" s="316"/>
      <c r="HDO72" s="316"/>
      <c r="HDP72" s="316"/>
      <c r="HDQ72" s="316"/>
      <c r="HDR72" s="316"/>
      <c r="HDS72" s="316"/>
      <c r="HDT72" s="316"/>
      <c r="HDU72" s="316"/>
      <c r="HDV72" s="316"/>
      <c r="HDW72" s="316"/>
      <c r="HDX72" s="316"/>
      <c r="HDY72" s="316"/>
      <c r="HDZ72" s="316"/>
      <c r="HEA72" s="316"/>
      <c r="HEB72" s="316"/>
      <c r="HEC72" s="316"/>
      <c r="HED72" s="316"/>
      <c r="HEE72" s="316"/>
      <c r="HEF72" s="316"/>
      <c r="HEG72" s="316"/>
      <c r="HEH72" s="316"/>
      <c r="HEI72" s="316"/>
      <c r="HEJ72" s="316"/>
      <c r="HEK72" s="316"/>
      <c r="HEL72" s="316"/>
      <c r="HEM72" s="316"/>
      <c r="HEN72" s="316"/>
      <c r="HEO72" s="316"/>
      <c r="HEP72" s="316"/>
      <c r="HEQ72" s="316"/>
      <c r="HER72" s="316"/>
      <c r="HES72" s="316"/>
      <c r="HET72" s="316"/>
      <c r="HEU72" s="316"/>
      <c r="HEV72" s="316"/>
      <c r="HEW72" s="316"/>
      <c r="HEX72" s="316"/>
      <c r="HEY72" s="316"/>
      <c r="HEZ72" s="316"/>
      <c r="HFA72" s="316"/>
      <c r="HFB72" s="316"/>
      <c r="HFC72" s="316"/>
      <c r="HFD72" s="316"/>
      <c r="HFE72" s="316"/>
      <c r="HFF72" s="316"/>
      <c r="HFG72" s="316"/>
      <c r="HFH72" s="316"/>
      <c r="HFI72" s="316"/>
      <c r="HFJ72" s="316"/>
      <c r="HFK72" s="316"/>
      <c r="HFL72" s="316"/>
      <c r="HFM72" s="316"/>
      <c r="HFN72" s="316"/>
      <c r="HFO72" s="316"/>
      <c r="HFP72" s="316"/>
      <c r="HFQ72" s="316"/>
      <c r="HFR72" s="316"/>
      <c r="HFS72" s="316"/>
      <c r="HFT72" s="316"/>
      <c r="HFU72" s="316"/>
      <c r="HFV72" s="316"/>
      <c r="HFW72" s="316"/>
      <c r="HFX72" s="316"/>
      <c r="HFY72" s="316"/>
      <c r="HFZ72" s="316"/>
      <c r="HGA72" s="316"/>
      <c r="HGB72" s="316"/>
      <c r="HGC72" s="316"/>
      <c r="HGD72" s="316"/>
      <c r="HGE72" s="316"/>
      <c r="HGF72" s="316"/>
      <c r="HGG72" s="316"/>
      <c r="HGH72" s="316"/>
      <c r="HGI72" s="316"/>
      <c r="HGJ72" s="316"/>
      <c r="HGK72" s="316"/>
      <c r="HGL72" s="316"/>
      <c r="HGM72" s="316"/>
      <c r="HGN72" s="316"/>
      <c r="HGO72" s="316"/>
      <c r="HGP72" s="316"/>
      <c r="HGQ72" s="316"/>
      <c r="HGR72" s="316"/>
      <c r="HGS72" s="316"/>
      <c r="HGT72" s="316"/>
      <c r="HGU72" s="316"/>
      <c r="HGV72" s="316"/>
      <c r="HGW72" s="316"/>
      <c r="HGX72" s="316"/>
      <c r="HGY72" s="316"/>
      <c r="HGZ72" s="316"/>
      <c r="HHA72" s="316"/>
      <c r="HHB72" s="316"/>
      <c r="HHC72" s="316"/>
      <c r="HHD72" s="316"/>
      <c r="HHE72" s="316"/>
      <c r="HHF72" s="316"/>
      <c r="HHG72" s="316"/>
      <c r="HHH72" s="316"/>
      <c r="HHI72" s="316"/>
      <c r="HHJ72" s="316"/>
      <c r="HHK72" s="316"/>
      <c r="HHL72" s="316"/>
      <c r="HHM72" s="316"/>
      <c r="HHN72" s="316"/>
      <c r="HHO72" s="316"/>
      <c r="HHP72" s="316"/>
      <c r="HHQ72" s="316"/>
      <c r="HHR72" s="316"/>
      <c r="HHS72" s="316"/>
      <c r="HHT72" s="316"/>
      <c r="HHU72" s="316"/>
      <c r="HHV72" s="316"/>
      <c r="HHW72" s="316"/>
      <c r="HHX72" s="316"/>
      <c r="HHY72" s="316"/>
      <c r="HHZ72" s="316"/>
      <c r="HIA72" s="316"/>
      <c r="HIB72" s="316"/>
      <c r="HIC72" s="316"/>
      <c r="HID72" s="316"/>
      <c r="HIE72" s="316"/>
      <c r="HIF72" s="316"/>
      <c r="HIG72" s="316"/>
      <c r="HIH72" s="316"/>
      <c r="HII72" s="316"/>
      <c r="HIJ72" s="316"/>
      <c r="HIK72" s="316"/>
      <c r="HIL72" s="316"/>
      <c r="HIM72" s="316"/>
      <c r="HIN72" s="316"/>
      <c r="HIO72" s="316"/>
      <c r="HIP72" s="316"/>
      <c r="HIQ72" s="316"/>
      <c r="HIR72" s="316"/>
      <c r="HIS72" s="316"/>
      <c r="HIT72" s="316"/>
      <c r="HIU72" s="316"/>
      <c r="HIV72" s="316"/>
      <c r="HIW72" s="316"/>
      <c r="HIX72" s="316"/>
      <c r="HIY72" s="316"/>
      <c r="HIZ72" s="316"/>
      <c r="HJA72" s="316"/>
      <c r="HJB72" s="316"/>
      <c r="HJC72" s="316"/>
      <c r="HJD72" s="316"/>
      <c r="HJE72" s="316"/>
      <c r="HJF72" s="316"/>
      <c r="HJG72" s="316"/>
      <c r="HJH72" s="316"/>
      <c r="HJI72" s="316"/>
      <c r="HJJ72" s="316"/>
      <c r="HJK72" s="316"/>
      <c r="HJL72" s="316"/>
      <c r="HJM72" s="316"/>
      <c r="HJN72" s="316"/>
      <c r="HJO72" s="316"/>
      <c r="HJP72" s="316"/>
      <c r="HJQ72" s="316"/>
      <c r="HJR72" s="316"/>
      <c r="HJS72" s="316"/>
      <c r="HJT72" s="316"/>
      <c r="HJU72" s="316"/>
      <c r="HJV72" s="316"/>
      <c r="HJW72" s="316"/>
      <c r="HJX72" s="316"/>
      <c r="HJY72" s="316"/>
      <c r="HJZ72" s="316"/>
      <c r="HKA72" s="316"/>
      <c r="HKB72" s="316"/>
      <c r="HKC72" s="316"/>
      <c r="HKD72" s="316"/>
      <c r="HKE72" s="316"/>
      <c r="HKF72" s="316"/>
      <c r="HKG72" s="316"/>
      <c r="HKH72" s="316"/>
      <c r="HKI72" s="316"/>
      <c r="HKJ72" s="316"/>
      <c r="HKK72" s="316"/>
      <c r="HKL72" s="316"/>
      <c r="HKM72" s="316"/>
      <c r="HKN72" s="316"/>
      <c r="HKO72" s="316"/>
      <c r="HKP72" s="316"/>
      <c r="HKQ72" s="316"/>
      <c r="HKR72" s="316"/>
      <c r="HKS72" s="316"/>
      <c r="HKT72" s="316"/>
      <c r="HKU72" s="316"/>
      <c r="HKV72" s="316"/>
      <c r="HKW72" s="316"/>
      <c r="HKX72" s="316"/>
      <c r="HKY72" s="316"/>
      <c r="HKZ72" s="316"/>
      <c r="HLA72" s="316"/>
      <c r="HLB72" s="316"/>
      <c r="HLC72" s="316"/>
      <c r="HLD72" s="316"/>
      <c r="HLE72" s="316"/>
      <c r="HLF72" s="316"/>
      <c r="HLG72" s="316"/>
      <c r="HLH72" s="316"/>
      <c r="HLI72" s="316"/>
      <c r="HLJ72" s="316"/>
      <c r="HLK72" s="316"/>
      <c r="HLL72" s="316"/>
      <c r="HLM72" s="316"/>
      <c r="HLN72" s="316"/>
      <c r="HLO72" s="316"/>
      <c r="HLP72" s="316"/>
      <c r="HLQ72" s="316"/>
      <c r="HLR72" s="316"/>
      <c r="HLS72" s="316"/>
      <c r="HLT72" s="316"/>
      <c r="HLU72" s="316"/>
      <c r="HLV72" s="316"/>
      <c r="HLW72" s="316"/>
      <c r="HLX72" s="316"/>
      <c r="HLY72" s="316"/>
      <c r="HLZ72" s="316"/>
      <c r="HMA72" s="316"/>
      <c r="HMB72" s="316"/>
      <c r="HMC72" s="316"/>
      <c r="HMD72" s="316"/>
      <c r="HME72" s="316"/>
      <c r="HMF72" s="316"/>
      <c r="HMG72" s="316"/>
      <c r="HMH72" s="316"/>
      <c r="HMI72" s="316"/>
      <c r="HMJ72" s="316"/>
      <c r="HMK72" s="316"/>
      <c r="HML72" s="316"/>
      <c r="HMM72" s="316"/>
      <c r="HMN72" s="316"/>
      <c r="HMO72" s="316"/>
      <c r="HMP72" s="316"/>
      <c r="HMQ72" s="316"/>
      <c r="HMR72" s="316"/>
      <c r="HMS72" s="316"/>
      <c r="HMT72" s="316"/>
      <c r="HMU72" s="316"/>
      <c r="HMV72" s="316"/>
      <c r="HMW72" s="316"/>
      <c r="HMX72" s="316"/>
      <c r="HMY72" s="316"/>
      <c r="HMZ72" s="316"/>
      <c r="HNA72" s="316"/>
      <c r="HNB72" s="316"/>
      <c r="HNC72" s="316"/>
      <c r="HND72" s="316"/>
      <c r="HNE72" s="316"/>
      <c r="HNF72" s="316"/>
      <c r="HNG72" s="316"/>
      <c r="HNH72" s="316"/>
      <c r="HNI72" s="316"/>
      <c r="HNJ72" s="316"/>
      <c r="HNK72" s="316"/>
      <c r="HNL72" s="316"/>
      <c r="HNM72" s="316"/>
      <c r="HNN72" s="316"/>
      <c r="HNO72" s="316"/>
      <c r="HNP72" s="316"/>
      <c r="HNQ72" s="316"/>
      <c r="HNR72" s="316"/>
      <c r="HNS72" s="316"/>
      <c r="HNT72" s="316"/>
      <c r="HNU72" s="316"/>
      <c r="HNV72" s="316"/>
      <c r="HNW72" s="316"/>
      <c r="HNX72" s="316"/>
      <c r="HNY72" s="316"/>
      <c r="HNZ72" s="316"/>
      <c r="HOA72" s="316"/>
      <c r="HOB72" s="316"/>
      <c r="HOC72" s="316"/>
      <c r="HOD72" s="316"/>
      <c r="HOE72" s="316"/>
      <c r="HOF72" s="316"/>
      <c r="HOG72" s="316"/>
      <c r="HOH72" s="316"/>
      <c r="HOI72" s="316"/>
      <c r="HOJ72" s="316"/>
      <c r="HOK72" s="316"/>
      <c r="HOL72" s="316"/>
      <c r="HOM72" s="316"/>
      <c r="HON72" s="316"/>
      <c r="HOO72" s="316"/>
      <c r="HOP72" s="316"/>
      <c r="HOQ72" s="316"/>
      <c r="HOR72" s="316"/>
      <c r="HOS72" s="316"/>
      <c r="HOT72" s="316"/>
      <c r="HOU72" s="316"/>
      <c r="HOV72" s="316"/>
      <c r="HOW72" s="316"/>
      <c r="HOX72" s="316"/>
      <c r="HOY72" s="316"/>
      <c r="HOZ72" s="316"/>
      <c r="HPA72" s="316"/>
      <c r="HPB72" s="316"/>
      <c r="HPC72" s="316"/>
      <c r="HPD72" s="316"/>
      <c r="HPE72" s="316"/>
      <c r="HPF72" s="316"/>
      <c r="HPG72" s="316"/>
      <c r="HPH72" s="316"/>
      <c r="HPI72" s="316"/>
      <c r="HPJ72" s="316"/>
      <c r="HPK72" s="316"/>
      <c r="HPL72" s="316"/>
      <c r="HPM72" s="316"/>
      <c r="HPN72" s="316"/>
      <c r="HPO72" s="316"/>
      <c r="HPP72" s="316"/>
      <c r="HPQ72" s="316"/>
      <c r="HPR72" s="316"/>
      <c r="HPS72" s="316"/>
      <c r="HPT72" s="316"/>
      <c r="HPU72" s="316"/>
      <c r="HPV72" s="316"/>
      <c r="HPW72" s="316"/>
      <c r="HPX72" s="316"/>
      <c r="HPY72" s="316"/>
      <c r="HPZ72" s="316"/>
      <c r="HQA72" s="316"/>
      <c r="HQB72" s="316"/>
      <c r="HQC72" s="316"/>
      <c r="HQD72" s="316"/>
      <c r="HQE72" s="316"/>
      <c r="HQF72" s="316"/>
      <c r="HQG72" s="316"/>
      <c r="HQH72" s="316"/>
      <c r="HQI72" s="316"/>
      <c r="HQJ72" s="316"/>
      <c r="HQK72" s="316"/>
      <c r="HQL72" s="316"/>
      <c r="HQM72" s="316"/>
      <c r="HQN72" s="316"/>
      <c r="HQO72" s="316"/>
      <c r="HQP72" s="316"/>
      <c r="HQQ72" s="316"/>
      <c r="HQR72" s="316"/>
      <c r="HQS72" s="316"/>
      <c r="HQT72" s="316"/>
      <c r="HQU72" s="316"/>
      <c r="HQV72" s="316"/>
      <c r="HQW72" s="316"/>
      <c r="HQX72" s="316"/>
      <c r="HQY72" s="316"/>
      <c r="HQZ72" s="316"/>
      <c r="HRA72" s="316"/>
      <c r="HRB72" s="316"/>
      <c r="HRC72" s="316"/>
      <c r="HRD72" s="316"/>
      <c r="HRE72" s="316"/>
      <c r="HRF72" s="316"/>
      <c r="HRG72" s="316"/>
      <c r="HRH72" s="316"/>
      <c r="HRI72" s="316"/>
      <c r="HRJ72" s="316"/>
      <c r="HRK72" s="316"/>
      <c r="HRL72" s="316"/>
      <c r="HRM72" s="316"/>
      <c r="HRN72" s="316"/>
      <c r="HRO72" s="316"/>
      <c r="HRP72" s="316"/>
      <c r="HRQ72" s="316"/>
      <c r="HRR72" s="316"/>
      <c r="HRS72" s="316"/>
      <c r="HRT72" s="316"/>
      <c r="HRU72" s="316"/>
      <c r="HRV72" s="316"/>
      <c r="HRW72" s="316"/>
      <c r="HRX72" s="316"/>
      <c r="HRY72" s="316"/>
      <c r="HRZ72" s="316"/>
      <c r="HSA72" s="316"/>
      <c r="HSB72" s="316"/>
      <c r="HSC72" s="316"/>
      <c r="HSD72" s="316"/>
      <c r="HSE72" s="316"/>
      <c r="HSF72" s="316"/>
      <c r="HSG72" s="316"/>
      <c r="HSH72" s="316"/>
      <c r="HSI72" s="316"/>
      <c r="HSJ72" s="316"/>
      <c r="HSK72" s="316"/>
      <c r="HSL72" s="316"/>
      <c r="HSM72" s="316"/>
      <c r="HSN72" s="316"/>
      <c r="HSO72" s="316"/>
      <c r="HSP72" s="316"/>
      <c r="HSQ72" s="316"/>
      <c r="HSR72" s="316"/>
      <c r="HSS72" s="316"/>
      <c r="HST72" s="316"/>
      <c r="HSU72" s="316"/>
      <c r="HSV72" s="316"/>
      <c r="HSW72" s="316"/>
      <c r="HSX72" s="316"/>
      <c r="HSY72" s="316"/>
      <c r="HSZ72" s="316"/>
      <c r="HTA72" s="316"/>
      <c r="HTB72" s="316"/>
      <c r="HTC72" s="316"/>
      <c r="HTD72" s="316"/>
      <c r="HTE72" s="316"/>
      <c r="HTF72" s="316"/>
      <c r="HTG72" s="316"/>
      <c r="HTH72" s="316"/>
      <c r="HTI72" s="316"/>
      <c r="HTJ72" s="316"/>
      <c r="HTK72" s="316"/>
      <c r="HTL72" s="316"/>
      <c r="HTM72" s="316"/>
      <c r="HTN72" s="316"/>
      <c r="HTO72" s="316"/>
      <c r="HTP72" s="316"/>
      <c r="HTQ72" s="316"/>
      <c r="HTR72" s="316"/>
      <c r="HTS72" s="316"/>
      <c r="HTT72" s="316"/>
      <c r="HTU72" s="316"/>
      <c r="HTV72" s="316"/>
      <c r="HTW72" s="316"/>
      <c r="HTX72" s="316"/>
      <c r="HTY72" s="316"/>
      <c r="HTZ72" s="316"/>
      <c r="HUA72" s="316"/>
      <c r="HUB72" s="316"/>
      <c r="HUC72" s="316"/>
      <c r="HUD72" s="316"/>
      <c r="HUE72" s="316"/>
      <c r="HUF72" s="316"/>
      <c r="HUG72" s="316"/>
      <c r="HUH72" s="316"/>
      <c r="HUI72" s="316"/>
      <c r="HUJ72" s="316"/>
      <c r="HUK72" s="316"/>
      <c r="HUL72" s="316"/>
      <c r="HUM72" s="316"/>
      <c r="HUN72" s="316"/>
      <c r="HUO72" s="316"/>
      <c r="HUP72" s="316"/>
      <c r="HUQ72" s="316"/>
      <c r="HUR72" s="316"/>
      <c r="HUS72" s="316"/>
      <c r="HUT72" s="316"/>
      <c r="HUU72" s="316"/>
      <c r="HUV72" s="316"/>
      <c r="HUW72" s="316"/>
      <c r="HUX72" s="316"/>
      <c r="HUY72" s="316"/>
      <c r="HUZ72" s="316"/>
      <c r="HVA72" s="316"/>
      <c r="HVB72" s="316"/>
      <c r="HVC72" s="316"/>
      <c r="HVD72" s="316"/>
      <c r="HVE72" s="316"/>
      <c r="HVF72" s="316"/>
      <c r="HVG72" s="316"/>
      <c r="HVH72" s="316"/>
      <c r="HVI72" s="316"/>
      <c r="HVJ72" s="316"/>
      <c r="HVK72" s="316"/>
      <c r="HVL72" s="316"/>
      <c r="HVM72" s="316"/>
      <c r="HVN72" s="316"/>
      <c r="HVO72" s="316"/>
      <c r="HVP72" s="316"/>
      <c r="HVQ72" s="316"/>
      <c r="HVR72" s="316"/>
      <c r="HVS72" s="316"/>
      <c r="HVT72" s="316"/>
      <c r="HVU72" s="316"/>
      <c r="HVV72" s="316"/>
      <c r="HVW72" s="316"/>
      <c r="HVX72" s="316"/>
      <c r="HVY72" s="316"/>
      <c r="HVZ72" s="316"/>
      <c r="HWA72" s="316"/>
      <c r="HWB72" s="316"/>
      <c r="HWC72" s="316"/>
      <c r="HWD72" s="316"/>
      <c r="HWE72" s="316"/>
      <c r="HWF72" s="316"/>
      <c r="HWG72" s="316"/>
      <c r="HWH72" s="316"/>
      <c r="HWI72" s="316"/>
      <c r="HWJ72" s="316"/>
      <c r="HWK72" s="316"/>
      <c r="HWL72" s="316"/>
      <c r="HWM72" s="316"/>
      <c r="HWN72" s="316"/>
      <c r="HWO72" s="316"/>
      <c r="HWP72" s="316"/>
      <c r="HWQ72" s="316"/>
      <c r="HWR72" s="316"/>
      <c r="HWS72" s="316"/>
      <c r="HWT72" s="316"/>
      <c r="HWU72" s="316"/>
      <c r="HWV72" s="316"/>
      <c r="HWW72" s="316"/>
      <c r="HWX72" s="316"/>
      <c r="HWY72" s="316"/>
      <c r="HWZ72" s="316"/>
      <c r="HXA72" s="316"/>
      <c r="HXB72" s="316"/>
      <c r="HXC72" s="316"/>
      <c r="HXD72" s="316"/>
      <c r="HXE72" s="316"/>
      <c r="HXF72" s="316"/>
      <c r="HXG72" s="316"/>
      <c r="HXH72" s="316"/>
      <c r="HXI72" s="316"/>
      <c r="HXJ72" s="316"/>
      <c r="HXK72" s="316"/>
      <c r="HXL72" s="316"/>
      <c r="HXM72" s="316"/>
      <c r="HXN72" s="316"/>
      <c r="HXO72" s="316"/>
      <c r="HXP72" s="316"/>
      <c r="HXQ72" s="316"/>
      <c r="HXR72" s="316"/>
      <c r="HXS72" s="316"/>
      <c r="HXT72" s="316"/>
      <c r="HXU72" s="316"/>
      <c r="HXV72" s="316"/>
      <c r="HXW72" s="316"/>
      <c r="HXX72" s="316"/>
      <c r="HXY72" s="316"/>
      <c r="HXZ72" s="316"/>
      <c r="HYA72" s="316"/>
      <c r="HYB72" s="316"/>
      <c r="HYC72" s="316"/>
      <c r="HYD72" s="316"/>
      <c r="HYE72" s="316"/>
      <c r="HYF72" s="316"/>
      <c r="HYG72" s="316"/>
      <c r="HYH72" s="316"/>
      <c r="HYI72" s="316"/>
      <c r="HYJ72" s="316"/>
      <c r="HYK72" s="316"/>
      <c r="HYL72" s="316"/>
      <c r="HYM72" s="316"/>
      <c r="HYN72" s="316"/>
      <c r="HYO72" s="316"/>
      <c r="HYP72" s="316"/>
      <c r="HYQ72" s="316"/>
      <c r="HYR72" s="316"/>
      <c r="HYS72" s="316"/>
      <c r="HYT72" s="316"/>
      <c r="HYU72" s="316"/>
      <c r="HYV72" s="316"/>
      <c r="HYW72" s="316"/>
      <c r="HYX72" s="316"/>
      <c r="HYY72" s="316"/>
      <c r="HYZ72" s="316"/>
      <c r="HZA72" s="316"/>
      <c r="HZB72" s="316"/>
      <c r="HZC72" s="316"/>
      <c r="HZD72" s="316"/>
      <c r="HZE72" s="316"/>
      <c r="HZF72" s="316"/>
      <c r="HZG72" s="316"/>
      <c r="HZH72" s="316"/>
      <c r="HZI72" s="316"/>
      <c r="HZJ72" s="316"/>
      <c r="HZK72" s="316"/>
      <c r="HZL72" s="316"/>
      <c r="HZM72" s="316"/>
      <c r="HZN72" s="316"/>
      <c r="HZO72" s="316"/>
      <c r="HZP72" s="316"/>
      <c r="HZQ72" s="316"/>
      <c r="HZR72" s="316"/>
      <c r="HZS72" s="316"/>
      <c r="HZT72" s="316"/>
      <c r="HZU72" s="316"/>
      <c r="HZV72" s="316"/>
      <c r="HZW72" s="316"/>
      <c r="HZX72" s="316"/>
      <c r="HZY72" s="316"/>
      <c r="HZZ72" s="316"/>
      <c r="IAA72" s="316"/>
      <c r="IAB72" s="316"/>
      <c r="IAC72" s="316"/>
      <c r="IAD72" s="316"/>
      <c r="IAE72" s="316"/>
      <c r="IAF72" s="316"/>
      <c r="IAG72" s="316"/>
      <c r="IAH72" s="316"/>
      <c r="IAI72" s="316"/>
      <c r="IAJ72" s="316"/>
      <c r="IAK72" s="316"/>
      <c r="IAL72" s="316"/>
      <c r="IAM72" s="316"/>
      <c r="IAN72" s="316"/>
      <c r="IAO72" s="316"/>
      <c r="IAP72" s="316"/>
      <c r="IAQ72" s="316"/>
      <c r="IAR72" s="316"/>
      <c r="IAS72" s="316"/>
      <c r="IAT72" s="316"/>
      <c r="IAU72" s="316"/>
      <c r="IAV72" s="316"/>
      <c r="IAW72" s="316"/>
      <c r="IAX72" s="316"/>
      <c r="IAY72" s="316"/>
      <c r="IAZ72" s="316"/>
      <c r="IBA72" s="316"/>
      <c r="IBB72" s="316"/>
      <c r="IBC72" s="316"/>
      <c r="IBD72" s="316"/>
      <c r="IBE72" s="316"/>
      <c r="IBF72" s="316"/>
      <c r="IBG72" s="316"/>
      <c r="IBH72" s="316"/>
      <c r="IBI72" s="316"/>
      <c r="IBJ72" s="316"/>
      <c r="IBK72" s="316"/>
      <c r="IBL72" s="316"/>
      <c r="IBM72" s="316"/>
      <c r="IBN72" s="316"/>
      <c r="IBO72" s="316"/>
      <c r="IBP72" s="316"/>
      <c r="IBQ72" s="316"/>
      <c r="IBR72" s="316"/>
      <c r="IBS72" s="316"/>
      <c r="IBT72" s="316"/>
      <c r="IBU72" s="316"/>
      <c r="IBV72" s="316"/>
      <c r="IBW72" s="316"/>
      <c r="IBX72" s="316"/>
      <c r="IBY72" s="316"/>
      <c r="IBZ72" s="316"/>
      <c r="ICA72" s="316"/>
      <c r="ICB72" s="316"/>
      <c r="ICC72" s="316"/>
      <c r="ICD72" s="316"/>
      <c r="ICE72" s="316"/>
      <c r="ICF72" s="316"/>
      <c r="ICG72" s="316"/>
      <c r="ICH72" s="316"/>
      <c r="ICI72" s="316"/>
      <c r="ICJ72" s="316"/>
      <c r="ICK72" s="316"/>
      <c r="ICL72" s="316"/>
      <c r="ICM72" s="316"/>
      <c r="ICN72" s="316"/>
      <c r="ICO72" s="316"/>
      <c r="ICP72" s="316"/>
      <c r="ICQ72" s="316"/>
      <c r="ICR72" s="316"/>
      <c r="ICS72" s="316"/>
      <c r="ICT72" s="316"/>
      <c r="ICU72" s="316"/>
      <c r="ICV72" s="316"/>
      <c r="ICW72" s="316"/>
      <c r="ICX72" s="316"/>
      <c r="ICY72" s="316"/>
      <c r="ICZ72" s="316"/>
      <c r="IDA72" s="316"/>
      <c r="IDB72" s="316"/>
      <c r="IDC72" s="316"/>
      <c r="IDD72" s="316"/>
      <c r="IDE72" s="316"/>
      <c r="IDF72" s="316"/>
      <c r="IDG72" s="316"/>
      <c r="IDH72" s="316"/>
      <c r="IDI72" s="316"/>
      <c r="IDJ72" s="316"/>
      <c r="IDK72" s="316"/>
      <c r="IDL72" s="316"/>
      <c r="IDM72" s="316"/>
      <c r="IDN72" s="316"/>
      <c r="IDO72" s="316"/>
      <c r="IDP72" s="316"/>
      <c r="IDQ72" s="316"/>
      <c r="IDR72" s="316"/>
      <c r="IDS72" s="316"/>
      <c r="IDT72" s="316"/>
      <c r="IDU72" s="316"/>
      <c r="IDV72" s="316"/>
      <c r="IDW72" s="316"/>
      <c r="IDX72" s="316"/>
      <c r="IDY72" s="316"/>
      <c r="IDZ72" s="316"/>
      <c r="IEA72" s="316"/>
      <c r="IEB72" s="316"/>
      <c r="IEC72" s="316"/>
      <c r="IED72" s="316"/>
      <c r="IEE72" s="316"/>
      <c r="IEF72" s="316"/>
      <c r="IEG72" s="316"/>
      <c r="IEH72" s="316"/>
      <c r="IEI72" s="316"/>
      <c r="IEJ72" s="316"/>
      <c r="IEK72" s="316"/>
      <c r="IEL72" s="316"/>
      <c r="IEM72" s="316"/>
      <c r="IEN72" s="316"/>
      <c r="IEO72" s="316"/>
      <c r="IEP72" s="316"/>
      <c r="IEQ72" s="316"/>
      <c r="IER72" s="316"/>
      <c r="IES72" s="316"/>
      <c r="IET72" s="316"/>
      <c r="IEU72" s="316"/>
      <c r="IEV72" s="316"/>
      <c r="IEW72" s="316"/>
      <c r="IEX72" s="316"/>
      <c r="IEY72" s="316"/>
      <c r="IEZ72" s="316"/>
      <c r="IFA72" s="316"/>
      <c r="IFB72" s="316"/>
      <c r="IFC72" s="316"/>
      <c r="IFD72" s="316"/>
      <c r="IFE72" s="316"/>
      <c r="IFF72" s="316"/>
      <c r="IFG72" s="316"/>
      <c r="IFH72" s="316"/>
      <c r="IFI72" s="316"/>
      <c r="IFJ72" s="316"/>
      <c r="IFK72" s="316"/>
      <c r="IFL72" s="316"/>
      <c r="IFM72" s="316"/>
      <c r="IFN72" s="316"/>
      <c r="IFO72" s="316"/>
      <c r="IFP72" s="316"/>
      <c r="IFQ72" s="316"/>
      <c r="IFR72" s="316"/>
      <c r="IFS72" s="316"/>
      <c r="IFT72" s="316"/>
      <c r="IFU72" s="316"/>
      <c r="IFV72" s="316"/>
      <c r="IFW72" s="316"/>
      <c r="IFX72" s="316"/>
      <c r="IFY72" s="316"/>
      <c r="IFZ72" s="316"/>
      <c r="IGA72" s="316"/>
      <c r="IGB72" s="316"/>
      <c r="IGC72" s="316"/>
      <c r="IGD72" s="316"/>
      <c r="IGE72" s="316"/>
      <c r="IGF72" s="316"/>
      <c r="IGG72" s="316"/>
      <c r="IGH72" s="316"/>
      <c r="IGI72" s="316"/>
      <c r="IGJ72" s="316"/>
      <c r="IGK72" s="316"/>
      <c r="IGL72" s="316"/>
      <c r="IGM72" s="316"/>
      <c r="IGN72" s="316"/>
      <c r="IGO72" s="316"/>
      <c r="IGP72" s="316"/>
      <c r="IGQ72" s="316"/>
      <c r="IGR72" s="316"/>
      <c r="IGS72" s="316"/>
      <c r="IGT72" s="316"/>
      <c r="IGU72" s="316"/>
      <c r="IGV72" s="316"/>
      <c r="IGW72" s="316"/>
      <c r="IGX72" s="316"/>
      <c r="IGY72" s="316"/>
      <c r="IGZ72" s="316"/>
      <c r="IHA72" s="316"/>
      <c r="IHB72" s="316"/>
      <c r="IHC72" s="316"/>
      <c r="IHD72" s="316"/>
      <c r="IHE72" s="316"/>
      <c r="IHF72" s="316"/>
      <c r="IHG72" s="316"/>
      <c r="IHH72" s="316"/>
      <c r="IHI72" s="316"/>
      <c r="IHJ72" s="316"/>
      <c r="IHK72" s="316"/>
      <c r="IHL72" s="316"/>
      <c r="IHM72" s="316"/>
      <c r="IHN72" s="316"/>
      <c r="IHO72" s="316"/>
      <c r="IHP72" s="316"/>
      <c r="IHQ72" s="316"/>
      <c r="IHR72" s="316"/>
      <c r="IHS72" s="316"/>
      <c r="IHT72" s="316"/>
      <c r="IHU72" s="316"/>
      <c r="IHV72" s="316"/>
      <c r="IHW72" s="316"/>
      <c r="IHX72" s="316"/>
      <c r="IHY72" s="316"/>
      <c r="IHZ72" s="316"/>
      <c r="IIA72" s="316"/>
      <c r="IIB72" s="316"/>
      <c r="IIC72" s="316"/>
      <c r="IID72" s="316"/>
      <c r="IIE72" s="316"/>
      <c r="IIF72" s="316"/>
      <c r="IIG72" s="316"/>
      <c r="IIH72" s="316"/>
      <c r="III72" s="316"/>
      <c r="IIJ72" s="316"/>
      <c r="IIK72" s="316"/>
      <c r="IIL72" s="316"/>
      <c r="IIM72" s="316"/>
      <c r="IIN72" s="316"/>
      <c r="IIO72" s="316"/>
      <c r="IIP72" s="316"/>
      <c r="IIQ72" s="316"/>
      <c r="IIR72" s="316"/>
      <c r="IIS72" s="316"/>
      <c r="IIT72" s="316"/>
      <c r="IIU72" s="316"/>
      <c r="IIV72" s="316"/>
      <c r="IIW72" s="316"/>
      <c r="IIX72" s="316"/>
      <c r="IIY72" s="316"/>
      <c r="IIZ72" s="316"/>
      <c r="IJA72" s="316"/>
      <c r="IJB72" s="316"/>
      <c r="IJC72" s="316"/>
      <c r="IJD72" s="316"/>
      <c r="IJE72" s="316"/>
      <c r="IJF72" s="316"/>
      <c r="IJG72" s="316"/>
      <c r="IJH72" s="316"/>
      <c r="IJI72" s="316"/>
      <c r="IJJ72" s="316"/>
      <c r="IJK72" s="316"/>
      <c r="IJL72" s="316"/>
      <c r="IJM72" s="316"/>
      <c r="IJN72" s="316"/>
      <c r="IJO72" s="316"/>
      <c r="IJP72" s="316"/>
      <c r="IJQ72" s="316"/>
      <c r="IJR72" s="316"/>
      <c r="IJS72" s="316"/>
      <c r="IJT72" s="316"/>
      <c r="IJU72" s="316"/>
      <c r="IJV72" s="316"/>
      <c r="IJW72" s="316"/>
      <c r="IJX72" s="316"/>
      <c r="IJY72" s="316"/>
      <c r="IJZ72" s="316"/>
      <c r="IKA72" s="316"/>
      <c r="IKB72" s="316"/>
      <c r="IKC72" s="316"/>
      <c r="IKD72" s="316"/>
      <c r="IKE72" s="316"/>
      <c r="IKF72" s="316"/>
      <c r="IKG72" s="316"/>
      <c r="IKH72" s="316"/>
      <c r="IKI72" s="316"/>
      <c r="IKJ72" s="316"/>
      <c r="IKK72" s="316"/>
      <c r="IKL72" s="316"/>
      <c r="IKM72" s="316"/>
      <c r="IKN72" s="316"/>
      <c r="IKO72" s="316"/>
      <c r="IKP72" s="316"/>
      <c r="IKQ72" s="316"/>
      <c r="IKR72" s="316"/>
      <c r="IKS72" s="316"/>
      <c r="IKT72" s="316"/>
      <c r="IKU72" s="316"/>
      <c r="IKV72" s="316"/>
      <c r="IKW72" s="316"/>
      <c r="IKX72" s="316"/>
      <c r="IKY72" s="316"/>
      <c r="IKZ72" s="316"/>
      <c r="ILA72" s="316"/>
      <c r="ILB72" s="316"/>
      <c r="ILC72" s="316"/>
      <c r="ILD72" s="316"/>
      <c r="ILE72" s="316"/>
      <c r="ILF72" s="316"/>
      <c r="ILG72" s="316"/>
      <c r="ILH72" s="316"/>
      <c r="ILI72" s="316"/>
      <c r="ILJ72" s="316"/>
      <c r="ILK72" s="316"/>
      <c r="ILL72" s="316"/>
      <c r="ILM72" s="316"/>
      <c r="ILN72" s="316"/>
      <c r="ILO72" s="316"/>
      <c r="ILP72" s="316"/>
      <c r="ILQ72" s="316"/>
      <c r="ILR72" s="316"/>
      <c r="ILS72" s="316"/>
      <c r="ILT72" s="316"/>
      <c r="ILU72" s="316"/>
      <c r="ILV72" s="316"/>
      <c r="ILW72" s="316"/>
      <c r="ILX72" s="316"/>
      <c r="ILY72" s="316"/>
      <c r="ILZ72" s="316"/>
      <c r="IMA72" s="316"/>
      <c r="IMB72" s="316"/>
      <c r="IMC72" s="316"/>
      <c r="IMD72" s="316"/>
      <c r="IME72" s="316"/>
      <c r="IMF72" s="316"/>
      <c r="IMG72" s="316"/>
      <c r="IMH72" s="316"/>
      <c r="IMI72" s="316"/>
      <c r="IMJ72" s="316"/>
      <c r="IMK72" s="316"/>
      <c r="IML72" s="316"/>
      <c r="IMM72" s="316"/>
      <c r="IMN72" s="316"/>
      <c r="IMO72" s="316"/>
      <c r="IMP72" s="316"/>
      <c r="IMQ72" s="316"/>
      <c r="IMR72" s="316"/>
      <c r="IMS72" s="316"/>
      <c r="IMT72" s="316"/>
      <c r="IMU72" s="316"/>
      <c r="IMV72" s="316"/>
      <c r="IMW72" s="316"/>
      <c r="IMX72" s="316"/>
      <c r="IMY72" s="316"/>
      <c r="IMZ72" s="316"/>
      <c r="INA72" s="316"/>
      <c r="INB72" s="316"/>
      <c r="INC72" s="316"/>
      <c r="IND72" s="316"/>
      <c r="INE72" s="316"/>
      <c r="INF72" s="316"/>
      <c r="ING72" s="316"/>
      <c r="INH72" s="316"/>
      <c r="INI72" s="316"/>
      <c r="INJ72" s="316"/>
      <c r="INK72" s="316"/>
      <c r="INL72" s="316"/>
      <c r="INM72" s="316"/>
      <c r="INN72" s="316"/>
      <c r="INO72" s="316"/>
      <c r="INP72" s="316"/>
      <c r="INQ72" s="316"/>
      <c r="INR72" s="316"/>
      <c r="INS72" s="316"/>
      <c r="INT72" s="316"/>
      <c r="INU72" s="316"/>
      <c r="INV72" s="316"/>
      <c r="INW72" s="316"/>
      <c r="INX72" s="316"/>
      <c r="INY72" s="316"/>
      <c r="INZ72" s="316"/>
      <c r="IOA72" s="316"/>
      <c r="IOB72" s="316"/>
      <c r="IOC72" s="316"/>
      <c r="IOD72" s="316"/>
      <c r="IOE72" s="316"/>
      <c r="IOF72" s="316"/>
      <c r="IOG72" s="316"/>
      <c r="IOH72" s="316"/>
      <c r="IOI72" s="316"/>
      <c r="IOJ72" s="316"/>
      <c r="IOK72" s="316"/>
      <c r="IOL72" s="316"/>
      <c r="IOM72" s="316"/>
      <c r="ION72" s="316"/>
      <c r="IOO72" s="316"/>
      <c r="IOP72" s="316"/>
      <c r="IOQ72" s="316"/>
      <c r="IOR72" s="316"/>
      <c r="IOS72" s="316"/>
      <c r="IOT72" s="316"/>
      <c r="IOU72" s="316"/>
      <c r="IOV72" s="316"/>
      <c r="IOW72" s="316"/>
      <c r="IOX72" s="316"/>
      <c r="IOY72" s="316"/>
      <c r="IOZ72" s="316"/>
      <c r="IPA72" s="316"/>
      <c r="IPB72" s="316"/>
      <c r="IPC72" s="316"/>
      <c r="IPD72" s="316"/>
      <c r="IPE72" s="316"/>
      <c r="IPF72" s="316"/>
      <c r="IPG72" s="316"/>
      <c r="IPH72" s="316"/>
      <c r="IPI72" s="316"/>
      <c r="IPJ72" s="316"/>
      <c r="IPK72" s="316"/>
      <c r="IPL72" s="316"/>
      <c r="IPM72" s="316"/>
      <c r="IPN72" s="316"/>
      <c r="IPO72" s="316"/>
      <c r="IPP72" s="316"/>
      <c r="IPQ72" s="316"/>
      <c r="IPR72" s="316"/>
      <c r="IPS72" s="316"/>
      <c r="IPT72" s="316"/>
      <c r="IPU72" s="316"/>
      <c r="IPV72" s="316"/>
      <c r="IPW72" s="316"/>
      <c r="IPX72" s="316"/>
      <c r="IPY72" s="316"/>
      <c r="IPZ72" s="316"/>
      <c r="IQA72" s="316"/>
      <c r="IQB72" s="316"/>
      <c r="IQC72" s="316"/>
      <c r="IQD72" s="316"/>
      <c r="IQE72" s="316"/>
      <c r="IQF72" s="316"/>
      <c r="IQG72" s="316"/>
      <c r="IQH72" s="316"/>
      <c r="IQI72" s="316"/>
      <c r="IQJ72" s="316"/>
      <c r="IQK72" s="316"/>
      <c r="IQL72" s="316"/>
      <c r="IQM72" s="316"/>
      <c r="IQN72" s="316"/>
      <c r="IQO72" s="316"/>
      <c r="IQP72" s="316"/>
      <c r="IQQ72" s="316"/>
      <c r="IQR72" s="316"/>
      <c r="IQS72" s="316"/>
      <c r="IQT72" s="316"/>
      <c r="IQU72" s="316"/>
      <c r="IQV72" s="316"/>
      <c r="IQW72" s="316"/>
      <c r="IQX72" s="316"/>
      <c r="IQY72" s="316"/>
      <c r="IQZ72" s="316"/>
      <c r="IRA72" s="316"/>
      <c r="IRB72" s="316"/>
      <c r="IRC72" s="316"/>
      <c r="IRD72" s="316"/>
      <c r="IRE72" s="316"/>
      <c r="IRF72" s="316"/>
      <c r="IRG72" s="316"/>
      <c r="IRH72" s="316"/>
      <c r="IRI72" s="316"/>
      <c r="IRJ72" s="316"/>
      <c r="IRK72" s="316"/>
      <c r="IRL72" s="316"/>
      <c r="IRM72" s="316"/>
      <c r="IRN72" s="316"/>
      <c r="IRO72" s="316"/>
      <c r="IRP72" s="316"/>
      <c r="IRQ72" s="316"/>
      <c r="IRR72" s="316"/>
      <c r="IRS72" s="316"/>
      <c r="IRT72" s="316"/>
      <c r="IRU72" s="316"/>
      <c r="IRV72" s="316"/>
      <c r="IRW72" s="316"/>
      <c r="IRX72" s="316"/>
      <c r="IRY72" s="316"/>
      <c r="IRZ72" s="316"/>
      <c r="ISA72" s="316"/>
      <c r="ISB72" s="316"/>
      <c r="ISC72" s="316"/>
      <c r="ISD72" s="316"/>
      <c r="ISE72" s="316"/>
      <c r="ISF72" s="316"/>
      <c r="ISG72" s="316"/>
      <c r="ISH72" s="316"/>
      <c r="ISI72" s="316"/>
      <c r="ISJ72" s="316"/>
      <c r="ISK72" s="316"/>
      <c r="ISL72" s="316"/>
      <c r="ISM72" s="316"/>
      <c r="ISN72" s="316"/>
      <c r="ISO72" s="316"/>
      <c r="ISP72" s="316"/>
      <c r="ISQ72" s="316"/>
      <c r="ISR72" s="316"/>
      <c r="ISS72" s="316"/>
      <c r="IST72" s="316"/>
      <c r="ISU72" s="316"/>
      <c r="ISV72" s="316"/>
      <c r="ISW72" s="316"/>
      <c r="ISX72" s="316"/>
      <c r="ISY72" s="316"/>
      <c r="ISZ72" s="316"/>
      <c r="ITA72" s="316"/>
      <c r="ITB72" s="316"/>
      <c r="ITC72" s="316"/>
      <c r="ITD72" s="316"/>
      <c r="ITE72" s="316"/>
      <c r="ITF72" s="316"/>
      <c r="ITG72" s="316"/>
      <c r="ITH72" s="316"/>
      <c r="ITI72" s="316"/>
      <c r="ITJ72" s="316"/>
      <c r="ITK72" s="316"/>
      <c r="ITL72" s="316"/>
      <c r="ITM72" s="316"/>
      <c r="ITN72" s="316"/>
      <c r="ITO72" s="316"/>
      <c r="ITP72" s="316"/>
      <c r="ITQ72" s="316"/>
      <c r="ITR72" s="316"/>
      <c r="ITS72" s="316"/>
      <c r="ITT72" s="316"/>
      <c r="ITU72" s="316"/>
      <c r="ITV72" s="316"/>
      <c r="ITW72" s="316"/>
      <c r="ITX72" s="316"/>
      <c r="ITY72" s="316"/>
      <c r="ITZ72" s="316"/>
      <c r="IUA72" s="316"/>
      <c r="IUB72" s="316"/>
      <c r="IUC72" s="316"/>
      <c r="IUD72" s="316"/>
      <c r="IUE72" s="316"/>
      <c r="IUF72" s="316"/>
      <c r="IUG72" s="316"/>
      <c r="IUH72" s="316"/>
      <c r="IUI72" s="316"/>
      <c r="IUJ72" s="316"/>
      <c r="IUK72" s="316"/>
      <c r="IUL72" s="316"/>
      <c r="IUM72" s="316"/>
      <c r="IUN72" s="316"/>
      <c r="IUO72" s="316"/>
      <c r="IUP72" s="316"/>
      <c r="IUQ72" s="316"/>
      <c r="IUR72" s="316"/>
      <c r="IUS72" s="316"/>
      <c r="IUT72" s="316"/>
      <c r="IUU72" s="316"/>
      <c r="IUV72" s="316"/>
      <c r="IUW72" s="316"/>
      <c r="IUX72" s="316"/>
      <c r="IUY72" s="316"/>
      <c r="IUZ72" s="316"/>
      <c r="IVA72" s="316"/>
      <c r="IVB72" s="316"/>
      <c r="IVC72" s="316"/>
      <c r="IVD72" s="316"/>
      <c r="IVE72" s="316"/>
      <c r="IVF72" s="316"/>
      <c r="IVG72" s="316"/>
      <c r="IVH72" s="316"/>
      <c r="IVI72" s="316"/>
      <c r="IVJ72" s="316"/>
      <c r="IVK72" s="316"/>
      <c r="IVL72" s="316"/>
      <c r="IVM72" s="316"/>
      <c r="IVN72" s="316"/>
      <c r="IVO72" s="316"/>
      <c r="IVP72" s="316"/>
      <c r="IVQ72" s="316"/>
      <c r="IVR72" s="316"/>
      <c r="IVS72" s="316"/>
      <c r="IVT72" s="316"/>
      <c r="IVU72" s="316"/>
      <c r="IVV72" s="316"/>
      <c r="IVW72" s="316"/>
      <c r="IVX72" s="316"/>
      <c r="IVY72" s="316"/>
      <c r="IVZ72" s="316"/>
      <c r="IWA72" s="316"/>
      <c r="IWB72" s="316"/>
      <c r="IWC72" s="316"/>
      <c r="IWD72" s="316"/>
      <c r="IWE72" s="316"/>
      <c r="IWF72" s="316"/>
      <c r="IWG72" s="316"/>
      <c r="IWH72" s="316"/>
      <c r="IWI72" s="316"/>
      <c r="IWJ72" s="316"/>
      <c r="IWK72" s="316"/>
      <c r="IWL72" s="316"/>
      <c r="IWM72" s="316"/>
      <c r="IWN72" s="316"/>
      <c r="IWO72" s="316"/>
      <c r="IWP72" s="316"/>
      <c r="IWQ72" s="316"/>
      <c r="IWR72" s="316"/>
      <c r="IWS72" s="316"/>
      <c r="IWT72" s="316"/>
      <c r="IWU72" s="316"/>
      <c r="IWV72" s="316"/>
      <c r="IWW72" s="316"/>
      <c r="IWX72" s="316"/>
      <c r="IWY72" s="316"/>
      <c r="IWZ72" s="316"/>
      <c r="IXA72" s="316"/>
      <c r="IXB72" s="316"/>
      <c r="IXC72" s="316"/>
      <c r="IXD72" s="316"/>
      <c r="IXE72" s="316"/>
      <c r="IXF72" s="316"/>
      <c r="IXG72" s="316"/>
      <c r="IXH72" s="316"/>
      <c r="IXI72" s="316"/>
      <c r="IXJ72" s="316"/>
      <c r="IXK72" s="316"/>
      <c r="IXL72" s="316"/>
      <c r="IXM72" s="316"/>
      <c r="IXN72" s="316"/>
      <c r="IXO72" s="316"/>
      <c r="IXP72" s="316"/>
      <c r="IXQ72" s="316"/>
      <c r="IXR72" s="316"/>
      <c r="IXS72" s="316"/>
      <c r="IXT72" s="316"/>
      <c r="IXU72" s="316"/>
      <c r="IXV72" s="316"/>
      <c r="IXW72" s="316"/>
      <c r="IXX72" s="316"/>
      <c r="IXY72" s="316"/>
      <c r="IXZ72" s="316"/>
      <c r="IYA72" s="316"/>
      <c r="IYB72" s="316"/>
      <c r="IYC72" s="316"/>
      <c r="IYD72" s="316"/>
      <c r="IYE72" s="316"/>
      <c r="IYF72" s="316"/>
      <c r="IYG72" s="316"/>
      <c r="IYH72" s="316"/>
      <c r="IYI72" s="316"/>
      <c r="IYJ72" s="316"/>
      <c r="IYK72" s="316"/>
      <c r="IYL72" s="316"/>
      <c r="IYM72" s="316"/>
      <c r="IYN72" s="316"/>
      <c r="IYO72" s="316"/>
      <c r="IYP72" s="316"/>
      <c r="IYQ72" s="316"/>
      <c r="IYR72" s="316"/>
      <c r="IYS72" s="316"/>
      <c r="IYT72" s="316"/>
      <c r="IYU72" s="316"/>
      <c r="IYV72" s="316"/>
      <c r="IYW72" s="316"/>
      <c r="IYX72" s="316"/>
      <c r="IYY72" s="316"/>
      <c r="IYZ72" s="316"/>
      <c r="IZA72" s="316"/>
      <c r="IZB72" s="316"/>
      <c r="IZC72" s="316"/>
      <c r="IZD72" s="316"/>
      <c r="IZE72" s="316"/>
      <c r="IZF72" s="316"/>
      <c r="IZG72" s="316"/>
      <c r="IZH72" s="316"/>
      <c r="IZI72" s="316"/>
      <c r="IZJ72" s="316"/>
      <c r="IZK72" s="316"/>
      <c r="IZL72" s="316"/>
      <c r="IZM72" s="316"/>
      <c r="IZN72" s="316"/>
      <c r="IZO72" s="316"/>
      <c r="IZP72" s="316"/>
      <c r="IZQ72" s="316"/>
      <c r="IZR72" s="316"/>
      <c r="IZS72" s="316"/>
      <c r="IZT72" s="316"/>
      <c r="IZU72" s="316"/>
      <c r="IZV72" s="316"/>
      <c r="IZW72" s="316"/>
      <c r="IZX72" s="316"/>
      <c r="IZY72" s="316"/>
      <c r="IZZ72" s="316"/>
      <c r="JAA72" s="316"/>
      <c r="JAB72" s="316"/>
      <c r="JAC72" s="316"/>
      <c r="JAD72" s="316"/>
      <c r="JAE72" s="316"/>
      <c r="JAF72" s="316"/>
      <c r="JAG72" s="316"/>
      <c r="JAH72" s="316"/>
      <c r="JAI72" s="316"/>
      <c r="JAJ72" s="316"/>
      <c r="JAK72" s="316"/>
      <c r="JAL72" s="316"/>
      <c r="JAM72" s="316"/>
      <c r="JAN72" s="316"/>
      <c r="JAO72" s="316"/>
      <c r="JAP72" s="316"/>
      <c r="JAQ72" s="316"/>
      <c r="JAR72" s="316"/>
      <c r="JAS72" s="316"/>
      <c r="JAT72" s="316"/>
      <c r="JAU72" s="316"/>
      <c r="JAV72" s="316"/>
      <c r="JAW72" s="316"/>
      <c r="JAX72" s="316"/>
      <c r="JAY72" s="316"/>
      <c r="JAZ72" s="316"/>
      <c r="JBA72" s="316"/>
      <c r="JBB72" s="316"/>
      <c r="JBC72" s="316"/>
      <c r="JBD72" s="316"/>
      <c r="JBE72" s="316"/>
      <c r="JBF72" s="316"/>
      <c r="JBG72" s="316"/>
      <c r="JBH72" s="316"/>
      <c r="JBI72" s="316"/>
      <c r="JBJ72" s="316"/>
      <c r="JBK72" s="316"/>
      <c r="JBL72" s="316"/>
      <c r="JBM72" s="316"/>
      <c r="JBN72" s="316"/>
      <c r="JBO72" s="316"/>
      <c r="JBP72" s="316"/>
      <c r="JBQ72" s="316"/>
      <c r="JBR72" s="316"/>
      <c r="JBS72" s="316"/>
      <c r="JBT72" s="316"/>
      <c r="JBU72" s="316"/>
      <c r="JBV72" s="316"/>
      <c r="JBW72" s="316"/>
      <c r="JBX72" s="316"/>
      <c r="JBY72" s="316"/>
      <c r="JBZ72" s="316"/>
      <c r="JCA72" s="316"/>
      <c r="JCB72" s="316"/>
      <c r="JCC72" s="316"/>
      <c r="JCD72" s="316"/>
      <c r="JCE72" s="316"/>
      <c r="JCF72" s="316"/>
      <c r="JCG72" s="316"/>
      <c r="JCH72" s="316"/>
      <c r="JCI72" s="316"/>
      <c r="JCJ72" s="316"/>
      <c r="JCK72" s="316"/>
      <c r="JCL72" s="316"/>
      <c r="JCM72" s="316"/>
      <c r="JCN72" s="316"/>
      <c r="JCO72" s="316"/>
      <c r="JCP72" s="316"/>
      <c r="JCQ72" s="316"/>
      <c r="JCR72" s="316"/>
      <c r="JCS72" s="316"/>
      <c r="JCT72" s="316"/>
      <c r="JCU72" s="316"/>
      <c r="JCV72" s="316"/>
      <c r="JCW72" s="316"/>
      <c r="JCX72" s="316"/>
      <c r="JCY72" s="316"/>
      <c r="JCZ72" s="316"/>
      <c r="JDA72" s="316"/>
      <c r="JDB72" s="316"/>
      <c r="JDC72" s="316"/>
      <c r="JDD72" s="316"/>
      <c r="JDE72" s="316"/>
      <c r="JDF72" s="316"/>
      <c r="JDG72" s="316"/>
      <c r="JDH72" s="316"/>
      <c r="JDI72" s="316"/>
      <c r="JDJ72" s="316"/>
      <c r="JDK72" s="316"/>
      <c r="JDL72" s="316"/>
      <c r="JDM72" s="316"/>
      <c r="JDN72" s="316"/>
      <c r="JDO72" s="316"/>
      <c r="JDP72" s="316"/>
      <c r="JDQ72" s="316"/>
      <c r="JDR72" s="316"/>
      <c r="JDS72" s="316"/>
      <c r="JDT72" s="316"/>
      <c r="JDU72" s="316"/>
      <c r="JDV72" s="316"/>
      <c r="JDW72" s="316"/>
      <c r="JDX72" s="316"/>
      <c r="JDY72" s="316"/>
      <c r="JDZ72" s="316"/>
      <c r="JEA72" s="316"/>
      <c r="JEB72" s="316"/>
      <c r="JEC72" s="316"/>
      <c r="JED72" s="316"/>
      <c r="JEE72" s="316"/>
      <c r="JEF72" s="316"/>
      <c r="JEG72" s="316"/>
      <c r="JEH72" s="316"/>
      <c r="JEI72" s="316"/>
      <c r="JEJ72" s="316"/>
      <c r="JEK72" s="316"/>
      <c r="JEL72" s="316"/>
      <c r="JEM72" s="316"/>
      <c r="JEN72" s="316"/>
      <c r="JEO72" s="316"/>
      <c r="JEP72" s="316"/>
      <c r="JEQ72" s="316"/>
      <c r="JER72" s="316"/>
      <c r="JES72" s="316"/>
      <c r="JET72" s="316"/>
      <c r="JEU72" s="316"/>
      <c r="JEV72" s="316"/>
      <c r="JEW72" s="316"/>
      <c r="JEX72" s="316"/>
      <c r="JEY72" s="316"/>
      <c r="JEZ72" s="316"/>
      <c r="JFA72" s="316"/>
      <c r="JFB72" s="316"/>
      <c r="JFC72" s="316"/>
      <c r="JFD72" s="316"/>
      <c r="JFE72" s="316"/>
      <c r="JFF72" s="316"/>
      <c r="JFG72" s="316"/>
      <c r="JFH72" s="316"/>
      <c r="JFI72" s="316"/>
      <c r="JFJ72" s="316"/>
      <c r="JFK72" s="316"/>
      <c r="JFL72" s="316"/>
      <c r="JFM72" s="316"/>
      <c r="JFN72" s="316"/>
      <c r="JFO72" s="316"/>
      <c r="JFP72" s="316"/>
      <c r="JFQ72" s="316"/>
      <c r="JFR72" s="316"/>
      <c r="JFS72" s="316"/>
      <c r="JFT72" s="316"/>
      <c r="JFU72" s="316"/>
      <c r="JFV72" s="316"/>
      <c r="JFW72" s="316"/>
      <c r="JFX72" s="316"/>
      <c r="JFY72" s="316"/>
      <c r="JFZ72" s="316"/>
      <c r="JGA72" s="316"/>
      <c r="JGB72" s="316"/>
      <c r="JGC72" s="316"/>
      <c r="JGD72" s="316"/>
      <c r="JGE72" s="316"/>
      <c r="JGF72" s="316"/>
      <c r="JGG72" s="316"/>
      <c r="JGH72" s="316"/>
      <c r="JGI72" s="316"/>
      <c r="JGJ72" s="316"/>
      <c r="JGK72" s="316"/>
      <c r="JGL72" s="316"/>
      <c r="JGM72" s="316"/>
      <c r="JGN72" s="316"/>
      <c r="JGO72" s="316"/>
      <c r="JGP72" s="316"/>
      <c r="JGQ72" s="316"/>
      <c r="JGR72" s="316"/>
      <c r="JGS72" s="316"/>
      <c r="JGT72" s="316"/>
      <c r="JGU72" s="316"/>
      <c r="JGV72" s="316"/>
      <c r="JGW72" s="316"/>
      <c r="JGX72" s="316"/>
      <c r="JGY72" s="316"/>
      <c r="JGZ72" s="316"/>
      <c r="JHA72" s="316"/>
      <c r="JHB72" s="316"/>
      <c r="JHC72" s="316"/>
      <c r="JHD72" s="316"/>
      <c r="JHE72" s="316"/>
      <c r="JHF72" s="316"/>
      <c r="JHG72" s="316"/>
      <c r="JHH72" s="316"/>
      <c r="JHI72" s="316"/>
      <c r="JHJ72" s="316"/>
      <c r="JHK72" s="316"/>
      <c r="JHL72" s="316"/>
      <c r="JHM72" s="316"/>
      <c r="JHN72" s="316"/>
      <c r="JHO72" s="316"/>
      <c r="JHP72" s="316"/>
      <c r="JHQ72" s="316"/>
      <c r="JHR72" s="316"/>
      <c r="JHS72" s="316"/>
      <c r="JHT72" s="316"/>
      <c r="JHU72" s="316"/>
      <c r="JHV72" s="316"/>
      <c r="JHW72" s="316"/>
      <c r="JHX72" s="316"/>
      <c r="JHY72" s="316"/>
      <c r="JHZ72" s="316"/>
      <c r="JIA72" s="316"/>
      <c r="JIB72" s="316"/>
      <c r="JIC72" s="316"/>
      <c r="JID72" s="316"/>
      <c r="JIE72" s="316"/>
      <c r="JIF72" s="316"/>
      <c r="JIG72" s="316"/>
      <c r="JIH72" s="316"/>
      <c r="JII72" s="316"/>
      <c r="JIJ72" s="316"/>
      <c r="JIK72" s="316"/>
      <c r="JIL72" s="316"/>
      <c r="JIM72" s="316"/>
      <c r="JIN72" s="316"/>
      <c r="JIO72" s="316"/>
      <c r="JIP72" s="316"/>
      <c r="JIQ72" s="316"/>
      <c r="JIR72" s="316"/>
      <c r="JIS72" s="316"/>
      <c r="JIT72" s="316"/>
      <c r="JIU72" s="316"/>
      <c r="JIV72" s="316"/>
      <c r="JIW72" s="316"/>
      <c r="JIX72" s="316"/>
      <c r="JIY72" s="316"/>
      <c r="JIZ72" s="316"/>
      <c r="JJA72" s="316"/>
      <c r="JJB72" s="316"/>
      <c r="JJC72" s="316"/>
      <c r="JJD72" s="316"/>
      <c r="JJE72" s="316"/>
      <c r="JJF72" s="316"/>
      <c r="JJG72" s="316"/>
      <c r="JJH72" s="316"/>
      <c r="JJI72" s="316"/>
      <c r="JJJ72" s="316"/>
      <c r="JJK72" s="316"/>
      <c r="JJL72" s="316"/>
      <c r="JJM72" s="316"/>
      <c r="JJN72" s="316"/>
      <c r="JJO72" s="316"/>
      <c r="JJP72" s="316"/>
      <c r="JJQ72" s="316"/>
      <c r="JJR72" s="316"/>
      <c r="JJS72" s="316"/>
      <c r="JJT72" s="316"/>
      <c r="JJU72" s="316"/>
      <c r="JJV72" s="316"/>
      <c r="JJW72" s="316"/>
      <c r="JJX72" s="316"/>
      <c r="JJY72" s="316"/>
      <c r="JJZ72" s="316"/>
      <c r="JKA72" s="316"/>
      <c r="JKB72" s="316"/>
      <c r="JKC72" s="316"/>
      <c r="JKD72" s="316"/>
      <c r="JKE72" s="316"/>
      <c r="JKF72" s="316"/>
      <c r="JKG72" s="316"/>
      <c r="JKH72" s="316"/>
      <c r="JKI72" s="316"/>
      <c r="JKJ72" s="316"/>
      <c r="JKK72" s="316"/>
      <c r="JKL72" s="316"/>
      <c r="JKM72" s="316"/>
      <c r="JKN72" s="316"/>
      <c r="JKO72" s="316"/>
      <c r="JKP72" s="316"/>
      <c r="JKQ72" s="316"/>
      <c r="JKR72" s="316"/>
      <c r="JKS72" s="316"/>
      <c r="JKT72" s="316"/>
      <c r="JKU72" s="316"/>
      <c r="JKV72" s="316"/>
      <c r="JKW72" s="316"/>
      <c r="JKX72" s="316"/>
      <c r="JKY72" s="316"/>
      <c r="JKZ72" s="316"/>
      <c r="JLA72" s="316"/>
      <c r="JLB72" s="316"/>
      <c r="JLC72" s="316"/>
      <c r="JLD72" s="316"/>
      <c r="JLE72" s="316"/>
      <c r="JLF72" s="316"/>
      <c r="JLG72" s="316"/>
      <c r="JLH72" s="316"/>
      <c r="JLI72" s="316"/>
      <c r="JLJ72" s="316"/>
      <c r="JLK72" s="316"/>
      <c r="JLL72" s="316"/>
      <c r="JLM72" s="316"/>
      <c r="JLN72" s="316"/>
      <c r="JLO72" s="316"/>
      <c r="JLP72" s="316"/>
      <c r="JLQ72" s="316"/>
      <c r="JLR72" s="316"/>
      <c r="JLS72" s="316"/>
      <c r="JLT72" s="316"/>
      <c r="JLU72" s="316"/>
      <c r="JLV72" s="316"/>
      <c r="JLW72" s="316"/>
      <c r="JLX72" s="316"/>
      <c r="JLY72" s="316"/>
      <c r="JLZ72" s="316"/>
      <c r="JMA72" s="316"/>
      <c r="JMB72" s="316"/>
      <c r="JMC72" s="316"/>
      <c r="JMD72" s="316"/>
      <c r="JME72" s="316"/>
      <c r="JMF72" s="316"/>
      <c r="JMG72" s="316"/>
      <c r="JMH72" s="316"/>
      <c r="JMI72" s="316"/>
      <c r="JMJ72" s="316"/>
      <c r="JMK72" s="316"/>
      <c r="JML72" s="316"/>
      <c r="JMM72" s="316"/>
      <c r="JMN72" s="316"/>
      <c r="JMO72" s="316"/>
      <c r="JMP72" s="316"/>
      <c r="JMQ72" s="316"/>
      <c r="JMR72" s="316"/>
      <c r="JMS72" s="316"/>
      <c r="JMT72" s="316"/>
      <c r="JMU72" s="316"/>
      <c r="JMV72" s="316"/>
      <c r="JMW72" s="316"/>
      <c r="JMX72" s="316"/>
      <c r="JMY72" s="316"/>
      <c r="JMZ72" s="316"/>
      <c r="JNA72" s="316"/>
      <c r="JNB72" s="316"/>
      <c r="JNC72" s="316"/>
      <c r="JND72" s="316"/>
      <c r="JNE72" s="316"/>
      <c r="JNF72" s="316"/>
      <c r="JNG72" s="316"/>
      <c r="JNH72" s="316"/>
      <c r="JNI72" s="316"/>
      <c r="JNJ72" s="316"/>
      <c r="JNK72" s="316"/>
      <c r="JNL72" s="316"/>
      <c r="JNM72" s="316"/>
      <c r="JNN72" s="316"/>
      <c r="JNO72" s="316"/>
      <c r="JNP72" s="316"/>
      <c r="JNQ72" s="316"/>
      <c r="JNR72" s="316"/>
      <c r="JNS72" s="316"/>
      <c r="JNT72" s="316"/>
      <c r="JNU72" s="316"/>
      <c r="JNV72" s="316"/>
      <c r="JNW72" s="316"/>
      <c r="JNX72" s="316"/>
      <c r="JNY72" s="316"/>
      <c r="JNZ72" s="316"/>
      <c r="JOA72" s="316"/>
      <c r="JOB72" s="316"/>
      <c r="JOC72" s="316"/>
      <c r="JOD72" s="316"/>
      <c r="JOE72" s="316"/>
      <c r="JOF72" s="316"/>
      <c r="JOG72" s="316"/>
      <c r="JOH72" s="316"/>
      <c r="JOI72" s="316"/>
      <c r="JOJ72" s="316"/>
      <c r="JOK72" s="316"/>
      <c r="JOL72" s="316"/>
      <c r="JOM72" s="316"/>
      <c r="JON72" s="316"/>
      <c r="JOO72" s="316"/>
      <c r="JOP72" s="316"/>
      <c r="JOQ72" s="316"/>
      <c r="JOR72" s="316"/>
      <c r="JOS72" s="316"/>
      <c r="JOT72" s="316"/>
      <c r="JOU72" s="316"/>
      <c r="JOV72" s="316"/>
      <c r="JOW72" s="316"/>
      <c r="JOX72" s="316"/>
      <c r="JOY72" s="316"/>
      <c r="JOZ72" s="316"/>
      <c r="JPA72" s="316"/>
      <c r="JPB72" s="316"/>
      <c r="JPC72" s="316"/>
      <c r="JPD72" s="316"/>
      <c r="JPE72" s="316"/>
      <c r="JPF72" s="316"/>
      <c r="JPG72" s="316"/>
      <c r="JPH72" s="316"/>
      <c r="JPI72" s="316"/>
      <c r="JPJ72" s="316"/>
      <c r="JPK72" s="316"/>
      <c r="JPL72" s="316"/>
      <c r="JPM72" s="316"/>
      <c r="JPN72" s="316"/>
      <c r="JPO72" s="316"/>
      <c r="JPP72" s="316"/>
      <c r="JPQ72" s="316"/>
      <c r="JPR72" s="316"/>
      <c r="JPS72" s="316"/>
      <c r="JPT72" s="316"/>
      <c r="JPU72" s="316"/>
      <c r="JPV72" s="316"/>
      <c r="JPW72" s="316"/>
      <c r="JPX72" s="316"/>
      <c r="JPY72" s="316"/>
      <c r="JPZ72" s="316"/>
      <c r="JQA72" s="316"/>
      <c r="JQB72" s="316"/>
      <c r="JQC72" s="316"/>
      <c r="JQD72" s="316"/>
      <c r="JQE72" s="316"/>
      <c r="JQF72" s="316"/>
      <c r="JQG72" s="316"/>
      <c r="JQH72" s="316"/>
      <c r="JQI72" s="316"/>
      <c r="JQJ72" s="316"/>
      <c r="JQK72" s="316"/>
      <c r="JQL72" s="316"/>
      <c r="JQM72" s="316"/>
      <c r="JQN72" s="316"/>
      <c r="JQO72" s="316"/>
      <c r="JQP72" s="316"/>
      <c r="JQQ72" s="316"/>
      <c r="JQR72" s="316"/>
      <c r="JQS72" s="316"/>
      <c r="JQT72" s="316"/>
      <c r="JQU72" s="316"/>
      <c r="JQV72" s="316"/>
      <c r="JQW72" s="316"/>
      <c r="JQX72" s="316"/>
      <c r="JQY72" s="316"/>
      <c r="JQZ72" s="316"/>
      <c r="JRA72" s="316"/>
      <c r="JRB72" s="316"/>
      <c r="JRC72" s="316"/>
      <c r="JRD72" s="316"/>
      <c r="JRE72" s="316"/>
      <c r="JRF72" s="316"/>
      <c r="JRG72" s="316"/>
      <c r="JRH72" s="316"/>
      <c r="JRI72" s="316"/>
      <c r="JRJ72" s="316"/>
      <c r="JRK72" s="316"/>
      <c r="JRL72" s="316"/>
      <c r="JRM72" s="316"/>
      <c r="JRN72" s="316"/>
      <c r="JRO72" s="316"/>
      <c r="JRP72" s="316"/>
      <c r="JRQ72" s="316"/>
      <c r="JRR72" s="316"/>
      <c r="JRS72" s="316"/>
      <c r="JRT72" s="316"/>
      <c r="JRU72" s="316"/>
      <c r="JRV72" s="316"/>
      <c r="JRW72" s="316"/>
      <c r="JRX72" s="316"/>
      <c r="JRY72" s="316"/>
      <c r="JRZ72" s="316"/>
      <c r="JSA72" s="316"/>
      <c r="JSB72" s="316"/>
      <c r="JSC72" s="316"/>
      <c r="JSD72" s="316"/>
      <c r="JSE72" s="316"/>
      <c r="JSF72" s="316"/>
      <c r="JSG72" s="316"/>
      <c r="JSH72" s="316"/>
      <c r="JSI72" s="316"/>
      <c r="JSJ72" s="316"/>
      <c r="JSK72" s="316"/>
      <c r="JSL72" s="316"/>
      <c r="JSM72" s="316"/>
      <c r="JSN72" s="316"/>
      <c r="JSO72" s="316"/>
      <c r="JSP72" s="316"/>
      <c r="JSQ72" s="316"/>
      <c r="JSR72" s="316"/>
      <c r="JSS72" s="316"/>
      <c r="JST72" s="316"/>
      <c r="JSU72" s="316"/>
      <c r="JSV72" s="316"/>
      <c r="JSW72" s="316"/>
      <c r="JSX72" s="316"/>
      <c r="JSY72" s="316"/>
      <c r="JSZ72" s="316"/>
      <c r="JTA72" s="316"/>
      <c r="JTB72" s="316"/>
      <c r="JTC72" s="316"/>
      <c r="JTD72" s="316"/>
      <c r="JTE72" s="316"/>
      <c r="JTF72" s="316"/>
      <c r="JTG72" s="316"/>
      <c r="JTH72" s="316"/>
      <c r="JTI72" s="316"/>
      <c r="JTJ72" s="316"/>
      <c r="JTK72" s="316"/>
      <c r="JTL72" s="316"/>
      <c r="JTM72" s="316"/>
      <c r="JTN72" s="316"/>
      <c r="JTO72" s="316"/>
      <c r="JTP72" s="316"/>
      <c r="JTQ72" s="316"/>
      <c r="JTR72" s="316"/>
      <c r="JTS72" s="316"/>
      <c r="JTT72" s="316"/>
      <c r="JTU72" s="316"/>
      <c r="JTV72" s="316"/>
      <c r="JTW72" s="316"/>
      <c r="JTX72" s="316"/>
      <c r="JTY72" s="316"/>
      <c r="JTZ72" s="316"/>
      <c r="JUA72" s="316"/>
      <c r="JUB72" s="316"/>
      <c r="JUC72" s="316"/>
      <c r="JUD72" s="316"/>
      <c r="JUE72" s="316"/>
      <c r="JUF72" s="316"/>
      <c r="JUG72" s="316"/>
      <c r="JUH72" s="316"/>
      <c r="JUI72" s="316"/>
      <c r="JUJ72" s="316"/>
      <c r="JUK72" s="316"/>
      <c r="JUL72" s="316"/>
      <c r="JUM72" s="316"/>
      <c r="JUN72" s="316"/>
      <c r="JUO72" s="316"/>
      <c r="JUP72" s="316"/>
      <c r="JUQ72" s="316"/>
      <c r="JUR72" s="316"/>
      <c r="JUS72" s="316"/>
      <c r="JUT72" s="316"/>
      <c r="JUU72" s="316"/>
      <c r="JUV72" s="316"/>
      <c r="JUW72" s="316"/>
      <c r="JUX72" s="316"/>
      <c r="JUY72" s="316"/>
      <c r="JUZ72" s="316"/>
      <c r="JVA72" s="316"/>
      <c r="JVB72" s="316"/>
      <c r="JVC72" s="316"/>
      <c r="JVD72" s="316"/>
      <c r="JVE72" s="316"/>
      <c r="JVF72" s="316"/>
      <c r="JVG72" s="316"/>
      <c r="JVH72" s="316"/>
      <c r="JVI72" s="316"/>
      <c r="JVJ72" s="316"/>
      <c r="JVK72" s="316"/>
      <c r="JVL72" s="316"/>
      <c r="JVM72" s="316"/>
      <c r="JVN72" s="316"/>
      <c r="JVO72" s="316"/>
      <c r="JVP72" s="316"/>
      <c r="JVQ72" s="316"/>
      <c r="JVR72" s="316"/>
      <c r="JVS72" s="316"/>
      <c r="JVT72" s="316"/>
      <c r="JVU72" s="316"/>
      <c r="JVV72" s="316"/>
      <c r="JVW72" s="316"/>
      <c r="JVX72" s="316"/>
      <c r="JVY72" s="316"/>
      <c r="JVZ72" s="316"/>
      <c r="JWA72" s="316"/>
      <c r="JWB72" s="316"/>
      <c r="JWC72" s="316"/>
      <c r="JWD72" s="316"/>
      <c r="JWE72" s="316"/>
      <c r="JWF72" s="316"/>
      <c r="JWG72" s="316"/>
      <c r="JWH72" s="316"/>
      <c r="JWI72" s="316"/>
      <c r="JWJ72" s="316"/>
      <c r="JWK72" s="316"/>
      <c r="JWL72" s="316"/>
      <c r="JWM72" s="316"/>
      <c r="JWN72" s="316"/>
      <c r="JWO72" s="316"/>
      <c r="JWP72" s="316"/>
      <c r="JWQ72" s="316"/>
      <c r="JWR72" s="316"/>
      <c r="JWS72" s="316"/>
      <c r="JWT72" s="316"/>
      <c r="JWU72" s="316"/>
      <c r="JWV72" s="316"/>
      <c r="JWW72" s="316"/>
      <c r="JWX72" s="316"/>
      <c r="JWY72" s="316"/>
      <c r="JWZ72" s="316"/>
      <c r="JXA72" s="316"/>
      <c r="JXB72" s="316"/>
      <c r="JXC72" s="316"/>
      <c r="JXD72" s="316"/>
      <c r="JXE72" s="316"/>
      <c r="JXF72" s="316"/>
      <c r="JXG72" s="316"/>
      <c r="JXH72" s="316"/>
      <c r="JXI72" s="316"/>
      <c r="JXJ72" s="316"/>
      <c r="JXK72" s="316"/>
      <c r="JXL72" s="316"/>
      <c r="JXM72" s="316"/>
      <c r="JXN72" s="316"/>
      <c r="JXO72" s="316"/>
      <c r="JXP72" s="316"/>
      <c r="JXQ72" s="316"/>
      <c r="JXR72" s="316"/>
      <c r="JXS72" s="316"/>
      <c r="JXT72" s="316"/>
      <c r="JXU72" s="316"/>
      <c r="JXV72" s="316"/>
      <c r="JXW72" s="316"/>
      <c r="JXX72" s="316"/>
      <c r="JXY72" s="316"/>
      <c r="JXZ72" s="316"/>
      <c r="JYA72" s="316"/>
      <c r="JYB72" s="316"/>
      <c r="JYC72" s="316"/>
      <c r="JYD72" s="316"/>
      <c r="JYE72" s="316"/>
      <c r="JYF72" s="316"/>
      <c r="JYG72" s="316"/>
      <c r="JYH72" s="316"/>
      <c r="JYI72" s="316"/>
      <c r="JYJ72" s="316"/>
      <c r="JYK72" s="316"/>
      <c r="JYL72" s="316"/>
      <c r="JYM72" s="316"/>
      <c r="JYN72" s="316"/>
      <c r="JYO72" s="316"/>
      <c r="JYP72" s="316"/>
      <c r="JYQ72" s="316"/>
      <c r="JYR72" s="316"/>
      <c r="JYS72" s="316"/>
      <c r="JYT72" s="316"/>
      <c r="JYU72" s="316"/>
      <c r="JYV72" s="316"/>
      <c r="JYW72" s="316"/>
      <c r="JYX72" s="316"/>
      <c r="JYY72" s="316"/>
      <c r="JYZ72" s="316"/>
      <c r="JZA72" s="316"/>
      <c r="JZB72" s="316"/>
      <c r="JZC72" s="316"/>
      <c r="JZD72" s="316"/>
      <c r="JZE72" s="316"/>
      <c r="JZF72" s="316"/>
      <c r="JZG72" s="316"/>
      <c r="JZH72" s="316"/>
      <c r="JZI72" s="316"/>
      <c r="JZJ72" s="316"/>
      <c r="JZK72" s="316"/>
      <c r="JZL72" s="316"/>
      <c r="JZM72" s="316"/>
      <c r="JZN72" s="316"/>
      <c r="JZO72" s="316"/>
      <c r="JZP72" s="316"/>
      <c r="JZQ72" s="316"/>
      <c r="JZR72" s="316"/>
      <c r="JZS72" s="316"/>
      <c r="JZT72" s="316"/>
      <c r="JZU72" s="316"/>
      <c r="JZV72" s="316"/>
      <c r="JZW72" s="316"/>
      <c r="JZX72" s="316"/>
      <c r="JZY72" s="316"/>
      <c r="JZZ72" s="316"/>
      <c r="KAA72" s="316"/>
      <c r="KAB72" s="316"/>
      <c r="KAC72" s="316"/>
      <c r="KAD72" s="316"/>
      <c r="KAE72" s="316"/>
      <c r="KAF72" s="316"/>
      <c r="KAG72" s="316"/>
      <c r="KAH72" s="316"/>
      <c r="KAI72" s="316"/>
      <c r="KAJ72" s="316"/>
      <c r="KAK72" s="316"/>
      <c r="KAL72" s="316"/>
      <c r="KAM72" s="316"/>
      <c r="KAN72" s="316"/>
      <c r="KAO72" s="316"/>
      <c r="KAP72" s="316"/>
      <c r="KAQ72" s="316"/>
      <c r="KAR72" s="316"/>
      <c r="KAS72" s="316"/>
      <c r="KAT72" s="316"/>
      <c r="KAU72" s="316"/>
      <c r="KAV72" s="316"/>
      <c r="KAW72" s="316"/>
      <c r="KAX72" s="316"/>
      <c r="KAY72" s="316"/>
      <c r="KAZ72" s="316"/>
      <c r="KBA72" s="316"/>
      <c r="KBB72" s="316"/>
      <c r="KBC72" s="316"/>
      <c r="KBD72" s="316"/>
      <c r="KBE72" s="316"/>
      <c r="KBF72" s="316"/>
      <c r="KBG72" s="316"/>
      <c r="KBH72" s="316"/>
      <c r="KBI72" s="316"/>
      <c r="KBJ72" s="316"/>
      <c r="KBK72" s="316"/>
      <c r="KBL72" s="316"/>
      <c r="KBM72" s="316"/>
      <c r="KBN72" s="316"/>
      <c r="KBO72" s="316"/>
      <c r="KBP72" s="316"/>
      <c r="KBQ72" s="316"/>
      <c r="KBR72" s="316"/>
      <c r="KBS72" s="316"/>
      <c r="KBT72" s="316"/>
      <c r="KBU72" s="316"/>
      <c r="KBV72" s="316"/>
      <c r="KBW72" s="316"/>
      <c r="KBX72" s="316"/>
      <c r="KBY72" s="316"/>
      <c r="KBZ72" s="316"/>
      <c r="KCA72" s="316"/>
      <c r="KCB72" s="316"/>
      <c r="KCC72" s="316"/>
      <c r="KCD72" s="316"/>
      <c r="KCE72" s="316"/>
      <c r="KCF72" s="316"/>
      <c r="KCG72" s="316"/>
      <c r="KCH72" s="316"/>
      <c r="KCI72" s="316"/>
      <c r="KCJ72" s="316"/>
      <c r="KCK72" s="316"/>
      <c r="KCL72" s="316"/>
      <c r="KCM72" s="316"/>
      <c r="KCN72" s="316"/>
      <c r="KCO72" s="316"/>
      <c r="KCP72" s="316"/>
      <c r="KCQ72" s="316"/>
      <c r="KCR72" s="316"/>
      <c r="KCS72" s="316"/>
      <c r="KCT72" s="316"/>
      <c r="KCU72" s="316"/>
      <c r="KCV72" s="316"/>
      <c r="KCW72" s="316"/>
      <c r="KCX72" s="316"/>
      <c r="KCY72" s="316"/>
      <c r="KCZ72" s="316"/>
      <c r="KDA72" s="316"/>
      <c r="KDB72" s="316"/>
      <c r="KDC72" s="316"/>
      <c r="KDD72" s="316"/>
      <c r="KDE72" s="316"/>
      <c r="KDF72" s="316"/>
      <c r="KDG72" s="316"/>
      <c r="KDH72" s="316"/>
      <c r="KDI72" s="316"/>
      <c r="KDJ72" s="316"/>
      <c r="KDK72" s="316"/>
      <c r="KDL72" s="316"/>
      <c r="KDM72" s="316"/>
      <c r="KDN72" s="316"/>
      <c r="KDO72" s="316"/>
      <c r="KDP72" s="316"/>
      <c r="KDQ72" s="316"/>
      <c r="KDR72" s="316"/>
      <c r="KDS72" s="316"/>
      <c r="KDT72" s="316"/>
      <c r="KDU72" s="316"/>
      <c r="KDV72" s="316"/>
      <c r="KDW72" s="316"/>
      <c r="KDX72" s="316"/>
      <c r="KDY72" s="316"/>
      <c r="KDZ72" s="316"/>
      <c r="KEA72" s="316"/>
      <c r="KEB72" s="316"/>
      <c r="KEC72" s="316"/>
      <c r="KED72" s="316"/>
      <c r="KEE72" s="316"/>
      <c r="KEF72" s="316"/>
      <c r="KEG72" s="316"/>
      <c r="KEH72" s="316"/>
      <c r="KEI72" s="316"/>
      <c r="KEJ72" s="316"/>
      <c r="KEK72" s="316"/>
      <c r="KEL72" s="316"/>
      <c r="KEM72" s="316"/>
      <c r="KEN72" s="316"/>
      <c r="KEO72" s="316"/>
      <c r="KEP72" s="316"/>
      <c r="KEQ72" s="316"/>
      <c r="KER72" s="316"/>
      <c r="KES72" s="316"/>
      <c r="KET72" s="316"/>
      <c r="KEU72" s="316"/>
      <c r="KEV72" s="316"/>
      <c r="KEW72" s="316"/>
      <c r="KEX72" s="316"/>
      <c r="KEY72" s="316"/>
      <c r="KEZ72" s="316"/>
      <c r="KFA72" s="316"/>
      <c r="KFB72" s="316"/>
      <c r="KFC72" s="316"/>
      <c r="KFD72" s="316"/>
      <c r="KFE72" s="316"/>
      <c r="KFF72" s="316"/>
      <c r="KFG72" s="316"/>
      <c r="KFH72" s="316"/>
      <c r="KFI72" s="316"/>
      <c r="KFJ72" s="316"/>
      <c r="KFK72" s="316"/>
      <c r="KFL72" s="316"/>
      <c r="KFM72" s="316"/>
      <c r="KFN72" s="316"/>
      <c r="KFO72" s="316"/>
      <c r="KFP72" s="316"/>
      <c r="KFQ72" s="316"/>
      <c r="KFR72" s="316"/>
      <c r="KFS72" s="316"/>
      <c r="KFT72" s="316"/>
      <c r="KFU72" s="316"/>
      <c r="KFV72" s="316"/>
      <c r="KFW72" s="316"/>
      <c r="KFX72" s="316"/>
      <c r="KFY72" s="316"/>
      <c r="KFZ72" s="316"/>
      <c r="KGA72" s="316"/>
      <c r="KGB72" s="316"/>
      <c r="KGC72" s="316"/>
      <c r="KGD72" s="316"/>
      <c r="KGE72" s="316"/>
      <c r="KGF72" s="316"/>
      <c r="KGG72" s="316"/>
      <c r="KGH72" s="316"/>
      <c r="KGI72" s="316"/>
      <c r="KGJ72" s="316"/>
      <c r="KGK72" s="316"/>
      <c r="KGL72" s="316"/>
      <c r="KGM72" s="316"/>
      <c r="KGN72" s="316"/>
      <c r="KGO72" s="316"/>
      <c r="KGP72" s="316"/>
      <c r="KGQ72" s="316"/>
      <c r="KGR72" s="316"/>
      <c r="KGS72" s="316"/>
      <c r="KGT72" s="316"/>
      <c r="KGU72" s="316"/>
      <c r="KGV72" s="316"/>
      <c r="KGW72" s="316"/>
      <c r="KGX72" s="316"/>
      <c r="KGY72" s="316"/>
      <c r="KGZ72" s="316"/>
      <c r="KHA72" s="316"/>
      <c r="KHB72" s="316"/>
      <c r="KHC72" s="316"/>
      <c r="KHD72" s="316"/>
      <c r="KHE72" s="316"/>
      <c r="KHF72" s="316"/>
      <c r="KHG72" s="316"/>
      <c r="KHH72" s="316"/>
      <c r="KHI72" s="316"/>
      <c r="KHJ72" s="316"/>
      <c r="KHK72" s="316"/>
      <c r="KHL72" s="316"/>
      <c r="KHM72" s="316"/>
      <c r="KHN72" s="316"/>
      <c r="KHO72" s="316"/>
      <c r="KHP72" s="316"/>
      <c r="KHQ72" s="316"/>
      <c r="KHR72" s="316"/>
      <c r="KHS72" s="316"/>
      <c r="KHT72" s="316"/>
      <c r="KHU72" s="316"/>
      <c r="KHV72" s="316"/>
      <c r="KHW72" s="316"/>
      <c r="KHX72" s="316"/>
      <c r="KHY72" s="316"/>
      <c r="KHZ72" s="316"/>
      <c r="KIA72" s="316"/>
      <c r="KIB72" s="316"/>
      <c r="KIC72" s="316"/>
      <c r="KID72" s="316"/>
      <c r="KIE72" s="316"/>
      <c r="KIF72" s="316"/>
      <c r="KIG72" s="316"/>
      <c r="KIH72" s="316"/>
      <c r="KII72" s="316"/>
      <c r="KIJ72" s="316"/>
      <c r="KIK72" s="316"/>
      <c r="KIL72" s="316"/>
      <c r="KIM72" s="316"/>
      <c r="KIN72" s="316"/>
      <c r="KIO72" s="316"/>
      <c r="KIP72" s="316"/>
      <c r="KIQ72" s="316"/>
      <c r="KIR72" s="316"/>
      <c r="KIS72" s="316"/>
      <c r="KIT72" s="316"/>
      <c r="KIU72" s="316"/>
      <c r="KIV72" s="316"/>
      <c r="KIW72" s="316"/>
      <c r="KIX72" s="316"/>
      <c r="KIY72" s="316"/>
      <c r="KIZ72" s="316"/>
      <c r="KJA72" s="316"/>
      <c r="KJB72" s="316"/>
      <c r="KJC72" s="316"/>
      <c r="KJD72" s="316"/>
      <c r="KJE72" s="316"/>
      <c r="KJF72" s="316"/>
      <c r="KJG72" s="316"/>
      <c r="KJH72" s="316"/>
      <c r="KJI72" s="316"/>
      <c r="KJJ72" s="316"/>
      <c r="KJK72" s="316"/>
      <c r="KJL72" s="316"/>
      <c r="KJM72" s="316"/>
      <c r="KJN72" s="316"/>
      <c r="KJO72" s="316"/>
      <c r="KJP72" s="316"/>
      <c r="KJQ72" s="316"/>
      <c r="KJR72" s="316"/>
      <c r="KJS72" s="316"/>
      <c r="KJT72" s="316"/>
      <c r="KJU72" s="316"/>
      <c r="KJV72" s="316"/>
      <c r="KJW72" s="316"/>
      <c r="KJX72" s="316"/>
      <c r="KJY72" s="316"/>
      <c r="KJZ72" s="316"/>
      <c r="KKA72" s="316"/>
      <c r="KKB72" s="316"/>
      <c r="KKC72" s="316"/>
      <c r="KKD72" s="316"/>
      <c r="KKE72" s="316"/>
      <c r="KKF72" s="316"/>
      <c r="KKG72" s="316"/>
      <c r="KKH72" s="316"/>
      <c r="KKI72" s="316"/>
      <c r="KKJ72" s="316"/>
      <c r="KKK72" s="316"/>
      <c r="KKL72" s="316"/>
      <c r="KKM72" s="316"/>
      <c r="KKN72" s="316"/>
      <c r="KKO72" s="316"/>
      <c r="KKP72" s="316"/>
      <c r="KKQ72" s="316"/>
      <c r="KKR72" s="316"/>
      <c r="KKS72" s="316"/>
      <c r="KKT72" s="316"/>
      <c r="KKU72" s="316"/>
      <c r="KKV72" s="316"/>
      <c r="KKW72" s="316"/>
      <c r="KKX72" s="316"/>
      <c r="KKY72" s="316"/>
      <c r="KKZ72" s="316"/>
      <c r="KLA72" s="316"/>
      <c r="KLB72" s="316"/>
      <c r="KLC72" s="316"/>
      <c r="KLD72" s="316"/>
      <c r="KLE72" s="316"/>
      <c r="KLF72" s="316"/>
      <c r="KLG72" s="316"/>
      <c r="KLH72" s="316"/>
      <c r="KLI72" s="316"/>
      <c r="KLJ72" s="316"/>
      <c r="KLK72" s="316"/>
      <c r="KLL72" s="316"/>
      <c r="KLM72" s="316"/>
      <c r="KLN72" s="316"/>
      <c r="KLO72" s="316"/>
      <c r="KLP72" s="316"/>
      <c r="KLQ72" s="316"/>
      <c r="KLR72" s="316"/>
      <c r="KLS72" s="316"/>
      <c r="KLT72" s="316"/>
      <c r="KLU72" s="316"/>
      <c r="KLV72" s="316"/>
      <c r="KLW72" s="316"/>
      <c r="KLX72" s="316"/>
      <c r="KLY72" s="316"/>
      <c r="KLZ72" s="316"/>
      <c r="KMA72" s="316"/>
      <c r="KMB72" s="316"/>
      <c r="KMC72" s="316"/>
      <c r="KMD72" s="316"/>
      <c r="KME72" s="316"/>
      <c r="KMF72" s="316"/>
      <c r="KMG72" s="316"/>
      <c r="KMH72" s="316"/>
      <c r="KMI72" s="316"/>
      <c r="KMJ72" s="316"/>
      <c r="KMK72" s="316"/>
      <c r="KML72" s="316"/>
      <c r="KMM72" s="316"/>
      <c r="KMN72" s="316"/>
      <c r="KMO72" s="316"/>
      <c r="KMP72" s="316"/>
      <c r="KMQ72" s="316"/>
      <c r="KMR72" s="316"/>
      <c r="KMS72" s="316"/>
      <c r="KMT72" s="316"/>
      <c r="KMU72" s="316"/>
      <c r="KMV72" s="316"/>
      <c r="KMW72" s="316"/>
      <c r="KMX72" s="316"/>
      <c r="KMY72" s="316"/>
      <c r="KMZ72" s="316"/>
      <c r="KNA72" s="316"/>
      <c r="KNB72" s="316"/>
      <c r="KNC72" s="316"/>
      <c r="KND72" s="316"/>
      <c r="KNE72" s="316"/>
      <c r="KNF72" s="316"/>
      <c r="KNG72" s="316"/>
      <c r="KNH72" s="316"/>
      <c r="KNI72" s="316"/>
      <c r="KNJ72" s="316"/>
      <c r="KNK72" s="316"/>
      <c r="KNL72" s="316"/>
      <c r="KNM72" s="316"/>
      <c r="KNN72" s="316"/>
      <c r="KNO72" s="316"/>
      <c r="KNP72" s="316"/>
      <c r="KNQ72" s="316"/>
      <c r="KNR72" s="316"/>
      <c r="KNS72" s="316"/>
      <c r="KNT72" s="316"/>
      <c r="KNU72" s="316"/>
      <c r="KNV72" s="316"/>
      <c r="KNW72" s="316"/>
      <c r="KNX72" s="316"/>
      <c r="KNY72" s="316"/>
      <c r="KNZ72" s="316"/>
      <c r="KOA72" s="316"/>
      <c r="KOB72" s="316"/>
      <c r="KOC72" s="316"/>
      <c r="KOD72" s="316"/>
      <c r="KOE72" s="316"/>
      <c r="KOF72" s="316"/>
      <c r="KOG72" s="316"/>
      <c r="KOH72" s="316"/>
      <c r="KOI72" s="316"/>
      <c r="KOJ72" s="316"/>
      <c r="KOK72" s="316"/>
      <c r="KOL72" s="316"/>
      <c r="KOM72" s="316"/>
      <c r="KON72" s="316"/>
      <c r="KOO72" s="316"/>
      <c r="KOP72" s="316"/>
      <c r="KOQ72" s="316"/>
      <c r="KOR72" s="316"/>
      <c r="KOS72" s="316"/>
      <c r="KOT72" s="316"/>
      <c r="KOU72" s="316"/>
      <c r="KOV72" s="316"/>
      <c r="KOW72" s="316"/>
      <c r="KOX72" s="316"/>
      <c r="KOY72" s="316"/>
      <c r="KOZ72" s="316"/>
      <c r="KPA72" s="316"/>
      <c r="KPB72" s="316"/>
      <c r="KPC72" s="316"/>
      <c r="KPD72" s="316"/>
      <c r="KPE72" s="316"/>
      <c r="KPF72" s="316"/>
      <c r="KPG72" s="316"/>
      <c r="KPH72" s="316"/>
      <c r="KPI72" s="316"/>
      <c r="KPJ72" s="316"/>
      <c r="KPK72" s="316"/>
      <c r="KPL72" s="316"/>
      <c r="KPM72" s="316"/>
      <c r="KPN72" s="316"/>
      <c r="KPO72" s="316"/>
      <c r="KPP72" s="316"/>
      <c r="KPQ72" s="316"/>
      <c r="KPR72" s="316"/>
      <c r="KPS72" s="316"/>
      <c r="KPT72" s="316"/>
      <c r="KPU72" s="316"/>
      <c r="KPV72" s="316"/>
      <c r="KPW72" s="316"/>
      <c r="KPX72" s="316"/>
      <c r="KPY72" s="316"/>
      <c r="KPZ72" s="316"/>
      <c r="KQA72" s="316"/>
      <c r="KQB72" s="316"/>
      <c r="KQC72" s="316"/>
      <c r="KQD72" s="316"/>
      <c r="KQE72" s="316"/>
      <c r="KQF72" s="316"/>
      <c r="KQG72" s="316"/>
      <c r="KQH72" s="316"/>
      <c r="KQI72" s="316"/>
      <c r="KQJ72" s="316"/>
      <c r="KQK72" s="316"/>
      <c r="KQL72" s="316"/>
      <c r="KQM72" s="316"/>
      <c r="KQN72" s="316"/>
      <c r="KQO72" s="316"/>
      <c r="KQP72" s="316"/>
      <c r="KQQ72" s="316"/>
      <c r="KQR72" s="316"/>
      <c r="KQS72" s="316"/>
      <c r="KQT72" s="316"/>
      <c r="KQU72" s="316"/>
      <c r="KQV72" s="316"/>
      <c r="KQW72" s="316"/>
      <c r="KQX72" s="316"/>
      <c r="KQY72" s="316"/>
      <c r="KQZ72" s="316"/>
      <c r="KRA72" s="316"/>
      <c r="KRB72" s="316"/>
      <c r="KRC72" s="316"/>
      <c r="KRD72" s="316"/>
      <c r="KRE72" s="316"/>
      <c r="KRF72" s="316"/>
      <c r="KRG72" s="316"/>
      <c r="KRH72" s="316"/>
      <c r="KRI72" s="316"/>
      <c r="KRJ72" s="316"/>
      <c r="KRK72" s="316"/>
      <c r="KRL72" s="316"/>
      <c r="KRM72" s="316"/>
      <c r="KRN72" s="316"/>
      <c r="KRO72" s="316"/>
      <c r="KRP72" s="316"/>
      <c r="KRQ72" s="316"/>
      <c r="KRR72" s="316"/>
      <c r="KRS72" s="316"/>
      <c r="KRT72" s="316"/>
      <c r="KRU72" s="316"/>
      <c r="KRV72" s="316"/>
      <c r="KRW72" s="316"/>
      <c r="KRX72" s="316"/>
      <c r="KRY72" s="316"/>
      <c r="KRZ72" s="316"/>
      <c r="KSA72" s="316"/>
      <c r="KSB72" s="316"/>
      <c r="KSC72" s="316"/>
      <c r="KSD72" s="316"/>
      <c r="KSE72" s="316"/>
      <c r="KSF72" s="316"/>
      <c r="KSG72" s="316"/>
      <c r="KSH72" s="316"/>
      <c r="KSI72" s="316"/>
      <c r="KSJ72" s="316"/>
      <c r="KSK72" s="316"/>
      <c r="KSL72" s="316"/>
      <c r="KSM72" s="316"/>
      <c r="KSN72" s="316"/>
      <c r="KSO72" s="316"/>
      <c r="KSP72" s="316"/>
      <c r="KSQ72" s="316"/>
      <c r="KSR72" s="316"/>
      <c r="KSS72" s="316"/>
      <c r="KST72" s="316"/>
      <c r="KSU72" s="316"/>
      <c r="KSV72" s="316"/>
      <c r="KSW72" s="316"/>
      <c r="KSX72" s="316"/>
      <c r="KSY72" s="316"/>
      <c r="KSZ72" s="316"/>
      <c r="KTA72" s="316"/>
      <c r="KTB72" s="316"/>
      <c r="KTC72" s="316"/>
      <c r="KTD72" s="316"/>
      <c r="KTE72" s="316"/>
      <c r="KTF72" s="316"/>
      <c r="KTG72" s="316"/>
      <c r="KTH72" s="316"/>
      <c r="KTI72" s="316"/>
      <c r="KTJ72" s="316"/>
      <c r="KTK72" s="316"/>
      <c r="KTL72" s="316"/>
      <c r="KTM72" s="316"/>
      <c r="KTN72" s="316"/>
      <c r="KTO72" s="316"/>
      <c r="KTP72" s="316"/>
      <c r="KTQ72" s="316"/>
      <c r="KTR72" s="316"/>
      <c r="KTS72" s="316"/>
      <c r="KTT72" s="316"/>
      <c r="KTU72" s="316"/>
      <c r="KTV72" s="316"/>
      <c r="KTW72" s="316"/>
      <c r="KTX72" s="316"/>
      <c r="KTY72" s="316"/>
      <c r="KTZ72" s="316"/>
      <c r="KUA72" s="316"/>
      <c r="KUB72" s="316"/>
      <c r="KUC72" s="316"/>
      <c r="KUD72" s="316"/>
      <c r="KUE72" s="316"/>
      <c r="KUF72" s="316"/>
      <c r="KUG72" s="316"/>
      <c r="KUH72" s="316"/>
      <c r="KUI72" s="316"/>
      <c r="KUJ72" s="316"/>
      <c r="KUK72" s="316"/>
      <c r="KUL72" s="316"/>
      <c r="KUM72" s="316"/>
      <c r="KUN72" s="316"/>
      <c r="KUO72" s="316"/>
      <c r="KUP72" s="316"/>
      <c r="KUQ72" s="316"/>
      <c r="KUR72" s="316"/>
      <c r="KUS72" s="316"/>
      <c r="KUT72" s="316"/>
      <c r="KUU72" s="316"/>
      <c r="KUV72" s="316"/>
      <c r="KUW72" s="316"/>
      <c r="KUX72" s="316"/>
      <c r="KUY72" s="316"/>
      <c r="KUZ72" s="316"/>
      <c r="KVA72" s="316"/>
      <c r="KVB72" s="316"/>
      <c r="KVC72" s="316"/>
      <c r="KVD72" s="316"/>
      <c r="KVE72" s="316"/>
      <c r="KVF72" s="316"/>
      <c r="KVG72" s="316"/>
      <c r="KVH72" s="316"/>
      <c r="KVI72" s="316"/>
      <c r="KVJ72" s="316"/>
      <c r="KVK72" s="316"/>
      <c r="KVL72" s="316"/>
      <c r="KVM72" s="316"/>
      <c r="KVN72" s="316"/>
      <c r="KVO72" s="316"/>
      <c r="KVP72" s="316"/>
      <c r="KVQ72" s="316"/>
      <c r="KVR72" s="316"/>
      <c r="KVS72" s="316"/>
      <c r="KVT72" s="316"/>
      <c r="KVU72" s="316"/>
      <c r="KVV72" s="316"/>
      <c r="KVW72" s="316"/>
      <c r="KVX72" s="316"/>
      <c r="KVY72" s="316"/>
      <c r="KVZ72" s="316"/>
      <c r="KWA72" s="316"/>
      <c r="KWB72" s="316"/>
      <c r="KWC72" s="316"/>
      <c r="KWD72" s="316"/>
      <c r="KWE72" s="316"/>
      <c r="KWF72" s="316"/>
      <c r="KWG72" s="316"/>
      <c r="KWH72" s="316"/>
      <c r="KWI72" s="316"/>
      <c r="KWJ72" s="316"/>
      <c r="KWK72" s="316"/>
      <c r="KWL72" s="316"/>
      <c r="KWM72" s="316"/>
      <c r="KWN72" s="316"/>
      <c r="KWO72" s="316"/>
      <c r="KWP72" s="316"/>
      <c r="KWQ72" s="316"/>
      <c r="KWR72" s="316"/>
      <c r="KWS72" s="316"/>
      <c r="KWT72" s="316"/>
      <c r="KWU72" s="316"/>
      <c r="KWV72" s="316"/>
      <c r="KWW72" s="316"/>
      <c r="KWX72" s="316"/>
      <c r="KWY72" s="316"/>
      <c r="KWZ72" s="316"/>
      <c r="KXA72" s="316"/>
      <c r="KXB72" s="316"/>
      <c r="KXC72" s="316"/>
      <c r="KXD72" s="316"/>
      <c r="KXE72" s="316"/>
      <c r="KXF72" s="316"/>
      <c r="KXG72" s="316"/>
      <c r="KXH72" s="316"/>
      <c r="KXI72" s="316"/>
      <c r="KXJ72" s="316"/>
      <c r="KXK72" s="316"/>
      <c r="KXL72" s="316"/>
      <c r="KXM72" s="316"/>
      <c r="KXN72" s="316"/>
      <c r="KXO72" s="316"/>
      <c r="KXP72" s="316"/>
      <c r="KXQ72" s="316"/>
      <c r="KXR72" s="316"/>
      <c r="KXS72" s="316"/>
      <c r="KXT72" s="316"/>
      <c r="KXU72" s="316"/>
      <c r="KXV72" s="316"/>
      <c r="KXW72" s="316"/>
      <c r="KXX72" s="316"/>
      <c r="KXY72" s="316"/>
      <c r="KXZ72" s="316"/>
      <c r="KYA72" s="316"/>
      <c r="KYB72" s="316"/>
      <c r="KYC72" s="316"/>
      <c r="KYD72" s="316"/>
      <c r="KYE72" s="316"/>
      <c r="KYF72" s="316"/>
      <c r="KYG72" s="316"/>
      <c r="KYH72" s="316"/>
      <c r="KYI72" s="316"/>
      <c r="KYJ72" s="316"/>
      <c r="KYK72" s="316"/>
      <c r="KYL72" s="316"/>
      <c r="KYM72" s="316"/>
      <c r="KYN72" s="316"/>
      <c r="KYO72" s="316"/>
      <c r="KYP72" s="316"/>
      <c r="KYQ72" s="316"/>
      <c r="KYR72" s="316"/>
      <c r="KYS72" s="316"/>
      <c r="KYT72" s="316"/>
      <c r="KYU72" s="316"/>
      <c r="KYV72" s="316"/>
      <c r="KYW72" s="316"/>
      <c r="KYX72" s="316"/>
      <c r="KYY72" s="316"/>
      <c r="KYZ72" s="316"/>
      <c r="KZA72" s="316"/>
      <c r="KZB72" s="316"/>
      <c r="KZC72" s="316"/>
      <c r="KZD72" s="316"/>
      <c r="KZE72" s="316"/>
      <c r="KZF72" s="316"/>
      <c r="KZG72" s="316"/>
      <c r="KZH72" s="316"/>
      <c r="KZI72" s="316"/>
      <c r="KZJ72" s="316"/>
      <c r="KZK72" s="316"/>
      <c r="KZL72" s="316"/>
      <c r="KZM72" s="316"/>
      <c r="KZN72" s="316"/>
      <c r="KZO72" s="316"/>
      <c r="KZP72" s="316"/>
      <c r="KZQ72" s="316"/>
      <c r="KZR72" s="316"/>
      <c r="KZS72" s="316"/>
      <c r="KZT72" s="316"/>
      <c r="KZU72" s="316"/>
      <c r="KZV72" s="316"/>
      <c r="KZW72" s="316"/>
      <c r="KZX72" s="316"/>
      <c r="KZY72" s="316"/>
      <c r="KZZ72" s="316"/>
      <c r="LAA72" s="316"/>
      <c r="LAB72" s="316"/>
      <c r="LAC72" s="316"/>
      <c r="LAD72" s="316"/>
      <c r="LAE72" s="316"/>
      <c r="LAF72" s="316"/>
      <c r="LAG72" s="316"/>
      <c r="LAH72" s="316"/>
      <c r="LAI72" s="316"/>
      <c r="LAJ72" s="316"/>
      <c r="LAK72" s="316"/>
      <c r="LAL72" s="316"/>
      <c r="LAM72" s="316"/>
      <c r="LAN72" s="316"/>
      <c r="LAO72" s="316"/>
      <c r="LAP72" s="316"/>
      <c r="LAQ72" s="316"/>
      <c r="LAR72" s="316"/>
      <c r="LAS72" s="316"/>
      <c r="LAT72" s="316"/>
      <c r="LAU72" s="316"/>
      <c r="LAV72" s="316"/>
      <c r="LAW72" s="316"/>
      <c r="LAX72" s="316"/>
      <c r="LAY72" s="316"/>
      <c r="LAZ72" s="316"/>
      <c r="LBA72" s="316"/>
      <c r="LBB72" s="316"/>
      <c r="LBC72" s="316"/>
      <c r="LBD72" s="316"/>
      <c r="LBE72" s="316"/>
      <c r="LBF72" s="316"/>
      <c r="LBG72" s="316"/>
      <c r="LBH72" s="316"/>
      <c r="LBI72" s="316"/>
      <c r="LBJ72" s="316"/>
      <c r="LBK72" s="316"/>
      <c r="LBL72" s="316"/>
      <c r="LBM72" s="316"/>
      <c r="LBN72" s="316"/>
      <c r="LBO72" s="316"/>
      <c r="LBP72" s="316"/>
      <c r="LBQ72" s="316"/>
      <c r="LBR72" s="316"/>
      <c r="LBS72" s="316"/>
      <c r="LBT72" s="316"/>
      <c r="LBU72" s="316"/>
      <c r="LBV72" s="316"/>
      <c r="LBW72" s="316"/>
      <c r="LBX72" s="316"/>
      <c r="LBY72" s="316"/>
      <c r="LBZ72" s="316"/>
      <c r="LCA72" s="316"/>
      <c r="LCB72" s="316"/>
      <c r="LCC72" s="316"/>
      <c r="LCD72" s="316"/>
      <c r="LCE72" s="316"/>
      <c r="LCF72" s="316"/>
      <c r="LCG72" s="316"/>
      <c r="LCH72" s="316"/>
      <c r="LCI72" s="316"/>
      <c r="LCJ72" s="316"/>
      <c r="LCK72" s="316"/>
      <c r="LCL72" s="316"/>
      <c r="LCM72" s="316"/>
      <c r="LCN72" s="316"/>
      <c r="LCO72" s="316"/>
      <c r="LCP72" s="316"/>
      <c r="LCQ72" s="316"/>
      <c r="LCR72" s="316"/>
      <c r="LCS72" s="316"/>
      <c r="LCT72" s="316"/>
      <c r="LCU72" s="316"/>
      <c r="LCV72" s="316"/>
      <c r="LCW72" s="316"/>
      <c r="LCX72" s="316"/>
      <c r="LCY72" s="316"/>
      <c r="LCZ72" s="316"/>
      <c r="LDA72" s="316"/>
      <c r="LDB72" s="316"/>
      <c r="LDC72" s="316"/>
      <c r="LDD72" s="316"/>
      <c r="LDE72" s="316"/>
      <c r="LDF72" s="316"/>
      <c r="LDG72" s="316"/>
      <c r="LDH72" s="316"/>
      <c r="LDI72" s="316"/>
      <c r="LDJ72" s="316"/>
      <c r="LDK72" s="316"/>
      <c r="LDL72" s="316"/>
      <c r="LDM72" s="316"/>
      <c r="LDN72" s="316"/>
      <c r="LDO72" s="316"/>
      <c r="LDP72" s="316"/>
      <c r="LDQ72" s="316"/>
      <c r="LDR72" s="316"/>
      <c r="LDS72" s="316"/>
      <c r="LDT72" s="316"/>
      <c r="LDU72" s="316"/>
      <c r="LDV72" s="316"/>
      <c r="LDW72" s="316"/>
      <c r="LDX72" s="316"/>
      <c r="LDY72" s="316"/>
      <c r="LDZ72" s="316"/>
      <c r="LEA72" s="316"/>
      <c r="LEB72" s="316"/>
      <c r="LEC72" s="316"/>
      <c r="LED72" s="316"/>
      <c r="LEE72" s="316"/>
      <c r="LEF72" s="316"/>
      <c r="LEG72" s="316"/>
      <c r="LEH72" s="316"/>
      <c r="LEI72" s="316"/>
      <c r="LEJ72" s="316"/>
      <c r="LEK72" s="316"/>
      <c r="LEL72" s="316"/>
      <c r="LEM72" s="316"/>
      <c r="LEN72" s="316"/>
      <c r="LEO72" s="316"/>
      <c r="LEP72" s="316"/>
      <c r="LEQ72" s="316"/>
      <c r="LER72" s="316"/>
      <c r="LES72" s="316"/>
      <c r="LET72" s="316"/>
      <c r="LEU72" s="316"/>
      <c r="LEV72" s="316"/>
      <c r="LEW72" s="316"/>
      <c r="LEX72" s="316"/>
      <c r="LEY72" s="316"/>
      <c r="LEZ72" s="316"/>
      <c r="LFA72" s="316"/>
      <c r="LFB72" s="316"/>
      <c r="LFC72" s="316"/>
      <c r="LFD72" s="316"/>
      <c r="LFE72" s="316"/>
      <c r="LFF72" s="316"/>
      <c r="LFG72" s="316"/>
      <c r="LFH72" s="316"/>
      <c r="LFI72" s="316"/>
      <c r="LFJ72" s="316"/>
      <c r="LFK72" s="316"/>
      <c r="LFL72" s="316"/>
      <c r="LFM72" s="316"/>
      <c r="LFN72" s="316"/>
      <c r="LFO72" s="316"/>
      <c r="LFP72" s="316"/>
      <c r="LFQ72" s="316"/>
      <c r="LFR72" s="316"/>
      <c r="LFS72" s="316"/>
      <c r="LFT72" s="316"/>
      <c r="LFU72" s="316"/>
      <c r="LFV72" s="316"/>
      <c r="LFW72" s="316"/>
      <c r="LFX72" s="316"/>
      <c r="LFY72" s="316"/>
      <c r="LFZ72" s="316"/>
      <c r="LGA72" s="316"/>
      <c r="LGB72" s="316"/>
      <c r="LGC72" s="316"/>
      <c r="LGD72" s="316"/>
      <c r="LGE72" s="316"/>
      <c r="LGF72" s="316"/>
      <c r="LGG72" s="316"/>
      <c r="LGH72" s="316"/>
      <c r="LGI72" s="316"/>
      <c r="LGJ72" s="316"/>
      <c r="LGK72" s="316"/>
      <c r="LGL72" s="316"/>
      <c r="LGM72" s="316"/>
      <c r="LGN72" s="316"/>
      <c r="LGO72" s="316"/>
      <c r="LGP72" s="316"/>
      <c r="LGQ72" s="316"/>
      <c r="LGR72" s="316"/>
      <c r="LGS72" s="316"/>
      <c r="LGT72" s="316"/>
      <c r="LGU72" s="316"/>
      <c r="LGV72" s="316"/>
      <c r="LGW72" s="316"/>
      <c r="LGX72" s="316"/>
      <c r="LGY72" s="316"/>
      <c r="LGZ72" s="316"/>
      <c r="LHA72" s="316"/>
      <c r="LHB72" s="316"/>
      <c r="LHC72" s="316"/>
      <c r="LHD72" s="316"/>
      <c r="LHE72" s="316"/>
      <c r="LHF72" s="316"/>
      <c r="LHG72" s="316"/>
      <c r="LHH72" s="316"/>
      <c r="LHI72" s="316"/>
      <c r="LHJ72" s="316"/>
      <c r="LHK72" s="316"/>
      <c r="LHL72" s="316"/>
      <c r="LHM72" s="316"/>
      <c r="LHN72" s="316"/>
      <c r="LHO72" s="316"/>
      <c r="LHP72" s="316"/>
      <c r="LHQ72" s="316"/>
      <c r="LHR72" s="316"/>
      <c r="LHS72" s="316"/>
      <c r="LHT72" s="316"/>
      <c r="LHU72" s="316"/>
      <c r="LHV72" s="316"/>
      <c r="LHW72" s="316"/>
      <c r="LHX72" s="316"/>
      <c r="LHY72" s="316"/>
      <c r="LHZ72" s="316"/>
      <c r="LIA72" s="316"/>
      <c r="LIB72" s="316"/>
      <c r="LIC72" s="316"/>
      <c r="LID72" s="316"/>
      <c r="LIE72" s="316"/>
      <c r="LIF72" s="316"/>
      <c r="LIG72" s="316"/>
      <c r="LIH72" s="316"/>
      <c r="LII72" s="316"/>
      <c r="LIJ72" s="316"/>
      <c r="LIK72" s="316"/>
      <c r="LIL72" s="316"/>
      <c r="LIM72" s="316"/>
      <c r="LIN72" s="316"/>
      <c r="LIO72" s="316"/>
      <c r="LIP72" s="316"/>
      <c r="LIQ72" s="316"/>
      <c r="LIR72" s="316"/>
      <c r="LIS72" s="316"/>
      <c r="LIT72" s="316"/>
      <c r="LIU72" s="316"/>
      <c r="LIV72" s="316"/>
      <c r="LIW72" s="316"/>
      <c r="LIX72" s="316"/>
      <c r="LIY72" s="316"/>
      <c r="LIZ72" s="316"/>
      <c r="LJA72" s="316"/>
      <c r="LJB72" s="316"/>
      <c r="LJC72" s="316"/>
      <c r="LJD72" s="316"/>
      <c r="LJE72" s="316"/>
      <c r="LJF72" s="316"/>
      <c r="LJG72" s="316"/>
      <c r="LJH72" s="316"/>
      <c r="LJI72" s="316"/>
      <c r="LJJ72" s="316"/>
      <c r="LJK72" s="316"/>
      <c r="LJL72" s="316"/>
      <c r="LJM72" s="316"/>
      <c r="LJN72" s="316"/>
      <c r="LJO72" s="316"/>
      <c r="LJP72" s="316"/>
      <c r="LJQ72" s="316"/>
      <c r="LJR72" s="316"/>
      <c r="LJS72" s="316"/>
      <c r="LJT72" s="316"/>
      <c r="LJU72" s="316"/>
      <c r="LJV72" s="316"/>
      <c r="LJW72" s="316"/>
      <c r="LJX72" s="316"/>
      <c r="LJY72" s="316"/>
      <c r="LJZ72" s="316"/>
      <c r="LKA72" s="316"/>
      <c r="LKB72" s="316"/>
      <c r="LKC72" s="316"/>
      <c r="LKD72" s="316"/>
      <c r="LKE72" s="316"/>
      <c r="LKF72" s="316"/>
      <c r="LKG72" s="316"/>
      <c r="LKH72" s="316"/>
      <c r="LKI72" s="316"/>
      <c r="LKJ72" s="316"/>
      <c r="LKK72" s="316"/>
      <c r="LKL72" s="316"/>
      <c r="LKM72" s="316"/>
      <c r="LKN72" s="316"/>
      <c r="LKO72" s="316"/>
      <c r="LKP72" s="316"/>
      <c r="LKQ72" s="316"/>
      <c r="LKR72" s="316"/>
      <c r="LKS72" s="316"/>
      <c r="LKT72" s="316"/>
      <c r="LKU72" s="316"/>
      <c r="LKV72" s="316"/>
      <c r="LKW72" s="316"/>
      <c r="LKX72" s="316"/>
      <c r="LKY72" s="316"/>
      <c r="LKZ72" s="316"/>
      <c r="LLA72" s="316"/>
      <c r="LLB72" s="316"/>
      <c r="LLC72" s="316"/>
      <c r="LLD72" s="316"/>
      <c r="LLE72" s="316"/>
      <c r="LLF72" s="316"/>
      <c r="LLG72" s="316"/>
      <c r="LLH72" s="316"/>
      <c r="LLI72" s="316"/>
      <c r="LLJ72" s="316"/>
      <c r="LLK72" s="316"/>
      <c r="LLL72" s="316"/>
      <c r="LLM72" s="316"/>
      <c r="LLN72" s="316"/>
      <c r="LLO72" s="316"/>
      <c r="LLP72" s="316"/>
      <c r="LLQ72" s="316"/>
      <c r="LLR72" s="316"/>
      <c r="LLS72" s="316"/>
      <c r="LLT72" s="316"/>
      <c r="LLU72" s="316"/>
      <c r="LLV72" s="316"/>
      <c r="LLW72" s="316"/>
      <c r="LLX72" s="316"/>
      <c r="LLY72" s="316"/>
      <c r="LLZ72" s="316"/>
      <c r="LMA72" s="316"/>
      <c r="LMB72" s="316"/>
      <c r="LMC72" s="316"/>
      <c r="LMD72" s="316"/>
      <c r="LME72" s="316"/>
      <c r="LMF72" s="316"/>
      <c r="LMG72" s="316"/>
      <c r="LMH72" s="316"/>
      <c r="LMI72" s="316"/>
      <c r="LMJ72" s="316"/>
      <c r="LMK72" s="316"/>
      <c r="LML72" s="316"/>
      <c r="LMM72" s="316"/>
      <c r="LMN72" s="316"/>
      <c r="LMO72" s="316"/>
      <c r="LMP72" s="316"/>
      <c r="LMQ72" s="316"/>
      <c r="LMR72" s="316"/>
      <c r="LMS72" s="316"/>
      <c r="LMT72" s="316"/>
      <c r="LMU72" s="316"/>
      <c r="LMV72" s="316"/>
      <c r="LMW72" s="316"/>
      <c r="LMX72" s="316"/>
      <c r="LMY72" s="316"/>
      <c r="LMZ72" s="316"/>
      <c r="LNA72" s="316"/>
      <c r="LNB72" s="316"/>
      <c r="LNC72" s="316"/>
      <c r="LND72" s="316"/>
      <c r="LNE72" s="316"/>
      <c r="LNF72" s="316"/>
      <c r="LNG72" s="316"/>
      <c r="LNH72" s="316"/>
      <c r="LNI72" s="316"/>
      <c r="LNJ72" s="316"/>
      <c r="LNK72" s="316"/>
      <c r="LNL72" s="316"/>
      <c r="LNM72" s="316"/>
      <c r="LNN72" s="316"/>
      <c r="LNO72" s="316"/>
      <c r="LNP72" s="316"/>
      <c r="LNQ72" s="316"/>
      <c r="LNR72" s="316"/>
      <c r="LNS72" s="316"/>
      <c r="LNT72" s="316"/>
      <c r="LNU72" s="316"/>
      <c r="LNV72" s="316"/>
      <c r="LNW72" s="316"/>
      <c r="LNX72" s="316"/>
      <c r="LNY72" s="316"/>
      <c r="LNZ72" s="316"/>
      <c r="LOA72" s="316"/>
      <c r="LOB72" s="316"/>
      <c r="LOC72" s="316"/>
      <c r="LOD72" s="316"/>
      <c r="LOE72" s="316"/>
      <c r="LOF72" s="316"/>
      <c r="LOG72" s="316"/>
      <c r="LOH72" s="316"/>
      <c r="LOI72" s="316"/>
      <c r="LOJ72" s="316"/>
      <c r="LOK72" s="316"/>
      <c r="LOL72" s="316"/>
      <c r="LOM72" s="316"/>
      <c r="LON72" s="316"/>
      <c r="LOO72" s="316"/>
      <c r="LOP72" s="316"/>
      <c r="LOQ72" s="316"/>
      <c r="LOR72" s="316"/>
      <c r="LOS72" s="316"/>
      <c r="LOT72" s="316"/>
      <c r="LOU72" s="316"/>
      <c r="LOV72" s="316"/>
      <c r="LOW72" s="316"/>
      <c r="LOX72" s="316"/>
      <c r="LOY72" s="316"/>
      <c r="LOZ72" s="316"/>
      <c r="LPA72" s="316"/>
      <c r="LPB72" s="316"/>
      <c r="LPC72" s="316"/>
      <c r="LPD72" s="316"/>
      <c r="LPE72" s="316"/>
      <c r="LPF72" s="316"/>
      <c r="LPG72" s="316"/>
      <c r="LPH72" s="316"/>
      <c r="LPI72" s="316"/>
      <c r="LPJ72" s="316"/>
      <c r="LPK72" s="316"/>
      <c r="LPL72" s="316"/>
      <c r="LPM72" s="316"/>
      <c r="LPN72" s="316"/>
      <c r="LPO72" s="316"/>
      <c r="LPP72" s="316"/>
      <c r="LPQ72" s="316"/>
      <c r="LPR72" s="316"/>
      <c r="LPS72" s="316"/>
      <c r="LPT72" s="316"/>
      <c r="LPU72" s="316"/>
      <c r="LPV72" s="316"/>
      <c r="LPW72" s="316"/>
      <c r="LPX72" s="316"/>
      <c r="LPY72" s="316"/>
      <c r="LPZ72" s="316"/>
      <c r="LQA72" s="316"/>
      <c r="LQB72" s="316"/>
      <c r="LQC72" s="316"/>
      <c r="LQD72" s="316"/>
      <c r="LQE72" s="316"/>
      <c r="LQF72" s="316"/>
      <c r="LQG72" s="316"/>
      <c r="LQH72" s="316"/>
      <c r="LQI72" s="316"/>
      <c r="LQJ72" s="316"/>
      <c r="LQK72" s="316"/>
      <c r="LQL72" s="316"/>
      <c r="LQM72" s="316"/>
      <c r="LQN72" s="316"/>
      <c r="LQO72" s="316"/>
      <c r="LQP72" s="316"/>
      <c r="LQQ72" s="316"/>
      <c r="LQR72" s="316"/>
      <c r="LQS72" s="316"/>
      <c r="LQT72" s="316"/>
      <c r="LQU72" s="316"/>
      <c r="LQV72" s="316"/>
      <c r="LQW72" s="316"/>
      <c r="LQX72" s="316"/>
      <c r="LQY72" s="316"/>
      <c r="LQZ72" s="316"/>
      <c r="LRA72" s="316"/>
      <c r="LRB72" s="316"/>
      <c r="LRC72" s="316"/>
      <c r="LRD72" s="316"/>
      <c r="LRE72" s="316"/>
      <c r="LRF72" s="316"/>
      <c r="LRG72" s="316"/>
      <c r="LRH72" s="316"/>
      <c r="LRI72" s="316"/>
      <c r="LRJ72" s="316"/>
      <c r="LRK72" s="316"/>
      <c r="LRL72" s="316"/>
      <c r="LRM72" s="316"/>
      <c r="LRN72" s="316"/>
      <c r="LRO72" s="316"/>
      <c r="LRP72" s="316"/>
      <c r="LRQ72" s="316"/>
      <c r="LRR72" s="316"/>
      <c r="LRS72" s="316"/>
      <c r="LRT72" s="316"/>
      <c r="LRU72" s="316"/>
      <c r="LRV72" s="316"/>
      <c r="LRW72" s="316"/>
      <c r="LRX72" s="316"/>
      <c r="LRY72" s="316"/>
      <c r="LRZ72" s="316"/>
      <c r="LSA72" s="316"/>
      <c r="LSB72" s="316"/>
      <c r="LSC72" s="316"/>
      <c r="LSD72" s="316"/>
      <c r="LSE72" s="316"/>
      <c r="LSF72" s="316"/>
      <c r="LSG72" s="316"/>
      <c r="LSH72" s="316"/>
      <c r="LSI72" s="316"/>
      <c r="LSJ72" s="316"/>
      <c r="LSK72" s="316"/>
      <c r="LSL72" s="316"/>
      <c r="LSM72" s="316"/>
      <c r="LSN72" s="316"/>
      <c r="LSO72" s="316"/>
      <c r="LSP72" s="316"/>
      <c r="LSQ72" s="316"/>
      <c r="LSR72" s="316"/>
      <c r="LSS72" s="316"/>
      <c r="LST72" s="316"/>
      <c r="LSU72" s="316"/>
      <c r="LSV72" s="316"/>
      <c r="LSW72" s="316"/>
      <c r="LSX72" s="316"/>
      <c r="LSY72" s="316"/>
      <c r="LSZ72" s="316"/>
      <c r="LTA72" s="316"/>
      <c r="LTB72" s="316"/>
      <c r="LTC72" s="316"/>
      <c r="LTD72" s="316"/>
      <c r="LTE72" s="316"/>
      <c r="LTF72" s="316"/>
      <c r="LTG72" s="316"/>
      <c r="LTH72" s="316"/>
      <c r="LTI72" s="316"/>
      <c r="LTJ72" s="316"/>
      <c r="LTK72" s="316"/>
      <c r="LTL72" s="316"/>
      <c r="LTM72" s="316"/>
      <c r="LTN72" s="316"/>
      <c r="LTO72" s="316"/>
      <c r="LTP72" s="316"/>
      <c r="LTQ72" s="316"/>
      <c r="LTR72" s="316"/>
      <c r="LTS72" s="316"/>
      <c r="LTT72" s="316"/>
      <c r="LTU72" s="316"/>
      <c r="LTV72" s="316"/>
      <c r="LTW72" s="316"/>
      <c r="LTX72" s="316"/>
      <c r="LTY72" s="316"/>
      <c r="LTZ72" s="316"/>
      <c r="LUA72" s="316"/>
      <c r="LUB72" s="316"/>
      <c r="LUC72" s="316"/>
      <c r="LUD72" s="316"/>
      <c r="LUE72" s="316"/>
      <c r="LUF72" s="316"/>
      <c r="LUG72" s="316"/>
      <c r="LUH72" s="316"/>
      <c r="LUI72" s="316"/>
      <c r="LUJ72" s="316"/>
      <c r="LUK72" s="316"/>
      <c r="LUL72" s="316"/>
      <c r="LUM72" s="316"/>
      <c r="LUN72" s="316"/>
      <c r="LUO72" s="316"/>
      <c r="LUP72" s="316"/>
      <c r="LUQ72" s="316"/>
      <c r="LUR72" s="316"/>
      <c r="LUS72" s="316"/>
      <c r="LUT72" s="316"/>
      <c r="LUU72" s="316"/>
      <c r="LUV72" s="316"/>
      <c r="LUW72" s="316"/>
      <c r="LUX72" s="316"/>
      <c r="LUY72" s="316"/>
      <c r="LUZ72" s="316"/>
      <c r="LVA72" s="316"/>
      <c r="LVB72" s="316"/>
      <c r="LVC72" s="316"/>
      <c r="LVD72" s="316"/>
      <c r="LVE72" s="316"/>
      <c r="LVF72" s="316"/>
      <c r="LVG72" s="316"/>
      <c r="LVH72" s="316"/>
      <c r="LVI72" s="316"/>
      <c r="LVJ72" s="316"/>
      <c r="LVK72" s="316"/>
      <c r="LVL72" s="316"/>
      <c r="LVM72" s="316"/>
      <c r="LVN72" s="316"/>
      <c r="LVO72" s="316"/>
      <c r="LVP72" s="316"/>
      <c r="LVQ72" s="316"/>
      <c r="LVR72" s="316"/>
      <c r="LVS72" s="316"/>
      <c r="LVT72" s="316"/>
      <c r="LVU72" s="316"/>
      <c r="LVV72" s="316"/>
      <c r="LVW72" s="316"/>
      <c r="LVX72" s="316"/>
      <c r="LVY72" s="316"/>
      <c r="LVZ72" s="316"/>
      <c r="LWA72" s="316"/>
      <c r="LWB72" s="316"/>
      <c r="LWC72" s="316"/>
      <c r="LWD72" s="316"/>
      <c r="LWE72" s="316"/>
      <c r="LWF72" s="316"/>
      <c r="LWG72" s="316"/>
      <c r="LWH72" s="316"/>
      <c r="LWI72" s="316"/>
      <c r="LWJ72" s="316"/>
      <c r="LWK72" s="316"/>
      <c r="LWL72" s="316"/>
      <c r="LWM72" s="316"/>
      <c r="LWN72" s="316"/>
      <c r="LWO72" s="316"/>
      <c r="LWP72" s="316"/>
      <c r="LWQ72" s="316"/>
      <c r="LWR72" s="316"/>
      <c r="LWS72" s="316"/>
      <c r="LWT72" s="316"/>
      <c r="LWU72" s="316"/>
      <c r="LWV72" s="316"/>
      <c r="LWW72" s="316"/>
      <c r="LWX72" s="316"/>
      <c r="LWY72" s="316"/>
      <c r="LWZ72" s="316"/>
      <c r="LXA72" s="316"/>
      <c r="LXB72" s="316"/>
      <c r="LXC72" s="316"/>
      <c r="LXD72" s="316"/>
      <c r="LXE72" s="316"/>
      <c r="LXF72" s="316"/>
      <c r="LXG72" s="316"/>
      <c r="LXH72" s="316"/>
      <c r="LXI72" s="316"/>
      <c r="LXJ72" s="316"/>
      <c r="LXK72" s="316"/>
      <c r="LXL72" s="316"/>
      <c r="LXM72" s="316"/>
      <c r="LXN72" s="316"/>
      <c r="LXO72" s="316"/>
      <c r="LXP72" s="316"/>
      <c r="LXQ72" s="316"/>
      <c r="LXR72" s="316"/>
      <c r="LXS72" s="316"/>
      <c r="LXT72" s="316"/>
      <c r="LXU72" s="316"/>
      <c r="LXV72" s="316"/>
      <c r="LXW72" s="316"/>
      <c r="LXX72" s="316"/>
      <c r="LXY72" s="316"/>
      <c r="LXZ72" s="316"/>
      <c r="LYA72" s="316"/>
      <c r="LYB72" s="316"/>
      <c r="LYC72" s="316"/>
      <c r="LYD72" s="316"/>
      <c r="LYE72" s="316"/>
      <c r="LYF72" s="316"/>
      <c r="LYG72" s="316"/>
      <c r="LYH72" s="316"/>
      <c r="LYI72" s="316"/>
      <c r="LYJ72" s="316"/>
      <c r="LYK72" s="316"/>
      <c r="LYL72" s="316"/>
      <c r="LYM72" s="316"/>
      <c r="LYN72" s="316"/>
      <c r="LYO72" s="316"/>
      <c r="LYP72" s="316"/>
      <c r="LYQ72" s="316"/>
      <c r="LYR72" s="316"/>
      <c r="LYS72" s="316"/>
      <c r="LYT72" s="316"/>
      <c r="LYU72" s="316"/>
      <c r="LYV72" s="316"/>
      <c r="LYW72" s="316"/>
      <c r="LYX72" s="316"/>
      <c r="LYY72" s="316"/>
      <c r="LYZ72" s="316"/>
      <c r="LZA72" s="316"/>
      <c r="LZB72" s="316"/>
      <c r="LZC72" s="316"/>
      <c r="LZD72" s="316"/>
      <c r="LZE72" s="316"/>
      <c r="LZF72" s="316"/>
      <c r="LZG72" s="316"/>
      <c r="LZH72" s="316"/>
      <c r="LZI72" s="316"/>
      <c r="LZJ72" s="316"/>
      <c r="LZK72" s="316"/>
      <c r="LZL72" s="316"/>
      <c r="LZM72" s="316"/>
      <c r="LZN72" s="316"/>
      <c r="LZO72" s="316"/>
      <c r="LZP72" s="316"/>
      <c r="LZQ72" s="316"/>
      <c r="LZR72" s="316"/>
      <c r="LZS72" s="316"/>
      <c r="LZT72" s="316"/>
      <c r="LZU72" s="316"/>
      <c r="LZV72" s="316"/>
      <c r="LZW72" s="316"/>
      <c r="LZX72" s="316"/>
      <c r="LZY72" s="316"/>
      <c r="LZZ72" s="316"/>
      <c r="MAA72" s="316"/>
      <c r="MAB72" s="316"/>
      <c r="MAC72" s="316"/>
      <c r="MAD72" s="316"/>
      <c r="MAE72" s="316"/>
      <c r="MAF72" s="316"/>
      <c r="MAG72" s="316"/>
      <c r="MAH72" s="316"/>
      <c r="MAI72" s="316"/>
      <c r="MAJ72" s="316"/>
      <c r="MAK72" s="316"/>
      <c r="MAL72" s="316"/>
      <c r="MAM72" s="316"/>
      <c r="MAN72" s="316"/>
      <c r="MAO72" s="316"/>
      <c r="MAP72" s="316"/>
      <c r="MAQ72" s="316"/>
      <c r="MAR72" s="316"/>
      <c r="MAS72" s="316"/>
      <c r="MAT72" s="316"/>
      <c r="MAU72" s="316"/>
      <c r="MAV72" s="316"/>
      <c r="MAW72" s="316"/>
      <c r="MAX72" s="316"/>
      <c r="MAY72" s="316"/>
      <c r="MAZ72" s="316"/>
      <c r="MBA72" s="316"/>
      <c r="MBB72" s="316"/>
      <c r="MBC72" s="316"/>
      <c r="MBD72" s="316"/>
      <c r="MBE72" s="316"/>
      <c r="MBF72" s="316"/>
      <c r="MBG72" s="316"/>
      <c r="MBH72" s="316"/>
      <c r="MBI72" s="316"/>
      <c r="MBJ72" s="316"/>
      <c r="MBK72" s="316"/>
      <c r="MBL72" s="316"/>
      <c r="MBM72" s="316"/>
      <c r="MBN72" s="316"/>
      <c r="MBO72" s="316"/>
      <c r="MBP72" s="316"/>
      <c r="MBQ72" s="316"/>
      <c r="MBR72" s="316"/>
      <c r="MBS72" s="316"/>
      <c r="MBT72" s="316"/>
      <c r="MBU72" s="316"/>
      <c r="MBV72" s="316"/>
      <c r="MBW72" s="316"/>
      <c r="MBX72" s="316"/>
      <c r="MBY72" s="316"/>
      <c r="MBZ72" s="316"/>
      <c r="MCA72" s="316"/>
      <c r="MCB72" s="316"/>
      <c r="MCC72" s="316"/>
      <c r="MCD72" s="316"/>
      <c r="MCE72" s="316"/>
      <c r="MCF72" s="316"/>
      <c r="MCG72" s="316"/>
      <c r="MCH72" s="316"/>
      <c r="MCI72" s="316"/>
      <c r="MCJ72" s="316"/>
      <c r="MCK72" s="316"/>
      <c r="MCL72" s="316"/>
      <c r="MCM72" s="316"/>
      <c r="MCN72" s="316"/>
      <c r="MCO72" s="316"/>
      <c r="MCP72" s="316"/>
      <c r="MCQ72" s="316"/>
      <c r="MCR72" s="316"/>
      <c r="MCS72" s="316"/>
      <c r="MCT72" s="316"/>
      <c r="MCU72" s="316"/>
      <c r="MCV72" s="316"/>
      <c r="MCW72" s="316"/>
      <c r="MCX72" s="316"/>
      <c r="MCY72" s="316"/>
      <c r="MCZ72" s="316"/>
      <c r="MDA72" s="316"/>
      <c r="MDB72" s="316"/>
      <c r="MDC72" s="316"/>
      <c r="MDD72" s="316"/>
      <c r="MDE72" s="316"/>
      <c r="MDF72" s="316"/>
      <c r="MDG72" s="316"/>
      <c r="MDH72" s="316"/>
      <c r="MDI72" s="316"/>
      <c r="MDJ72" s="316"/>
      <c r="MDK72" s="316"/>
      <c r="MDL72" s="316"/>
      <c r="MDM72" s="316"/>
      <c r="MDN72" s="316"/>
      <c r="MDO72" s="316"/>
      <c r="MDP72" s="316"/>
      <c r="MDQ72" s="316"/>
      <c r="MDR72" s="316"/>
      <c r="MDS72" s="316"/>
      <c r="MDT72" s="316"/>
      <c r="MDU72" s="316"/>
      <c r="MDV72" s="316"/>
      <c r="MDW72" s="316"/>
      <c r="MDX72" s="316"/>
      <c r="MDY72" s="316"/>
      <c r="MDZ72" s="316"/>
      <c r="MEA72" s="316"/>
      <c r="MEB72" s="316"/>
      <c r="MEC72" s="316"/>
      <c r="MED72" s="316"/>
      <c r="MEE72" s="316"/>
      <c r="MEF72" s="316"/>
      <c r="MEG72" s="316"/>
      <c r="MEH72" s="316"/>
      <c r="MEI72" s="316"/>
      <c r="MEJ72" s="316"/>
      <c r="MEK72" s="316"/>
      <c r="MEL72" s="316"/>
      <c r="MEM72" s="316"/>
      <c r="MEN72" s="316"/>
      <c r="MEO72" s="316"/>
      <c r="MEP72" s="316"/>
      <c r="MEQ72" s="316"/>
      <c r="MER72" s="316"/>
      <c r="MES72" s="316"/>
      <c r="MET72" s="316"/>
      <c r="MEU72" s="316"/>
      <c r="MEV72" s="316"/>
      <c r="MEW72" s="316"/>
      <c r="MEX72" s="316"/>
      <c r="MEY72" s="316"/>
      <c r="MEZ72" s="316"/>
      <c r="MFA72" s="316"/>
      <c r="MFB72" s="316"/>
      <c r="MFC72" s="316"/>
      <c r="MFD72" s="316"/>
      <c r="MFE72" s="316"/>
      <c r="MFF72" s="316"/>
      <c r="MFG72" s="316"/>
      <c r="MFH72" s="316"/>
      <c r="MFI72" s="316"/>
      <c r="MFJ72" s="316"/>
      <c r="MFK72" s="316"/>
      <c r="MFL72" s="316"/>
      <c r="MFM72" s="316"/>
      <c r="MFN72" s="316"/>
      <c r="MFO72" s="316"/>
      <c r="MFP72" s="316"/>
      <c r="MFQ72" s="316"/>
      <c r="MFR72" s="316"/>
      <c r="MFS72" s="316"/>
      <c r="MFT72" s="316"/>
      <c r="MFU72" s="316"/>
      <c r="MFV72" s="316"/>
      <c r="MFW72" s="316"/>
      <c r="MFX72" s="316"/>
      <c r="MFY72" s="316"/>
      <c r="MFZ72" s="316"/>
      <c r="MGA72" s="316"/>
      <c r="MGB72" s="316"/>
      <c r="MGC72" s="316"/>
      <c r="MGD72" s="316"/>
      <c r="MGE72" s="316"/>
      <c r="MGF72" s="316"/>
      <c r="MGG72" s="316"/>
      <c r="MGH72" s="316"/>
      <c r="MGI72" s="316"/>
      <c r="MGJ72" s="316"/>
      <c r="MGK72" s="316"/>
      <c r="MGL72" s="316"/>
      <c r="MGM72" s="316"/>
      <c r="MGN72" s="316"/>
      <c r="MGO72" s="316"/>
      <c r="MGP72" s="316"/>
      <c r="MGQ72" s="316"/>
      <c r="MGR72" s="316"/>
      <c r="MGS72" s="316"/>
      <c r="MGT72" s="316"/>
      <c r="MGU72" s="316"/>
      <c r="MGV72" s="316"/>
      <c r="MGW72" s="316"/>
      <c r="MGX72" s="316"/>
      <c r="MGY72" s="316"/>
      <c r="MGZ72" s="316"/>
      <c r="MHA72" s="316"/>
      <c r="MHB72" s="316"/>
      <c r="MHC72" s="316"/>
      <c r="MHD72" s="316"/>
      <c r="MHE72" s="316"/>
      <c r="MHF72" s="316"/>
      <c r="MHG72" s="316"/>
      <c r="MHH72" s="316"/>
      <c r="MHI72" s="316"/>
      <c r="MHJ72" s="316"/>
      <c r="MHK72" s="316"/>
      <c r="MHL72" s="316"/>
      <c r="MHM72" s="316"/>
      <c r="MHN72" s="316"/>
      <c r="MHO72" s="316"/>
      <c r="MHP72" s="316"/>
      <c r="MHQ72" s="316"/>
      <c r="MHR72" s="316"/>
      <c r="MHS72" s="316"/>
      <c r="MHT72" s="316"/>
      <c r="MHU72" s="316"/>
      <c r="MHV72" s="316"/>
      <c r="MHW72" s="316"/>
      <c r="MHX72" s="316"/>
      <c r="MHY72" s="316"/>
      <c r="MHZ72" s="316"/>
      <c r="MIA72" s="316"/>
      <c r="MIB72" s="316"/>
      <c r="MIC72" s="316"/>
      <c r="MID72" s="316"/>
      <c r="MIE72" s="316"/>
      <c r="MIF72" s="316"/>
      <c r="MIG72" s="316"/>
      <c r="MIH72" s="316"/>
      <c r="MII72" s="316"/>
      <c r="MIJ72" s="316"/>
      <c r="MIK72" s="316"/>
      <c r="MIL72" s="316"/>
      <c r="MIM72" s="316"/>
      <c r="MIN72" s="316"/>
      <c r="MIO72" s="316"/>
      <c r="MIP72" s="316"/>
      <c r="MIQ72" s="316"/>
      <c r="MIR72" s="316"/>
      <c r="MIS72" s="316"/>
      <c r="MIT72" s="316"/>
      <c r="MIU72" s="316"/>
      <c r="MIV72" s="316"/>
      <c r="MIW72" s="316"/>
      <c r="MIX72" s="316"/>
      <c r="MIY72" s="316"/>
      <c r="MIZ72" s="316"/>
      <c r="MJA72" s="316"/>
      <c r="MJB72" s="316"/>
      <c r="MJC72" s="316"/>
      <c r="MJD72" s="316"/>
      <c r="MJE72" s="316"/>
      <c r="MJF72" s="316"/>
      <c r="MJG72" s="316"/>
      <c r="MJH72" s="316"/>
      <c r="MJI72" s="316"/>
      <c r="MJJ72" s="316"/>
      <c r="MJK72" s="316"/>
      <c r="MJL72" s="316"/>
      <c r="MJM72" s="316"/>
      <c r="MJN72" s="316"/>
      <c r="MJO72" s="316"/>
      <c r="MJP72" s="316"/>
      <c r="MJQ72" s="316"/>
      <c r="MJR72" s="316"/>
      <c r="MJS72" s="316"/>
      <c r="MJT72" s="316"/>
      <c r="MJU72" s="316"/>
      <c r="MJV72" s="316"/>
      <c r="MJW72" s="316"/>
      <c r="MJX72" s="316"/>
      <c r="MJY72" s="316"/>
      <c r="MJZ72" s="316"/>
      <c r="MKA72" s="316"/>
      <c r="MKB72" s="316"/>
      <c r="MKC72" s="316"/>
      <c r="MKD72" s="316"/>
      <c r="MKE72" s="316"/>
      <c r="MKF72" s="316"/>
      <c r="MKG72" s="316"/>
      <c r="MKH72" s="316"/>
      <c r="MKI72" s="316"/>
      <c r="MKJ72" s="316"/>
      <c r="MKK72" s="316"/>
      <c r="MKL72" s="316"/>
      <c r="MKM72" s="316"/>
      <c r="MKN72" s="316"/>
      <c r="MKO72" s="316"/>
      <c r="MKP72" s="316"/>
      <c r="MKQ72" s="316"/>
      <c r="MKR72" s="316"/>
      <c r="MKS72" s="316"/>
      <c r="MKT72" s="316"/>
      <c r="MKU72" s="316"/>
      <c r="MKV72" s="316"/>
      <c r="MKW72" s="316"/>
      <c r="MKX72" s="316"/>
      <c r="MKY72" s="316"/>
      <c r="MKZ72" s="316"/>
      <c r="MLA72" s="316"/>
      <c r="MLB72" s="316"/>
      <c r="MLC72" s="316"/>
      <c r="MLD72" s="316"/>
      <c r="MLE72" s="316"/>
      <c r="MLF72" s="316"/>
      <c r="MLG72" s="316"/>
      <c r="MLH72" s="316"/>
      <c r="MLI72" s="316"/>
      <c r="MLJ72" s="316"/>
      <c r="MLK72" s="316"/>
      <c r="MLL72" s="316"/>
      <c r="MLM72" s="316"/>
      <c r="MLN72" s="316"/>
      <c r="MLO72" s="316"/>
      <c r="MLP72" s="316"/>
      <c r="MLQ72" s="316"/>
      <c r="MLR72" s="316"/>
      <c r="MLS72" s="316"/>
      <c r="MLT72" s="316"/>
      <c r="MLU72" s="316"/>
      <c r="MLV72" s="316"/>
      <c r="MLW72" s="316"/>
      <c r="MLX72" s="316"/>
      <c r="MLY72" s="316"/>
      <c r="MLZ72" s="316"/>
      <c r="MMA72" s="316"/>
      <c r="MMB72" s="316"/>
      <c r="MMC72" s="316"/>
      <c r="MMD72" s="316"/>
      <c r="MME72" s="316"/>
      <c r="MMF72" s="316"/>
      <c r="MMG72" s="316"/>
      <c r="MMH72" s="316"/>
      <c r="MMI72" s="316"/>
      <c r="MMJ72" s="316"/>
      <c r="MMK72" s="316"/>
      <c r="MML72" s="316"/>
      <c r="MMM72" s="316"/>
      <c r="MMN72" s="316"/>
      <c r="MMO72" s="316"/>
      <c r="MMP72" s="316"/>
      <c r="MMQ72" s="316"/>
      <c r="MMR72" s="316"/>
      <c r="MMS72" s="316"/>
      <c r="MMT72" s="316"/>
      <c r="MMU72" s="316"/>
      <c r="MMV72" s="316"/>
      <c r="MMW72" s="316"/>
      <c r="MMX72" s="316"/>
      <c r="MMY72" s="316"/>
      <c r="MMZ72" s="316"/>
      <c r="MNA72" s="316"/>
      <c r="MNB72" s="316"/>
      <c r="MNC72" s="316"/>
      <c r="MND72" s="316"/>
      <c r="MNE72" s="316"/>
      <c r="MNF72" s="316"/>
      <c r="MNG72" s="316"/>
      <c r="MNH72" s="316"/>
      <c r="MNI72" s="316"/>
      <c r="MNJ72" s="316"/>
      <c r="MNK72" s="316"/>
      <c r="MNL72" s="316"/>
      <c r="MNM72" s="316"/>
      <c r="MNN72" s="316"/>
      <c r="MNO72" s="316"/>
      <c r="MNP72" s="316"/>
      <c r="MNQ72" s="316"/>
      <c r="MNR72" s="316"/>
      <c r="MNS72" s="316"/>
      <c r="MNT72" s="316"/>
      <c r="MNU72" s="316"/>
      <c r="MNV72" s="316"/>
      <c r="MNW72" s="316"/>
      <c r="MNX72" s="316"/>
      <c r="MNY72" s="316"/>
      <c r="MNZ72" s="316"/>
      <c r="MOA72" s="316"/>
      <c r="MOB72" s="316"/>
      <c r="MOC72" s="316"/>
      <c r="MOD72" s="316"/>
      <c r="MOE72" s="316"/>
      <c r="MOF72" s="316"/>
      <c r="MOG72" s="316"/>
      <c r="MOH72" s="316"/>
      <c r="MOI72" s="316"/>
      <c r="MOJ72" s="316"/>
      <c r="MOK72" s="316"/>
      <c r="MOL72" s="316"/>
      <c r="MOM72" s="316"/>
      <c r="MON72" s="316"/>
      <c r="MOO72" s="316"/>
      <c r="MOP72" s="316"/>
      <c r="MOQ72" s="316"/>
      <c r="MOR72" s="316"/>
      <c r="MOS72" s="316"/>
      <c r="MOT72" s="316"/>
      <c r="MOU72" s="316"/>
      <c r="MOV72" s="316"/>
      <c r="MOW72" s="316"/>
      <c r="MOX72" s="316"/>
      <c r="MOY72" s="316"/>
      <c r="MOZ72" s="316"/>
      <c r="MPA72" s="316"/>
      <c r="MPB72" s="316"/>
      <c r="MPC72" s="316"/>
      <c r="MPD72" s="316"/>
      <c r="MPE72" s="316"/>
      <c r="MPF72" s="316"/>
      <c r="MPG72" s="316"/>
      <c r="MPH72" s="316"/>
      <c r="MPI72" s="316"/>
      <c r="MPJ72" s="316"/>
      <c r="MPK72" s="316"/>
      <c r="MPL72" s="316"/>
      <c r="MPM72" s="316"/>
      <c r="MPN72" s="316"/>
      <c r="MPO72" s="316"/>
      <c r="MPP72" s="316"/>
      <c r="MPQ72" s="316"/>
      <c r="MPR72" s="316"/>
      <c r="MPS72" s="316"/>
      <c r="MPT72" s="316"/>
      <c r="MPU72" s="316"/>
      <c r="MPV72" s="316"/>
      <c r="MPW72" s="316"/>
      <c r="MPX72" s="316"/>
      <c r="MPY72" s="316"/>
      <c r="MPZ72" s="316"/>
      <c r="MQA72" s="316"/>
      <c r="MQB72" s="316"/>
      <c r="MQC72" s="316"/>
      <c r="MQD72" s="316"/>
      <c r="MQE72" s="316"/>
      <c r="MQF72" s="316"/>
      <c r="MQG72" s="316"/>
      <c r="MQH72" s="316"/>
      <c r="MQI72" s="316"/>
      <c r="MQJ72" s="316"/>
      <c r="MQK72" s="316"/>
      <c r="MQL72" s="316"/>
      <c r="MQM72" s="316"/>
      <c r="MQN72" s="316"/>
      <c r="MQO72" s="316"/>
      <c r="MQP72" s="316"/>
      <c r="MQQ72" s="316"/>
      <c r="MQR72" s="316"/>
      <c r="MQS72" s="316"/>
      <c r="MQT72" s="316"/>
      <c r="MQU72" s="316"/>
      <c r="MQV72" s="316"/>
      <c r="MQW72" s="316"/>
      <c r="MQX72" s="316"/>
      <c r="MQY72" s="316"/>
      <c r="MQZ72" s="316"/>
      <c r="MRA72" s="316"/>
      <c r="MRB72" s="316"/>
      <c r="MRC72" s="316"/>
      <c r="MRD72" s="316"/>
      <c r="MRE72" s="316"/>
      <c r="MRF72" s="316"/>
      <c r="MRG72" s="316"/>
      <c r="MRH72" s="316"/>
      <c r="MRI72" s="316"/>
      <c r="MRJ72" s="316"/>
      <c r="MRK72" s="316"/>
      <c r="MRL72" s="316"/>
      <c r="MRM72" s="316"/>
      <c r="MRN72" s="316"/>
      <c r="MRO72" s="316"/>
      <c r="MRP72" s="316"/>
      <c r="MRQ72" s="316"/>
      <c r="MRR72" s="316"/>
      <c r="MRS72" s="316"/>
      <c r="MRT72" s="316"/>
      <c r="MRU72" s="316"/>
      <c r="MRV72" s="316"/>
      <c r="MRW72" s="316"/>
      <c r="MRX72" s="316"/>
      <c r="MRY72" s="316"/>
      <c r="MRZ72" s="316"/>
      <c r="MSA72" s="316"/>
      <c r="MSB72" s="316"/>
      <c r="MSC72" s="316"/>
      <c r="MSD72" s="316"/>
      <c r="MSE72" s="316"/>
      <c r="MSF72" s="316"/>
      <c r="MSG72" s="316"/>
      <c r="MSH72" s="316"/>
      <c r="MSI72" s="316"/>
      <c r="MSJ72" s="316"/>
      <c r="MSK72" s="316"/>
      <c r="MSL72" s="316"/>
      <c r="MSM72" s="316"/>
      <c r="MSN72" s="316"/>
      <c r="MSO72" s="316"/>
      <c r="MSP72" s="316"/>
      <c r="MSQ72" s="316"/>
      <c r="MSR72" s="316"/>
      <c r="MSS72" s="316"/>
      <c r="MST72" s="316"/>
      <c r="MSU72" s="316"/>
      <c r="MSV72" s="316"/>
      <c r="MSW72" s="316"/>
      <c r="MSX72" s="316"/>
      <c r="MSY72" s="316"/>
      <c r="MSZ72" s="316"/>
      <c r="MTA72" s="316"/>
      <c r="MTB72" s="316"/>
      <c r="MTC72" s="316"/>
      <c r="MTD72" s="316"/>
      <c r="MTE72" s="316"/>
      <c r="MTF72" s="316"/>
      <c r="MTG72" s="316"/>
      <c r="MTH72" s="316"/>
      <c r="MTI72" s="316"/>
      <c r="MTJ72" s="316"/>
      <c r="MTK72" s="316"/>
      <c r="MTL72" s="316"/>
      <c r="MTM72" s="316"/>
      <c r="MTN72" s="316"/>
      <c r="MTO72" s="316"/>
      <c r="MTP72" s="316"/>
      <c r="MTQ72" s="316"/>
      <c r="MTR72" s="316"/>
      <c r="MTS72" s="316"/>
      <c r="MTT72" s="316"/>
      <c r="MTU72" s="316"/>
      <c r="MTV72" s="316"/>
      <c r="MTW72" s="316"/>
      <c r="MTX72" s="316"/>
      <c r="MTY72" s="316"/>
      <c r="MTZ72" s="316"/>
      <c r="MUA72" s="316"/>
      <c r="MUB72" s="316"/>
      <c r="MUC72" s="316"/>
      <c r="MUD72" s="316"/>
      <c r="MUE72" s="316"/>
      <c r="MUF72" s="316"/>
      <c r="MUG72" s="316"/>
      <c r="MUH72" s="316"/>
      <c r="MUI72" s="316"/>
      <c r="MUJ72" s="316"/>
      <c r="MUK72" s="316"/>
      <c r="MUL72" s="316"/>
      <c r="MUM72" s="316"/>
      <c r="MUN72" s="316"/>
      <c r="MUO72" s="316"/>
      <c r="MUP72" s="316"/>
      <c r="MUQ72" s="316"/>
      <c r="MUR72" s="316"/>
      <c r="MUS72" s="316"/>
      <c r="MUT72" s="316"/>
      <c r="MUU72" s="316"/>
      <c r="MUV72" s="316"/>
      <c r="MUW72" s="316"/>
      <c r="MUX72" s="316"/>
      <c r="MUY72" s="316"/>
      <c r="MUZ72" s="316"/>
      <c r="MVA72" s="316"/>
      <c r="MVB72" s="316"/>
      <c r="MVC72" s="316"/>
      <c r="MVD72" s="316"/>
      <c r="MVE72" s="316"/>
      <c r="MVF72" s="316"/>
      <c r="MVG72" s="316"/>
      <c r="MVH72" s="316"/>
      <c r="MVI72" s="316"/>
      <c r="MVJ72" s="316"/>
      <c r="MVK72" s="316"/>
      <c r="MVL72" s="316"/>
      <c r="MVM72" s="316"/>
      <c r="MVN72" s="316"/>
      <c r="MVO72" s="316"/>
      <c r="MVP72" s="316"/>
      <c r="MVQ72" s="316"/>
      <c r="MVR72" s="316"/>
      <c r="MVS72" s="316"/>
      <c r="MVT72" s="316"/>
      <c r="MVU72" s="316"/>
      <c r="MVV72" s="316"/>
      <c r="MVW72" s="316"/>
      <c r="MVX72" s="316"/>
      <c r="MVY72" s="316"/>
      <c r="MVZ72" s="316"/>
      <c r="MWA72" s="316"/>
      <c r="MWB72" s="316"/>
      <c r="MWC72" s="316"/>
      <c r="MWD72" s="316"/>
      <c r="MWE72" s="316"/>
      <c r="MWF72" s="316"/>
      <c r="MWG72" s="316"/>
      <c r="MWH72" s="316"/>
      <c r="MWI72" s="316"/>
      <c r="MWJ72" s="316"/>
      <c r="MWK72" s="316"/>
      <c r="MWL72" s="316"/>
      <c r="MWM72" s="316"/>
      <c r="MWN72" s="316"/>
      <c r="MWO72" s="316"/>
      <c r="MWP72" s="316"/>
      <c r="MWQ72" s="316"/>
      <c r="MWR72" s="316"/>
      <c r="MWS72" s="316"/>
      <c r="MWT72" s="316"/>
      <c r="MWU72" s="316"/>
      <c r="MWV72" s="316"/>
      <c r="MWW72" s="316"/>
      <c r="MWX72" s="316"/>
      <c r="MWY72" s="316"/>
      <c r="MWZ72" s="316"/>
      <c r="MXA72" s="316"/>
      <c r="MXB72" s="316"/>
      <c r="MXC72" s="316"/>
      <c r="MXD72" s="316"/>
      <c r="MXE72" s="316"/>
      <c r="MXF72" s="316"/>
      <c r="MXG72" s="316"/>
      <c r="MXH72" s="316"/>
      <c r="MXI72" s="316"/>
      <c r="MXJ72" s="316"/>
      <c r="MXK72" s="316"/>
      <c r="MXL72" s="316"/>
      <c r="MXM72" s="316"/>
      <c r="MXN72" s="316"/>
      <c r="MXO72" s="316"/>
      <c r="MXP72" s="316"/>
      <c r="MXQ72" s="316"/>
      <c r="MXR72" s="316"/>
      <c r="MXS72" s="316"/>
      <c r="MXT72" s="316"/>
      <c r="MXU72" s="316"/>
      <c r="MXV72" s="316"/>
      <c r="MXW72" s="316"/>
      <c r="MXX72" s="316"/>
      <c r="MXY72" s="316"/>
      <c r="MXZ72" s="316"/>
      <c r="MYA72" s="316"/>
      <c r="MYB72" s="316"/>
      <c r="MYC72" s="316"/>
      <c r="MYD72" s="316"/>
      <c r="MYE72" s="316"/>
      <c r="MYF72" s="316"/>
      <c r="MYG72" s="316"/>
      <c r="MYH72" s="316"/>
      <c r="MYI72" s="316"/>
      <c r="MYJ72" s="316"/>
      <c r="MYK72" s="316"/>
      <c r="MYL72" s="316"/>
      <c r="MYM72" s="316"/>
      <c r="MYN72" s="316"/>
      <c r="MYO72" s="316"/>
      <c r="MYP72" s="316"/>
      <c r="MYQ72" s="316"/>
      <c r="MYR72" s="316"/>
      <c r="MYS72" s="316"/>
      <c r="MYT72" s="316"/>
      <c r="MYU72" s="316"/>
      <c r="MYV72" s="316"/>
      <c r="MYW72" s="316"/>
      <c r="MYX72" s="316"/>
      <c r="MYY72" s="316"/>
      <c r="MYZ72" s="316"/>
      <c r="MZA72" s="316"/>
      <c r="MZB72" s="316"/>
      <c r="MZC72" s="316"/>
      <c r="MZD72" s="316"/>
      <c r="MZE72" s="316"/>
      <c r="MZF72" s="316"/>
      <c r="MZG72" s="316"/>
      <c r="MZH72" s="316"/>
      <c r="MZI72" s="316"/>
      <c r="MZJ72" s="316"/>
      <c r="MZK72" s="316"/>
      <c r="MZL72" s="316"/>
      <c r="MZM72" s="316"/>
      <c r="MZN72" s="316"/>
      <c r="MZO72" s="316"/>
      <c r="MZP72" s="316"/>
      <c r="MZQ72" s="316"/>
      <c r="MZR72" s="316"/>
      <c r="MZS72" s="316"/>
      <c r="MZT72" s="316"/>
      <c r="MZU72" s="316"/>
      <c r="MZV72" s="316"/>
      <c r="MZW72" s="316"/>
      <c r="MZX72" s="316"/>
      <c r="MZY72" s="316"/>
      <c r="MZZ72" s="316"/>
      <c r="NAA72" s="316"/>
      <c r="NAB72" s="316"/>
      <c r="NAC72" s="316"/>
      <c r="NAD72" s="316"/>
      <c r="NAE72" s="316"/>
      <c r="NAF72" s="316"/>
      <c r="NAG72" s="316"/>
      <c r="NAH72" s="316"/>
      <c r="NAI72" s="316"/>
      <c r="NAJ72" s="316"/>
      <c r="NAK72" s="316"/>
      <c r="NAL72" s="316"/>
      <c r="NAM72" s="316"/>
      <c r="NAN72" s="316"/>
      <c r="NAO72" s="316"/>
      <c r="NAP72" s="316"/>
      <c r="NAQ72" s="316"/>
      <c r="NAR72" s="316"/>
      <c r="NAS72" s="316"/>
      <c r="NAT72" s="316"/>
      <c r="NAU72" s="316"/>
      <c r="NAV72" s="316"/>
      <c r="NAW72" s="316"/>
      <c r="NAX72" s="316"/>
      <c r="NAY72" s="316"/>
      <c r="NAZ72" s="316"/>
      <c r="NBA72" s="316"/>
      <c r="NBB72" s="316"/>
      <c r="NBC72" s="316"/>
      <c r="NBD72" s="316"/>
      <c r="NBE72" s="316"/>
      <c r="NBF72" s="316"/>
      <c r="NBG72" s="316"/>
      <c r="NBH72" s="316"/>
      <c r="NBI72" s="316"/>
      <c r="NBJ72" s="316"/>
      <c r="NBK72" s="316"/>
      <c r="NBL72" s="316"/>
      <c r="NBM72" s="316"/>
      <c r="NBN72" s="316"/>
      <c r="NBO72" s="316"/>
      <c r="NBP72" s="316"/>
      <c r="NBQ72" s="316"/>
      <c r="NBR72" s="316"/>
      <c r="NBS72" s="316"/>
      <c r="NBT72" s="316"/>
      <c r="NBU72" s="316"/>
      <c r="NBV72" s="316"/>
      <c r="NBW72" s="316"/>
      <c r="NBX72" s="316"/>
      <c r="NBY72" s="316"/>
      <c r="NBZ72" s="316"/>
      <c r="NCA72" s="316"/>
      <c r="NCB72" s="316"/>
      <c r="NCC72" s="316"/>
      <c r="NCD72" s="316"/>
      <c r="NCE72" s="316"/>
      <c r="NCF72" s="316"/>
      <c r="NCG72" s="316"/>
      <c r="NCH72" s="316"/>
      <c r="NCI72" s="316"/>
      <c r="NCJ72" s="316"/>
      <c r="NCK72" s="316"/>
      <c r="NCL72" s="316"/>
      <c r="NCM72" s="316"/>
      <c r="NCN72" s="316"/>
      <c r="NCO72" s="316"/>
      <c r="NCP72" s="316"/>
      <c r="NCQ72" s="316"/>
      <c r="NCR72" s="316"/>
      <c r="NCS72" s="316"/>
      <c r="NCT72" s="316"/>
      <c r="NCU72" s="316"/>
      <c r="NCV72" s="316"/>
      <c r="NCW72" s="316"/>
      <c r="NCX72" s="316"/>
      <c r="NCY72" s="316"/>
      <c r="NCZ72" s="316"/>
      <c r="NDA72" s="316"/>
      <c r="NDB72" s="316"/>
      <c r="NDC72" s="316"/>
      <c r="NDD72" s="316"/>
      <c r="NDE72" s="316"/>
      <c r="NDF72" s="316"/>
      <c r="NDG72" s="316"/>
      <c r="NDH72" s="316"/>
      <c r="NDI72" s="316"/>
      <c r="NDJ72" s="316"/>
      <c r="NDK72" s="316"/>
      <c r="NDL72" s="316"/>
      <c r="NDM72" s="316"/>
      <c r="NDN72" s="316"/>
      <c r="NDO72" s="316"/>
      <c r="NDP72" s="316"/>
      <c r="NDQ72" s="316"/>
      <c r="NDR72" s="316"/>
      <c r="NDS72" s="316"/>
      <c r="NDT72" s="316"/>
      <c r="NDU72" s="316"/>
      <c r="NDV72" s="316"/>
      <c r="NDW72" s="316"/>
      <c r="NDX72" s="316"/>
      <c r="NDY72" s="316"/>
      <c r="NDZ72" s="316"/>
      <c r="NEA72" s="316"/>
      <c r="NEB72" s="316"/>
      <c r="NEC72" s="316"/>
      <c r="NED72" s="316"/>
      <c r="NEE72" s="316"/>
      <c r="NEF72" s="316"/>
      <c r="NEG72" s="316"/>
      <c r="NEH72" s="316"/>
      <c r="NEI72" s="316"/>
      <c r="NEJ72" s="316"/>
      <c r="NEK72" s="316"/>
      <c r="NEL72" s="316"/>
      <c r="NEM72" s="316"/>
      <c r="NEN72" s="316"/>
      <c r="NEO72" s="316"/>
      <c r="NEP72" s="316"/>
      <c r="NEQ72" s="316"/>
      <c r="NER72" s="316"/>
      <c r="NES72" s="316"/>
      <c r="NET72" s="316"/>
      <c r="NEU72" s="316"/>
      <c r="NEV72" s="316"/>
      <c r="NEW72" s="316"/>
      <c r="NEX72" s="316"/>
      <c r="NEY72" s="316"/>
      <c r="NEZ72" s="316"/>
      <c r="NFA72" s="316"/>
      <c r="NFB72" s="316"/>
      <c r="NFC72" s="316"/>
      <c r="NFD72" s="316"/>
      <c r="NFE72" s="316"/>
      <c r="NFF72" s="316"/>
      <c r="NFG72" s="316"/>
      <c r="NFH72" s="316"/>
      <c r="NFI72" s="316"/>
      <c r="NFJ72" s="316"/>
      <c r="NFK72" s="316"/>
      <c r="NFL72" s="316"/>
      <c r="NFM72" s="316"/>
      <c r="NFN72" s="316"/>
      <c r="NFO72" s="316"/>
      <c r="NFP72" s="316"/>
      <c r="NFQ72" s="316"/>
      <c r="NFR72" s="316"/>
      <c r="NFS72" s="316"/>
      <c r="NFT72" s="316"/>
      <c r="NFU72" s="316"/>
      <c r="NFV72" s="316"/>
      <c r="NFW72" s="316"/>
      <c r="NFX72" s="316"/>
      <c r="NFY72" s="316"/>
      <c r="NFZ72" s="316"/>
      <c r="NGA72" s="316"/>
      <c r="NGB72" s="316"/>
      <c r="NGC72" s="316"/>
      <c r="NGD72" s="316"/>
      <c r="NGE72" s="316"/>
      <c r="NGF72" s="316"/>
      <c r="NGG72" s="316"/>
      <c r="NGH72" s="316"/>
      <c r="NGI72" s="316"/>
      <c r="NGJ72" s="316"/>
      <c r="NGK72" s="316"/>
      <c r="NGL72" s="316"/>
      <c r="NGM72" s="316"/>
      <c r="NGN72" s="316"/>
      <c r="NGO72" s="316"/>
      <c r="NGP72" s="316"/>
      <c r="NGQ72" s="316"/>
      <c r="NGR72" s="316"/>
      <c r="NGS72" s="316"/>
      <c r="NGT72" s="316"/>
      <c r="NGU72" s="316"/>
      <c r="NGV72" s="316"/>
      <c r="NGW72" s="316"/>
      <c r="NGX72" s="316"/>
      <c r="NGY72" s="316"/>
      <c r="NGZ72" s="316"/>
      <c r="NHA72" s="316"/>
      <c r="NHB72" s="316"/>
      <c r="NHC72" s="316"/>
      <c r="NHD72" s="316"/>
      <c r="NHE72" s="316"/>
      <c r="NHF72" s="316"/>
      <c r="NHG72" s="316"/>
      <c r="NHH72" s="316"/>
      <c r="NHI72" s="316"/>
      <c r="NHJ72" s="316"/>
      <c r="NHK72" s="316"/>
      <c r="NHL72" s="316"/>
      <c r="NHM72" s="316"/>
      <c r="NHN72" s="316"/>
      <c r="NHO72" s="316"/>
      <c r="NHP72" s="316"/>
      <c r="NHQ72" s="316"/>
      <c r="NHR72" s="316"/>
      <c r="NHS72" s="316"/>
      <c r="NHT72" s="316"/>
      <c r="NHU72" s="316"/>
      <c r="NHV72" s="316"/>
      <c r="NHW72" s="316"/>
      <c r="NHX72" s="316"/>
      <c r="NHY72" s="316"/>
      <c r="NHZ72" s="316"/>
      <c r="NIA72" s="316"/>
      <c r="NIB72" s="316"/>
      <c r="NIC72" s="316"/>
      <c r="NID72" s="316"/>
      <c r="NIE72" s="316"/>
      <c r="NIF72" s="316"/>
      <c r="NIG72" s="316"/>
      <c r="NIH72" s="316"/>
      <c r="NII72" s="316"/>
      <c r="NIJ72" s="316"/>
      <c r="NIK72" s="316"/>
      <c r="NIL72" s="316"/>
      <c r="NIM72" s="316"/>
      <c r="NIN72" s="316"/>
      <c r="NIO72" s="316"/>
      <c r="NIP72" s="316"/>
      <c r="NIQ72" s="316"/>
      <c r="NIR72" s="316"/>
      <c r="NIS72" s="316"/>
      <c r="NIT72" s="316"/>
      <c r="NIU72" s="316"/>
      <c r="NIV72" s="316"/>
      <c r="NIW72" s="316"/>
      <c r="NIX72" s="316"/>
      <c r="NIY72" s="316"/>
      <c r="NIZ72" s="316"/>
      <c r="NJA72" s="316"/>
      <c r="NJB72" s="316"/>
      <c r="NJC72" s="316"/>
      <c r="NJD72" s="316"/>
      <c r="NJE72" s="316"/>
      <c r="NJF72" s="316"/>
      <c r="NJG72" s="316"/>
      <c r="NJH72" s="316"/>
      <c r="NJI72" s="316"/>
      <c r="NJJ72" s="316"/>
      <c r="NJK72" s="316"/>
      <c r="NJL72" s="316"/>
      <c r="NJM72" s="316"/>
      <c r="NJN72" s="316"/>
      <c r="NJO72" s="316"/>
      <c r="NJP72" s="316"/>
      <c r="NJQ72" s="316"/>
      <c r="NJR72" s="316"/>
      <c r="NJS72" s="316"/>
      <c r="NJT72" s="316"/>
      <c r="NJU72" s="316"/>
      <c r="NJV72" s="316"/>
      <c r="NJW72" s="316"/>
      <c r="NJX72" s="316"/>
      <c r="NJY72" s="316"/>
      <c r="NJZ72" s="316"/>
      <c r="NKA72" s="316"/>
      <c r="NKB72" s="316"/>
      <c r="NKC72" s="316"/>
      <c r="NKD72" s="316"/>
      <c r="NKE72" s="316"/>
      <c r="NKF72" s="316"/>
      <c r="NKG72" s="316"/>
      <c r="NKH72" s="316"/>
      <c r="NKI72" s="316"/>
      <c r="NKJ72" s="316"/>
      <c r="NKK72" s="316"/>
      <c r="NKL72" s="316"/>
      <c r="NKM72" s="316"/>
      <c r="NKN72" s="316"/>
      <c r="NKO72" s="316"/>
      <c r="NKP72" s="316"/>
      <c r="NKQ72" s="316"/>
      <c r="NKR72" s="316"/>
      <c r="NKS72" s="316"/>
      <c r="NKT72" s="316"/>
      <c r="NKU72" s="316"/>
      <c r="NKV72" s="316"/>
      <c r="NKW72" s="316"/>
      <c r="NKX72" s="316"/>
      <c r="NKY72" s="316"/>
      <c r="NKZ72" s="316"/>
      <c r="NLA72" s="316"/>
      <c r="NLB72" s="316"/>
      <c r="NLC72" s="316"/>
      <c r="NLD72" s="316"/>
      <c r="NLE72" s="316"/>
      <c r="NLF72" s="316"/>
      <c r="NLG72" s="316"/>
      <c r="NLH72" s="316"/>
      <c r="NLI72" s="316"/>
      <c r="NLJ72" s="316"/>
      <c r="NLK72" s="316"/>
      <c r="NLL72" s="316"/>
      <c r="NLM72" s="316"/>
      <c r="NLN72" s="316"/>
      <c r="NLO72" s="316"/>
      <c r="NLP72" s="316"/>
      <c r="NLQ72" s="316"/>
      <c r="NLR72" s="316"/>
      <c r="NLS72" s="316"/>
      <c r="NLT72" s="316"/>
      <c r="NLU72" s="316"/>
      <c r="NLV72" s="316"/>
      <c r="NLW72" s="316"/>
      <c r="NLX72" s="316"/>
      <c r="NLY72" s="316"/>
      <c r="NLZ72" s="316"/>
      <c r="NMA72" s="316"/>
      <c r="NMB72" s="316"/>
      <c r="NMC72" s="316"/>
      <c r="NMD72" s="316"/>
      <c r="NME72" s="316"/>
      <c r="NMF72" s="316"/>
      <c r="NMG72" s="316"/>
      <c r="NMH72" s="316"/>
      <c r="NMI72" s="316"/>
      <c r="NMJ72" s="316"/>
      <c r="NMK72" s="316"/>
      <c r="NML72" s="316"/>
      <c r="NMM72" s="316"/>
      <c r="NMN72" s="316"/>
      <c r="NMO72" s="316"/>
      <c r="NMP72" s="316"/>
      <c r="NMQ72" s="316"/>
      <c r="NMR72" s="316"/>
      <c r="NMS72" s="316"/>
      <c r="NMT72" s="316"/>
      <c r="NMU72" s="316"/>
      <c r="NMV72" s="316"/>
      <c r="NMW72" s="316"/>
      <c r="NMX72" s="316"/>
      <c r="NMY72" s="316"/>
      <c r="NMZ72" s="316"/>
      <c r="NNA72" s="316"/>
      <c r="NNB72" s="316"/>
      <c r="NNC72" s="316"/>
      <c r="NND72" s="316"/>
      <c r="NNE72" s="316"/>
      <c r="NNF72" s="316"/>
      <c r="NNG72" s="316"/>
      <c r="NNH72" s="316"/>
      <c r="NNI72" s="316"/>
      <c r="NNJ72" s="316"/>
      <c r="NNK72" s="316"/>
      <c r="NNL72" s="316"/>
      <c r="NNM72" s="316"/>
      <c r="NNN72" s="316"/>
      <c r="NNO72" s="316"/>
      <c r="NNP72" s="316"/>
      <c r="NNQ72" s="316"/>
      <c r="NNR72" s="316"/>
      <c r="NNS72" s="316"/>
      <c r="NNT72" s="316"/>
      <c r="NNU72" s="316"/>
      <c r="NNV72" s="316"/>
      <c r="NNW72" s="316"/>
      <c r="NNX72" s="316"/>
      <c r="NNY72" s="316"/>
      <c r="NNZ72" s="316"/>
      <c r="NOA72" s="316"/>
      <c r="NOB72" s="316"/>
      <c r="NOC72" s="316"/>
      <c r="NOD72" s="316"/>
      <c r="NOE72" s="316"/>
      <c r="NOF72" s="316"/>
      <c r="NOG72" s="316"/>
      <c r="NOH72" s="316"/>
      <c r="NOI72" s="316"/>
      <c r="NOJ72" s="316"/>
      <c r="NOK72" s="316"/>
      <c r="NOL72" s="316"/>
      <c r="NOM72" s="316"/>
      <c r="NON72" s="316"/>
      <c r="NOO72" s="316"/>
      <c r="NOP72" s="316"/>
      <c r="NOQ72" s="316"/>
      <c r="NOR72" s="316"/>
      <c r="NOS72" s="316"/>
      <c r="NOT72" s="316"/>
      <c r="NOU72" s="316"/>
      <c r="NOV72" s="316"/>
      <c r="NOW72" s="316"/>
      <c r="NOX72" s="316"/>
      <c r="NOY72" s="316"/>
      <c r="NOZ72" s="316"/>
      <c r="NPA72" s="316"/>
      <c r="NPB72" s="316"/>
      <c r="NPC72" s="316"/>
      <c r="NPD72" s="316"/>
      <c r="NPE72" s="316"/>
      <c r="NPF72" s="316"/>
      <c r="NPG72" s="316"/>
      <c r="NPH72" s="316"/>
      <c r="NPI72" s="316"/>
      <c r="NPJ72" s="316"/>
      <c r="NPK72" s="316"/>
      <c r="NPL72" s="316"/>
      <c r="NPM72" s="316"/>
      <c r="NPN72" s="316"/>
      <c r="NPO72" s="316"/>
      <c r="NPP72" s="316"/>
      <c r="NPQ72" s="316"/>
      <c r="NPR72" s="316"/>
      <c r="NPS72" s="316"/>
      <c r="NPT72" s="316"/>
      <c r="NPU72" s="316"/>
      <c r="NPV72" s="316"/>
      <c r="NPW72" s="316"/>
      <c r="NPX72" s="316"/>
      <c r="NPY72" s="316"/>
      <c r="NPZ72" s="316"/>
      <c r="NQA72" s="316"/>
      <c r="NQB72" s="316"/>
      <c r="NQC72" s="316"/>
      <c r="NQD72" s="316"/>
      <c r="NQE72" s="316"/>
      <c r="NQF72" s="316"/>
      <c r="NQG72" s="316"/>
      <c r="NQH72" s="316"/>
      <c r="NQI72" s="316"/>
      <c r="NQJ72" s="316"/>
      <c r="NQK72" s="316"/>
      <c r="NQL72" s="316"/>
      <c r="NQM72" s="316"/>
      <c r="NQN72" s="316"/>
      <c r="NQO72" s="316"/>
      <c r="NQP72" s="316"/>
      <c r="NQQ72" s="316"/>
      <c r="NQR72" s="316"/>
      <c r="NQS72" s="316"/>
      <c r="NQT72" s="316"/>
      <c r="NQU72" s="316"/>
      <c r="NQV72" s="316"/>
      <c r="NQW72" s="316"/>
      <c r="NQX72" s="316"/>
      <c r="NQY72" s="316"/>
      <c r="NQZ72" s="316"/>
      <c r="NRA72" s="316"/>
      <c r="NRB72" s="316"/>
      <c r="NRC72" s="316"/>
      <c r="NRD72" s="316"/>
      <c r="NRE72" s="316"/>
      <c r="NRF72" s="316"/>
      <c r="NRG72" s="316"/>
      <c r="NRH72" s="316"/>
      <c r="NRI72" s="316"/>
      <c r="NRJ72" s="316"/>
      <c r="NRK72" s="316"/>
      <c r="NRL72" s="316"/>
      <c r="NRM72" s="316"/>
      <c r="NRN72" s="316"/>
      <c r="NRO72" s="316"/>
      <c r="NRP72" s="316"/>
      <c r="NRQ72" s="316"/>
      <c r="NRR72" s="316"/>
      <c r="NRS72" s="316"/>
      <c r="NRT72" s="316"/>
      <c r="NRU72" s="316"/>
      <c r="NRV72" s="316"/>
      <c r="NRW72" s="316"/>
      <c r="NRX72" s="316"/>
      <c r="NRY72" s="316"/>
      <c r="NRZ72" s="316"/>
      <c r="NSA72" s="316"/>
      <c r="NSB72" s="316"/>
      <c r="NSC72" s="316"/>
      <c r="NSD72" s="316"/>
      <c r="NSE72" s="316"/>
      <c r="NSF72" s="316"/>
      <c r="NSG72" s="316"/>
      <c r="NSH72" s="316"/>
      <c r="NSI72" s="316"/>
      <c r="NSJ72" s="316"/>
      <c r="NSK72" s="316"/>
      <c r="NSL72" s="316"/>
      <c r="NSM72" s="316"/>
      <c r="NSN72" s="316"/>
      <c r="NSO72" s="316"/>
      <c r="NSP72" s="316"/>
      <c r="NSQ72" s="316"/>
      <c r="NSR72" s="316"/>
      <c r="NSS72" s="316"/>
      <c r="NST72" s="316"/>
      <c r="NSU72" s="316"/>
      <c r="NSV72" s="316"/>
      <c r="NSW72" s="316"/>
      <c r="NSX72" s="316"/>
      <c r="NSY72" s="316"/>
      <c r="NSZ72" s="316"/>
      <c r="NTA72" s="316"/>
      <c r="NTB72" s="316"/>
      <c r="NTC72" s="316"/>
      <c r="NTD72" s="316"/>
      <c r="NTE72" s="316"/>
      <c r="NTF72" s="316"/>
      <c r="NTG72" s="316"/>
      <c r="NTH72" s="316"/>
      <c r="NTI72" s="316"/>
      <c r="NTJ72" s="316"/>
      <c r="NTK72" s="316"/>
      <c r="NTL72" s="316"/>
      <c r="NTM72" s="316"/>
      <c r="NTN72" s="316"/>
      <c r="NTO72" s="316"/>
      <c r="NTP72" s="316"/>
      <c r="NTQ72" s="316"/>
      <c r="NTR72" s="316"/>
      <c r="NTS72" s="316"/>
      <c r="NTT72" s="316"/>
      <c r="NTU72" s="316"/>
      <c r="NTV72" s="316"/>
      <c r="NTW72" s="316"/>
      <c r="NTX72" s="316"/>
      <c r="NTY72" s="316"/>
      <c r="NTZ72" s="316"/>
      <c r="NUA72" s="316"/>
      <c r="NUB72" s="316"/>
      <c r="NUC72" s="316"/>
      <c r="NUD72" s="316"/>
      <c r="NUE72" s="316"/>
      <c r="NUF72" s="316"/>
      <c r="NUG72" s="316"/>
      <c r="NUH72" s="316"/>
      <c r="NUI72" s="316"/>
      <c r="NUJ72" s="316"/>
      <c r="NUK72" s="316"/>
      <c r="NUL72" s="316"/>
      <c r="NUM72" s="316"/>
      <c r="NUN72" s="316"/>
      <c r="NUO72" s="316"/>
      <c r="NUP72" s="316"/>
      <c r="NUQ72" s="316"/>
      <c r="NUR72" s="316"/>
      <c r="NUS72" s="316"/>
      <c r="NUT72" s="316"/>
      <c r="NUU72" s="316"/>
      <c r="NUV72" s="316"/>
      <c r="NUW72" s="316"/>
      <c r="NUX72" s="316"/>
      <c r="NUY72" s="316"/>
      <c r="NUZ72" s="316"/>
      <c r="NVA72" s="316"/>
      <c r="NVB72" s="316"/>
      <c r="NVC72" s="316"/>
      <c r="NVD72" s="316"/>
      <c r="NVE72" s="316"/>
      <c r="NVF72" s="316"/>
      <c r="NVG72" s="316"/>
      <c r="NVH72" s="316"/>
      <c r="NVI72" s="316"/>
      <c r="NVJ72" s="316"/>
      <c r="NVK72" s="316"/>
      <c r="NVL72" s="316"/>
      <c r="NVM72" s="316"/>
      <c r="NVN72" s="316"/>
      <c r="NVO72" s="316"/>
      <c r="NVP72" s="316"/>
      <c r="NVQ72" s="316"/>
      <c r="NVR72" s="316"/>
      <c r="NVS72" s="316"/>
      <c r="NVT72" s="316"/>
      <c r="NVU72" s="316"/>
      <c r="NVV72" s="316"/>
      <c r="NVW72" s="316"/>
      <c r="NVX72" s="316"/>
      <c r="NVY72" s="316"/>
      <c r="NVZ72" s="316"/>
      <c r="NWA72" s="316"/>
      <c r="NWB72" s="316"/>
      <c r="NWC72" s="316"/>
      <c r="NWD72" s="316"/>
      <c r="NWE72" s="316"/>
      <c r="NWF72" s="316"/>
      <c r="NWG72" s="316"/>
      <c r="NWH72" s="316"/>
      <c r="NWI72" s="316"/>
      <c r="NWJ72" s="316"/>
      <c r="NWK72" s="316"/>
      <c r="NWL72" s="316"/>
      <c r="NWM72" s="316"/>
      <c r="NWN72" s="316"/>
      <c r="NWO72" s="316"/>
      <c r="NWP72" s="316"/>
      <c r="NWQ72" s="316"/>
      <c r="NWR72" s="316"/>
      <c r="NWS72" s="316"/>
      <c r="NWT72" s="316"/>
      <c r="NWU72" s="316"/>
      <c r="NWV72" s="316"/>
      <c r="NWW72" s="316"/>
      <c r="NWX72" s="316"/>
      <c r="NWY72" s="316"/>
      <c r="NWZ72" s="316"/>
      <c r="NXA72" s="316"/>
      <c r="NXB72" s="316"/>
      <c r="NXC72" s="316"/>
      <c r="NXD72" s="316"/>
      <c r="NXE72" s="316"/>
      <c r="NXF72" s="316"/>
      <c r="NXG72" s="316"/>
      <c r="NXH72" s="316"/>
      <c r="NXI72" s="316"/>
      <c r="NXJ72" s="316"/>
      <c r="NXK72" s="316"/>
      <c r="NXL72" s="316"/>
      <c r="NXM72" s="316"/>
      <c r="NXN72" s="316"/>
      <c r="NXO72" s="316"/>
      <c r="NXP72" s="316"/>
      <c r="NXQ72" s="316"/>
      <c r="NXR72" s="316"/>
      <c r="NXS72" s="316"/>
      <c r="NXT72" s="316"/>
      <c r="NXU72" s="316"/>
      <c r="NXV72" s="316"/>
      <c r="NXW72" s="316"/>
      <c r="NXX72" s="316"/>
      <c r="NXY72" s="316"/>
      <c r="NXZ72" s="316"/>
      <c r="NYA72" s="316"/>
      <c r="NYB72" s="316"/>
      <c r="NYC72" s="316"/>
      <c r="NYD72" s="316"/>
      <c r="NYE72" s="316"/>
      <c r="NYF72" s="316"/>
      <c r="NYG72" s="316"/>
      <c r="NYH72" s="316"/>
      <c r="NYI72" s="316"/>
      <c r="NYJ72" s="316"/>
      <c r="NYK72" s="316"/>
      <c r="NYL72" s="316"/>
      <c r="NYM72" s="316"/>
      <c r="NYN72" s="316"/>
      <c r="NYO72" s="316"/>
      <c r="NYP72" s="316"/>
      <c r="NYQ72" s="316"/>
      <c r="NYR72" s="316"/>
      <c r="NYS72" s="316"/>
      <c r="NYT72" s="316"/>
      <c r="NYU72" s="316"/>
      <c r="NYV72" s="316"/>
      <c r="NYW72" s="316"/>
      <c r="NYX72" s="316"/>
      <c r="NYY72" s="316"/>
      <c r="NYZ72" s="316"/>
      <c r="NZA72" s="316"/>
      <c r="NZB72" s="316"/>
      <c r="NZC72" s="316"/>
      <c r="NZD72" s="316"/>
      <c r="NZE72" s="316"/>
      <c r="NZF72" s="316"/>
      <c r="NZG72" s="316"/>
      <c r="NZH72" s="316"/>
      <c r="NZI72" s="316"/>
      <c r="NZJ72" s="316"/>
      <c r="NZK72" s="316"/>
      <c r="NZL72" s="316"/>
      <c r="NZM72" s="316"/>
      <c r="NZN72" s="316"/>
      <c r="NZO72" s="316"/>
      <c r="NZP72" s="316"/>
      <c r="NZQ72" s="316"/>
      <c r="NZR72" s="316"/>
      <c r="NZS72" s="316"/>
      <c r="NZT72" s="316"/>
      <c r="NZU72" s="316"/>
      <c r="NZV72" s="316"/>
      <c r="NZW72" s="316"/>
      <c r="NZX72" s="316"/>
      <c r="NZY72" s="316"/>
      <c r="NZZ72" s="316"/>
      <c r="OAA72" s="316"/>
      <c r="OAB72" s="316"/>
      <c r="OAC72" s="316"/>
      <c r="OAD72" s="316"/>
      <c r="OAE72" s="316"/>
      <c r="OAF72" s="316"/>
      <c r="OAG72" s="316"/>
      <c r="OAH72" s="316"/>
      <c r="OAI72" s="316"/>
      <c r="OAJ72" s="316"/>
      <c r="OAK72" s="316"/>
      <c r="OAL72" s="316"/>
      <c r="OAM72" s="316"/>
      <c r="OAN72" s="316"/>
      <c r="OAO72" s="316"/>
      <c r="OAP72" s="316"/>
      <c r="OAQ72" s="316"/>
      <c r="OAR72" s="316"/>
      <c r="OAS72" s="316"/>
      <c r="OAT72" s="316"/>
      <c r="OAU72" s="316"/>
      <c r="OAV72" s="316"/>
      <c r="OAW72" s="316"/>
      <c r="OAX72" s="316"/>
      <c r="OAY72" s="316"/>
      <c r="OAZ72" s="316"/>
      <c r="OBA72" s="316"/>
      <c r="OBB72" s="316"/>
      <c r="OBC72" s="316"/>
      <c r="OBD72" s="316"/>
      <c r="OBE72" s="316"/>
      <c r="OBF72" s="316"/>
      <c r="OBG72" s="316"/>
      <c r="OBH72" s="316"/>
      <c r="OBI72" s="316"/>
      <c r="OBJ72" s="316"/>
      <c r="OBK72" s="316"/>
      <c r="OBL72" s="316"/>
      <c r="OBM72" s="316"/>
      <c r="OBN72" s="316"/>
      <c r="OBO72" s="316"/>
      <c r="OBP72" s="316"/>
      <c r="OBQ72" s="316"/>
      <c r="OBR72" s="316"/>
      <c r="OBS72" s="316"/>
      <c r="OBT72" s="316"/>
      <c r="OBU72" s="316"/>
      <c r="OBV72" s="316"/>
      <c r="OBW72" s="316"/>
      <c r="OBX72" s="316"/>
      <c r="OBY72" s="316"/>
      <c r="OBZ72" s="316"/>
      <c r="OCA72" s="316"/>
      <c r="OCB72" s="316"/>
      <c r="OCC72" s="316"/>
      <c r="OCD72" s="316"/>
      <c r="OCE72" s="316"/>
      <c r="OCF72" s="316"/>
      <c r="OCG72" s="316"/>
      <c r="OCH72" s="316"/>
      <c r="OCI72" s="316"/>
      <c r="OCJ72" s="316"/>
      <c r="OCK72" s="316"/>
      <c r="OCL72" s="316"/>
      <c r="OCM72" s="316"/>
      <c r="OCN72" s="316"/>
      <c r="OCO72" s="316"/>
      <c r="OCP72" s="316"/>
      <c r="OCQ72" s="316"/>
      <c r="OCR72" s="316"/>
      <c r="OCS72" s="316"/>
      <c r="OCT72" s="316"/>
      <c r="OCU72" s="316"/>
      <c r="OCV72" s="316"/>
      <c r="OCW72" s="316"/>
      <c r="OCX72" s="316"/>
      <c r="OCY72" s="316"/>
      <c r="OCZ72" s="316"/>
      <c r="ODA72" s="316"/>
      <c r="ODB72" s="316"/>
      <c r="ODC72" s="316"/>
      <c r="ODD72" s="316"/>
      <c r="ODE72" s="316"/>
      <c r="ODF72" s="316"/>
      <c r="ODG72" s="316"/>
      <c r="ODH72" s="316"/>
      <c r="ODI72" s="316"/>
      <c r="ODJ72" s="316"/>
      <c r="ODK72" s="316"/>
      <c r="ODL72" s="316"/>
      <c r="ODM72" s="316"/>
      <c r="ODN72" s="316"/>
      <c r="ODO72" s="316"/>
      <c r="ODP72" s="316"/>
      <c r="ODQ72" s="316"/>
      <c r="ODR72" s="316"/>
      <c r="ODS72" s="316"/>
      <c r="ODT72" s="316"/>
      <c r="ODU72" s="316"/>
      <c r="ODV72" s="316"/>
      <c r="ODW72" s="316"/>
      <c r="ODX72" s="316"/>
      <c r="ODY72" s="316"/>
      <c r="ODZ72" s="316"/>
      <c r="OEA72" s="316"/>
      <c r="OEB72" s="316"/>
      <c r="OEC72" s="316"/>
      <c r="OED72" s="316"/>
      <c r="OEE72" s="316"/>
      <c r="OEF72" s="316"/>
      <c r="OEG72" s="316"/>
      <c r="OEH72" s="316"/>
      <c r="OEI72" s="316"/>
      <c r="OEJ72" s="316"/>
      <c r="OEK72" s="316"/>
      <c r="OEL72" s="316"/>
      <c r="OEM72" s="316"/>
      <c r="OEN72" s="316"/>
      <c r="OEO72" s="316"/>
      <c r="OEP72" s="316"/>
      <c r="OEQ72" s="316"/>
      <c r="OER72" s="316"/>
      <c r="OES72" s="316"/>
      <c r="OET72" s="316"/>
      <c r="OEU72" s="316"/>
      <c r="OEV72" s="316"/>
      <c r="OEW72" s="316"/>
      <c r="OEX72" s="316"/>
      <c r="OEY72" s="316"/>
      <c r="OEZ72" s="316"/>
      <c r="OFA72" s="316"/>
      <c r="OFB72" s="316"/>
      <c r="OFC72" s="316"/>
      <c r="OFD72" s="316"/>
      <c r="OFE72" s="316"/>
      <c r="OFF72" s="316"/>
      <c r="OFG72" s="316"/>
      <c r="OFH72" s="316"/>
      <c r="OFI72" s="316"/>
      <c r="OFJ72" s="316"/>
      <c r="OFK72" s="316"/>
      <c r="OFL72" s="316"/>
      <c r="OFM72" s="316"/>
      <c r="OFN72" s="316"/>
      <c r="OFO72" s="316"/>
      <c r="OFP72" s="316"/>
      <c r="OFQ72" s="316"/>
      <c r="OFR72" s="316"/>
      <c r="OFS72" s="316"/>
      <c r="OFT72" s="316"/>
      <c r="OFU72" s="316"/>
      <c r="OFV72" s="316"/>
      <c r="OFW72" s="316"/>
      <c r="OFX72" s="316"/>
      <c r="OFY72" s="316"/>
      <c r="OFZ72" s="316"/>
      <c r="OGA72" s="316"/>
      <c r="OGB72" s="316"/>
      <c r="OGC72" s="316"/>
      <c r="OGD72" s="316"/>
      <c r="OGE72" s="316"/>
      <c r="OGF72" s="316"/>
      <c r="OGG72" s="316"/>
      <c r="OGH72" s="316"/>
      <c r="OGI72" s="316"/>
      <c r="OGJ72" s="316"/>
      <c r="OGK72" s="316"/>
      <c r="OGL72" s="316"/>
      <c r="OGM72" s="316"/>
      <c r="OGN72" s="316"/>
      <c r="OGO72" s="316"/>
      <c r="OGP72" s="316"/>
      <c r="OGQ72" s="316"/>
      <c r="OGR72" s="316"/>
      <c r="OGS72" s="316"/>
      <c r="OGT72" s="316"/>
      <c r="OGU72" s="316"/>
      <c r="OGV72" s="316"/>
      <c r="OGW72" s="316"/>
      <c r="OGX72" s="316"/>
      <c r="OGY72" s="316"/>
      <c r="OGZ72" s="316"/>
      <c r="OHA72" s="316"/>
      <c r="OHB72" s="316"/>
      <c r="OHC72" s="316"/>
      <c r="OHD72" s="316"/>
      <c r="OHE72" s="316"/>
      <c r="OHF72" s="316"/>
      <c r="OHG72" s="316"/>
      <c r="OHH72" s="316"/>
      <c r="OHI72" s="316"/>
      <c r="OHJ72" s="316"/>
      <c r="OHK72" s="316"/>
      <c r="OHL72" s="316"/>
      <c r="OHM72" s="316"/>
      <c r="OHN72" s="316"/>
      <c r="OHO72" s="316"/>
      <c r="OHP72" s="316"/>
      <c r="OHQ72" s="316"/>
      <c r="OHR72" s="316"/>
      <c r="OHS72" s="316"/>
      <c r="OHT72" s="316"/>
      <c r="OHU72" s="316"/>
      <c r="OHV72" s="316"/>
      <c r="OHW72" s="316"/>
      <c r="OHX72" s="316"/>
      <c r="OHY72" s="316"/>
      <c r="OHZ72" s="316"/>
      <c r="OIA72" s="316"/>
      <c r="OIB72" s="316"/>
      <c r="OIC72" s="316"/>
      <c r="OID72" s="316"/>
      <c r="OIE72" s="316"/>
      <c r="OIF72" s="316"/>
      <c r="OIG72" s="316"/>
      <c r="OIH72" s="316"/>
      <c r="OII72" s="316"/>
      <c r="OIJ72" s="316"/>
      <c r="OIK72" s="316"/>
      <c r="OIL72" s="316"/>
      <c r="OIM72" s="316"/>
      <c r="OIN72" s="316"/>
      <c r="OIO72" s="316"/>
      <c r="OIP72" s="316"/>
      <c r="OIQ72" s="316"/>
      <c r="OIR72" s="316"/>
      <c r="OIS72" s="316"/>
      <c r="OIT72" s="316"/>
      <c r="OIU72" s="316"/>
      <c r="OIV72" s="316"/>
      <c r="OIW72" s="316"/>
      <c r="OIX72" s="316"/>
      <c r="OIY72" s="316"/>
      <c r="OIZ72" s="316"/>
      <c r="OJA72" s="316"/>
      <c r="OJB72" s="316"/>
      <c r="OJC72" s="316"/>
      <c r="OJD72" s="316"/>
      <c r="OJE72" s="316"/>
      <c r="OJF72" s="316"/>
      <c r="OJG72" s="316"/>
      <c r="OJH72" s="316"/>
      <c r="OJI72" s="316"/>
      <c r="OJJ72" s="316"/>
      <c r="OJK72" s="316"/>
      <c r="OJL72" s="316"/>
      <c r="OJM72" s="316"/>
      <c r="OJN72" s="316"/>
      <c r="OJO72" s="316"/>
      <c r="OJP72" s="316"/>
      <c r="OJQ72" s="316"/>
      <c r="OJR72" s="316"/>
      <c r="OJS72" s="316"/>
      <c r="OJT72" s="316"/>
      <c r="OJU72" s="316"/>
      <c r="OJV72" s="316"/>
      <c r="OJW72" s="316"/>
      <c r="OJX72" s="316"/>
      <c r="OJY72" s="316"/>
      <c r="OJZ72" s="316"/>
      <c r="OKA72" s="316"/>
      <c r="OKB72" s="316"/>
      <c r="OKC72" s="316"/>
      <c r="OKD72" s="316"/>
      <c r="OKE72" s="316"/>
      <c r="OKF72" s="316"/>
      <c r="OKG72" s="316"/>
      <c r="OKH72" s="316"/>
      <c r="OKI72" s="316"/>
      <c r="OKJ72" s="316"/>
      <c r="OKK72" s="316"/>
      <c r="OKL72" s="316"/>
      <c r="OKM72" s="316"/>
      <c r="OKN72" s="316"/>
      <c r="OKO72" s="316"/>
      <c r="OKP72" s="316"/>
      <c r="OKQ72" s="316"/>
      <c r="OKR72" s="316"/>
      <c r="OKS72" s="316"/>
      <c r="OKT72" s="316"/>
      <c r="OKU72" s="316"/>
      <c r="OKV72" s="316"/>
      <c r="OKW72" s="316"/>
      <c r="OKX72" s="316"/>
      <c r="OKY72" s="316"/>
      <c r="OKZ72" s="316"/>
      <c r="OLA72" s="316"/>
      <c r="OLB72" s="316"/>
      <c r="OLC72" s="316"/>
      <c r="OLD72" s="316"/>
      <c r="OLE72" s="316"/>
      <c r="OLF72" s="316"/>
      <c r="OLG72" s="316"/>
      <c r="OLH72" s="316"/>
      <c r="OLI72" s="316"/>
      <c r="OLJ72" s="316"/>
      <c r="OLK72" s="316"/>
      <c r="OLL72" s="316"/>
      <c r="OLM72" s="316"/>
      <c r="OLN72" s="316"/>
      <c r="OLO72" s="316"/>
      <c r="OLP72" s="316"/>
      <c r="OLQ72" s="316"/>
      <c r="OLR72" s="316"/>
      <c r="OLS72" s="316"/>
      <c r="OLT72" s="316"/>
      <c r="OLU72" s="316"/>
      <c r="OLV72" s="316"/>
      <c r="OLW72" s="316"/>
      <c r="OLX72" s="316"/>
      <c r="OLY72" s="316"/>
      <c r="OLZ72" s="316"/>
      <c r="OMA72" s="316"/>
      <c r="OMB72" s="316"/>
      <c r="OMC72" s="316"/>
      <c r="OMD72" s="316"/>
      <c r="OME72" s="316"/>
      <c r="OMF72" s="316"/>
      <c r="OMG72" s="316"/>
      <c r="OMH72" s="316"/>
      <c r="OMI72" s="316"/>
      <c r="OMJ72" s="316"/>
      <c r="OMK72" s="316"/>
      <c r="OML72" s="316"/>
      <c r="OMM72" s="316"/>
      <c r="OMN72" s="316"/>
      <c r="OMO72" s="316"/>
      <c r="OMP72" s="316"/>
      <c r="OMQ72" s="316"/>
      <c r="OMR72" s="316"/>
      <c r="OMS72" s="316"/>
      <c r="OMT72" s="316"/>
      <c r="OMU72" s="316"/>
      <c r="OMV72" s="316"/>
      <c r="OMW72" s="316"/>
      <c r="OMX72" s="316"/>
      <c r="OMY72" s="316"/>
      <c r="OMZ72" s="316"/>
      <c r="ONA72" s="316"/>
      <c r="ONB72" s="316"/>
      <c r="ONC72" s="316"/>
      <c r="OND72" s="316"/>
      <c r="ONE72" s="316"/>
      <c r="ONF72" s="316"/>
      <c r="ONG72" s="316"/>
      <c r="ONH72" s="316"/>
      <c r="ONI72" s="316"/>
      <c r="ONJ72" s="316"/>
      <c r="ONK72" s="316"/>
      <c r="ONL72" s="316"/>
      <c r="ONM72" s="316"/>
      <c r="ONN72" s="316"/>
      <c r="ONO72" s="316"/>
      <c r="ONP72" s="316"/>
      <c r="ONQ72" s="316"/>
      <c r="ONR72" s="316"/>
      <c r="ONS72" s="316"/>
      <c r="ONT72" s="316"/>
      <c r="ONU72" s="316"/>
      <c r="ONV72" s="316"/>
      <c r="ONW72" s="316"/>
      <c r="ONX72" s="316"/>
      <c r="ONY72" s="316"/>
      <c r="ONZ72" s="316"/>
      <c r="OOA72" s="316"/>
      <c r="OOB72" s="316"/>
      <c r="OOC72" s="316"/>
      <c r="OOD72" s="316"/>
      <c r="OOE72" s="316"/>
      <c r="OOF72" s="316"/>
      <c r="OOG72" s="316"/>
      <c r="OOH72" s="316"/>
      <c r="OOI72" s="316"/>
      <c r="OOJ72" s="316"/>
      <c r="OOK72" s="316"/>
      <c r="OOL72" s="316"/>
      <c r="OOM72" s="316"/>
      <c r="OON72" s="316"/>
      <c r="OOO72" s="316"/>
      <c r="OOP72" s="316"/>
      <c r="OOQ72" s="316"/>
      <c r="OOR72" s="316"/>
      <c r="OOS72" s="316"/>
      <c r="OOT72" s="316"/>
      <c r="OOU72" s="316"/>
      <c r="OOV72" s="316"/>
      <c r="OOW72" s="316"/>
      <c r="OOX72" s="316"/>
      <c r="OOY72" s="316"/>
      <c r="OOZ72" s="316"/>
      <c r="OPA72" s="316"/>
      <c r="OPB72" s="316"/>
      <c r="OPC72" s="316"/>
      <c r="OPD72" s="316"/>
      <c r="OPE72" s="316"/>
      <c r="OPF72" s="316"/>
      <c r="OPG72" s="316"/>
      <c r="OPH72" s="316"/>
      <c r="OPI72" s="316"/>
      <c r="OPJ72" s="316"/>
      <c r="OPK72" s="316"/>
      <c r="OPL72" s="316"/>
      <c r="OPM72" s="316"/>
      <c r="OPN72" s="316"/>
      <c r="OPO72" s="316"/>
      <c r="OPP72" s="316"/>
      <c r="OPQ72" s="316"/>
      <c r="OPR72" s="316"/>
      <c r="OPS72" s="316"/>
      <c r="OPT72" s="316"/>
      <c r="OPU72" s="316"/>
      <c r="OPV72" s="316"/>
      <c r="OPW72" s="316"/>
      <c r="OPX72" s="316"/>
      <c r="OPY72" s="316"/>
      <c r="OPZ72" s="316"/>
      <c r="OQA72" s="316"/>
      <c r="OQB72" s="316"/>
      <c r="OQC72" s="316"/>
      <c r="OQD72" s="316"/>
      <c r="OQE72" s="316"/>
      <c r="OQF72" s="316"/>
      <c r="OQG72" s="316"/>
      <c r="OQH72" s="316"/>
      <c r="OQI72" s="316"/>
      <c r="OQJ72" s="316"/>
      <c r="OQK72" s="316"/>
      <c r="OQL72" s="316"/>
      <c r="OQM72" s="316"/>
      <c r="OQN72" s="316"/>
      <c r="OQO72" s="316"/>
      <c r="OQP72" s="316"/>
      <c r="OQQ72" s="316"/>
      <c r="OQR72" s="316"/>
      <c r="OQS72" s="316"/>
      <c r="OQT72" s="316"/>
      <c r="OQU72" s="316"/>
      <c r="OQV72" s="316"/>
      <c r="OQW72" s="316"/>
      <c r="OQX72" s="316"/>
      <c r="OQY72" s="316"/>
      <c r="OQZ72" s="316"/>
      <c r="ORA72" s="316"/>
      <c r="ORB72" s="316"/>
      <c r="ORC72" s="316"/>
      <c r="ORD72" s="316"/>
      <c r="ORE72" s="316"/>
      <c r="ORF72" s="316"/>
      <c r="ORG72" s="316"/>
      <c r="ORH72" s="316"/>
      <c r="ORI72" s="316"/>
      <c r="ORJ72" s="316"/>
      <c r="ORK72" s="316"/>
      <c r="ORL72" s="316"/>
      <c r="ORM72" s="316"/>
      <c r="ORN72" s="316"/>
      <c r="ORO72" s="316"/>
      <c r="ORP72" s="316"/>
      <c r="ORQ72" s="316"/>
      <c r="ORR72" s="316"/>
      <c r="ORS72" s="316"/>
      <c r="ORT72" s="316"/>
      <c r="ORU72" s="316"/>
      <c r="ORV72" s="316"/>
      <c r="ORW72" s="316"/>
      <c r="ORX72" s="316"/>
      <c r="ORY72" s="316"/>
      <c r="ORZ72" s="316"/>
      <c r="OSA72" s="316"/>
      <c r="OSB72" s="316"/>
      <c r="OSC72" s="316"/>
      <c r="OSD72" s="316"/>
      <c r="OSE72" s="316"/>
      <c r="OSF72" s="316"/>
      <c r="OSG72" s="316"/>
      <c r="OSH72" s="316"/>
      <c r="OSI72" s="316"/>
      <c r="OSJ72" s="316"/>
      <c r="OSK72" s="316"/>
      <c r="OSL72" s="316"/>
      <c r="OSM72" s="316"/>
      <c r="OSN72" s="316"/>
      <c r="OSO72" s="316"/>
      <c r="OSP72" s="316"/>
      <c r="OSQ72" s="316"/>
      <c r="OSR72" s="316"/>
      <c r="OSS72" s="316"/>
      <c r="OST72" s="316"/>
      <c r="OSU72" s="316"/>
      <c r="OSV72" s="316"/>
      <c r="OSW72" s="316"/>
      <c r="OSX72" s="316"/>
      <c r="OSY72" s="316"/>
      <c r="OSZ72" s="316"/>
      <c r="OTA72" s="316"/>
      <c r="OTB72" s="316"/>
      <c r="OTC72" s="316"/>
      <c r="OTD72" s="316"/>
      <c r="OTE72" s="316"/>
      <c r="OTF72" s="316"/>
      <c r="OTG72" s="316"/>
      <c r="OTH72" s="316"/>
      <c r="OTI72" s="316"/>
      <c r="OTJ72" s="316"/>
      <c r="OTK72" s="316"/>
      <c r="OTL72" s="316"/>
      <c r="OTM72" s="316"/>
      <c r="OTN72" s="316"/>
      <c r="OTO72" s="316"/>
      <c r="OTP72" s="316"/>
      <c r="OTQ72" s="316"/>
      <c r="OTR72" s="316"/>
      <c r="OTS72" s="316"/>
      <c r="OTT72" s="316"/>
      <c r="OTU72" s="316"/>
      <c r="OTV72" s="316"/>
      <c r="OTW72" s="316"/>
      <c r="OTX72" s="316"/>
      <c r="OTY72" s="316"/>
      <c r="OTZ72" s="316"/>
      <c r="OUA72" s="316"/>
      <c r="OUB72" s="316"/>
      <c r="OUC72" s="316"/>
      <c r="OUD72" s="316"/>
      <c r="OUE72" s="316"/>
      <c r="OUF72" s="316"/>
      <c r="OUG72" s="316"/>
      <c r="OUH72" s="316"/>
      <c r="OUI72" s="316"/>
      <c r="OUJ72" s="316"/>
      <c r="OUK72" s="316"/>
      <c r="OUL72" s="316"/>
      <c r="OUM72" s="316"/>
      <c r="OUN72" s="316"/>
      <c r="OUO72" s="316"/>
      <c r="OUP72" s="316"/>
      <c r="OUQ72" s="316"/>
      <c r="OUR72" s="316"/>
      <c r="OUS72" s="316"/>
      <c r="OUT72" s="316"/>
      <c r="OUU72" s="316"/>
      <c r="OUV72" s="316"/>
      <c r="OUW72" s="316"/>
      <c r="OUX72" s="316"/>
      <c r="OUY72" s="316"/>
      <c r="OUZ72" s="316"/>
      <c r="OVA72" s="316"/>
      <c r="OVB72" s="316"/>
      <c r="OVC72" s="316"/>
      <c r="OVD72" s="316"/>
      <c r="OVE72" s="316"/>
      <c r="OVF72" s="316"/>
      <c r="OVG72" s="316"/>
      <c r="OVH72" s="316"/>
      <c r="OVI72" s="316"/>
      <c r="OVJ72" s="316"/>
      <c r="OVK72" s="316"/>
      <c r="OVL72" s="316"/>
      <c r="OVM72" s="316"/>
      <c r="OVN72" s="316"/>
      <c r="OVO72" s="316"/>
      <c r="OVP72" s="316"/>
      <c r="OVQ72" s="316"/>
      <c r="OVR72" s="316"/>
      <c r="OVS72" s="316"/>
      <c r="OVT72" s="316"/>
      <c r="OVU72" s="316"/>
      <c r="OVV72" s="316"/>
      <c r="OVW72" s="316"/>
      <c r="OVX72" s="316"/>
      <c r="OVY72" s="316"/>
      <c r="OVZ72" s="316"/>
      <c r="OWA72" s="316"/>
      <c r="OWB72" s="316"/>
      <c r="OWC72" s="316"/>
      <c r="OWD72" s="316"/>
      <c r="OWE72" s="316"/>
      <c r="OWF72" s="316"/>
      <c r="OWG72" s="316"/>
      <c r="OWH72" s="316"/>
      <c r="OWI72" s="316"/>
      <c r="OWJ72" s="316"/>
      <c r="OWK72" s="316"/>
      <c r="OWL72" s="316"/>
      <c r="OWM72" s="316"/>
      <c r="OWN72" s="316"/>
      <c r="OWO72" s="316"/>
      <c r="OWP72" s="316"/>
      <c r="OWQ72" s="316"/>
      <c r="OWR72" s="316"/>
      <c r="OWS72" s="316"/>
      <c r="OWT72" s="316"/>
      <c r="OWU72" s="316"/>
      <c r="OWV72" s="316"/>
      <c r="OWW72" s="316"/>
      <c r="OWX72" s="316"/>
      <c r="OWY72" s="316"/>
      <c r="OWZ72" s="316"/>
      <c r="OXA72" s="316"/>
      <c r="OXB72" s="316"/>
      <c r="OXC72" s="316"/>
      <c r="OXD72" s="316"/>
      <c r="OXE72" s="316"/>
      <c r="OXF72" s="316"/>
      <c r="OXG72" s="316"/>
      <c r="OXH72" s="316"/>
      <c r="OXI72" s="316"/>
      <c r="OXJ72" s="316"/>
      <c r="OXK72" s="316"/>
      <c r="OXL72" s="316"/>
      <c r="OXM72" s="316"/>
      <c r="OXN72" s="316"/>
      <c r="OXO72" s="316"/>
      <c r="OXP72" s="316"/>
      <c r="OXQ72" s="316"/>
      <c r="OXR72" s="316"/>
      <c r="OXS72" s="316"/>
      <c r="OXT72" s="316"/>
      <c r="OXU72" s="316"/>
      <c r="OXV72" s="316"/>
      <c r="OXW72" s="316"/>
      <c r="OXX72" s="316"/>
      <c r="OXY72" s="316"/>
      <c r="OXZ72" s="316"/>
      <c r="OYA72" s="316"/>
      <c r="OYB72" s="316"/>
      <c r="OYC72" s="316"/>
      <c r="OYD72" s="316"/>
      <c r="OYE72" s="316"/>
      <c r="OYF72" s="316"/>
      <c r="OYG72" s="316"/>
      <c r="OYH72" s="316"/>
      <c r="OYI72" s="316"/>
      <c r="OYJ72" s="316"/>
      <c r="OYK72" s="316"/>
      <c r="OYL72" s="316"/>
      <c r="OYM72" s="316"/>
      <c r="OYN72" s="316"/>
      <c r="OYO72" s="316"/>
      <c r="OYP72" s="316"/>
      <c r="OYQ72" s="316"/>
      <c r="OYR72" s="316"/>
      <c r="OYS72" s="316"/>
      <c r="OYT72" s="316"/>
      <c r="OYU72" s="316"/>
      <c r="OYV72" s="316"/>
      <c r="OYW72" s="316"/>
      <c r="OYX72" s="316"/>
      <c r="OYY72" s="316"/>
      <c r="OYZ72" s="316"/>
      <c r="OZA72" s="316"/>
      <c r="OZB72" s="316"/>
      <c r="OZC72" s="316"/>
      <c r="OZD72" s="316"/>
      <c r="OZE72" s="316"/>
      <c r="OZF72" s="316"/>
      <c r="OZG72" s="316"/>
      <c r="OZH72" s="316"/>
      <c r="OZI72" s="316"/>
      <c r="OZJ72" s="316"/>
      <c r="OZK72" s="316"/>
      <c r="OZL72" s="316"/>
      <c r="OZM72" s="316"/>
      <c r="OZN72" s="316"/>
      <c r="OZO72" s="316"/>
      <c r="OZP72" s="316"/>
      <c r="OZQ72" s="316"/>
      <c r="OZR72" s="316"/>
      <c r="OZS72" s="316"/>
      <c r="OZT72" s="316"/>
      <c r="OZU72" s="316"/>
      <c r="OZV72" s="316"/>
      <c r="OZW72" s="316"/>
      <c r="OZX72" s="316"/>
      <c r="OZY72" s="316"/>
      <c r="OZZ72" s="316"/>
      <c r="PAA72" s="316"/>
      <c r="PAB72" s="316"/>
      <c r="PAC72" s="316"/>
      <c r="PAD72" s="316"/>
      <c r="PAE72" s="316"/>
      <c r="PAF72" s="316"/>
      <c r="PAG72" s="316"/>
      <c r="PAH72" s="316"/>
      <c r="PAI72" s="316"/>
      <c r="PAJ72" s="316"/>
      <c r="PAK72" s="316"/>
      <c r="PAL72" s="316"/>
      <c r="PAM72" s="316"/>
      <c r="PAN72" s="316"/>
      <c r="PAO72" s="316"/>
      <c r="PAP72" s="316"/>
      <c r="PAQ72" s="316"/>
      <c r="PAR72" s="316"/>
      <c r="PAS72" s="316"/>
      <c r="PAT72" s="316"/>
      <c r="PAU72" s="316"/>
      <c r="PAV72" s="316"/>
      <c r="PAW72" s="316"/>
      <c r="PAX72" s="316"/>
      <c r="PAY72" s="316"/>
      <c r="PAZ72" s="316"/>
      <c r="PBA72" s="316"/>
      <c r="PBB72" s="316"/>
      <c r="PBC72" s="316"/>
      <c r="PBD72" s="316"/>
      <c r="PBE72" s="316"/>
      <c r="PBF72" s="316"/>
      <c r="PBG72" s="316"/>
      <c r="PBH72" s="316"/>
      <c r="PBI72" s="316"/>
      <c r="PBJ72" s="316"/>
      <c r="PBK72" s="316"/>
      <c r="PBL72" s="316"/>
      <c r="PBM72" s="316"/>
      <c r="PBN72" s="316"/>
      <c r="PBO72" s="316"/>
      <c r="PBP72" s="316"/>
      <c r="PBQ72" s="316"/>
      <c r="PBR72" s="316"/>
      <c r="PBS72" s="316"/>
      <c r="PBT72" s="316"/>
      <c r="PBU72" s="316"/>
      <c r="PBV72" s="316"/>
      <c r="PBW72" s="316"/>
      <c r="PBX72" s="316"/>
      <c r="PBY72" s="316"/>
      <c r="PBZ72" s="316"/>
      <c r="PCA72" s="316"/>
      <c r="PCB72" s="316"/>
      <c r="PCC72" s="316"/>
      <c r="PCD72" s="316"/>
      <c r="PCE72" s="316"/>
      <c r="PCF72" s="316"/>
      <c r="PCG72" s="316"/>
      <c r="PCH72" s="316"/>
      <c r="PCI72" s="316"/>
      <c r="PCJ72" s="316"/>
      <c r="PCK72" s="316"/>
      <c r="PCL72" s="316"/>
      <c r="PCM72" s="316"/>
      <c r="PCN72" s="316"/>
      <c r="PCO72" s="316"/>
      <c r="PCP72" s="316"/>
      <c r="PCQ72" s="316"/>
      <c r="PCR72" s="316"/>
      <c r="PCS72" s="316"/>
      <c r="PCT72" s="316"/>
      <c r="PCU72" s="316"/>
      <c r="PCV72" s="316"/>
      <c r="PCW72" s="316"/>
      <c r="PCX72" s="316"/>
      <c r="PCY72" s="316"/>
      <c r="PCZ72" s="316"/>
      <c r="PDA72" s="316"/>
      <c r="PDB72" s="316"/>
      <c r="PDC72" s="316"/>
      <c r="PDD72" s="316"/>
      <c r="PDE72" s="316"/>
      <c r="PDF72" s="316"/>
      <c r="PDG72" s="316"/>
      <c r="PDH72" s="316"/>
      <c r="PDI72" s="316"/>
      <c r="PDJ72" s="316"/>
      <c r="PDK72" s="316"/>
      <c r="PDL72" s="316"/>
      <c r="PDM72" s="316"/>
      <c r="PDN72" s="316"/>
      <c r="PDO72" s="316"/>
      <c r="PDP72" s="316"/>
      <c r="PDQ72" s="316"/>
      <c r="PDR72" s="316"/>
      <c r="PDS72" s="316"/>
      <c r="PDT72" s="316"/>
      <c r="PDU72" s="316"/>
      <c r="PDV72" s="316"/>
      <c r="PDW72" s="316"/>
      <c r="PDX72" s="316"/>
      <c r="PDY72" s="316"/>
      <c r="PDZ72" s="316"/>
      <c r="PEA72" s="316"/>
      <c r="PEB72" s="316"/>
      <c r="PEC72" s="316"/>
      <c r="PED72" s="316"/>
      <c r="PEE72" s="316"/>
      <c r="PEF72" s="316"/>
      <c r="PEG72" s="316"/>
      <c r="PEH72" s="316"/>
      <c r="PEI72" s="316"/>
      <c r="PEJ72" s="316"/>
      <c r="PEK72" s="316"/>
      <c r="PEL72" s="316"/>
      <c r="PEM72" s="316"/>
      <c r="PEN72" s="316"/>
      <c r="PEO72" s="316"/>
      <c r="PEP72" s="316"/>
      <c r="PEQ72" s="316"/>
      <c r="PER72" s="316"/>
      <c r="PES72" s="316"/>
      <c r="PET72" s="316"/>
      <c r="PEU72" s="316"/>
      <c r="PEV72" s="316"/>
      <c r="PEW72" s="316"/>
      <c r="PEX72" s="316"/>
      <c r="PEY72" s="316"/>
      <c r="PEZ72" s="316"/>
      <c r="PFA72" s="316"/>
      <c r="PFB72" s="316"/>
      <c r="PFC72" s="316"/>
      <c r="PFD72" s="316"/>
      <c r="PFE72" s="316"/>
      <c r="PFF72" s="316"/>
      <c r="PFG72" s="316"/>
      <c r="PFH72" s="316"/>
      <c r="PFI72" s="316"/>
      <c r="PFJ72" s="316"/>
      <c r="PFK72" s="316"/>
      <c r="PFL72" s="316"/>
      <c r="PFM72" s="316"/>
      <c r="PFN72" s="316"/>
      <c r="PFO72" s="316"/>
      <c r="PFP72" s="316"/>
      <c r="PFQ72" s="316"/>
      <c r="PFR72" s="316"/>
      <c r="PFS72" s="316"/>
      <c r="PFT72" s="316"/>
      <c r="PFU72" s="316"/>
      <c r="PFV72" s="316"/>
      <c r="PFW72" s="316"/>
      <c r="PFX72" s="316"/>
      <c r="PFY72" s="316"/>
      <c r="PFZ72" s="316"/>
      <c r="PGA72" s="316"/>
      <c r="PGB72" s="316"/>
      <c r="PGC72" s="316"/>
      <c r="PGD72" s="316"/>
      <c r="PGE72" s="316"/>
      <c r="PGF72" s="316"/>
      <c r="PGG72" s="316"/>
      <c r="PGH72" s="316"/>
      <c r="PGI72" s="316"/>
      <c r="PGJ72" s="316"/>
      <c r="PGK72" s="316"/>
      <c r="PGL72" s="316"/>
      <c r="PGM72" s="316"/>
      <c r="PGN72" s="316"/>
      <c r="PGO72" s="316"/>
      <c r="PGP72" s="316"/>
      <c r="PGQ72" s="316"/>
      <c r="PGR72" s="316"/>
      <c r="PGS72" s="316"/>
      <c r="PGT72" s="316"/>
      <c r="PGU72" s="316"/>
      <c r="PGV72" s="316"/>
      <c r="PGW72" s="316"/>
      <c r="PGX72" s="316"/>
      <c r="PGY72" s="316"/>
      <c r="PGZ72" s="316"/>
      <c r="PHA72" s="316"/>
      <c r="PHB72" s="316"/>
      <c r="PHC72" s="316"/>
      <c r="PHD72" s="316"/>
      <c r="PHE72" s="316"/>
      <c r="PHF72" s="316"/>
      <c r="PHG72" s="316"/>
      <c r="PHH72" s="316"/>
      <c r="PHI72" s="316"/>
      <c r="PHJ72" s="316"/>
      <c r="PHK72" s="316"/>
      <c r="PHL72" s="316"/>
      <c r="PHM72" s="316"/>
      <c r="PHN72" s="316"/>
      <c r="PHO72" s="316"/>
      <c r="PHP72" s="316"/>
      <c r="PHQ72" s="316"/>
      <c r="PHR72" s="316"/>
      <c r="PHS72" s="316"/>
      <c r="PHT72" s="316"/>
      <c r="PHU72" s="316"/>
      <c r="PHV72" s="316"/>
      <c r="PHW72" s="316"/>
      <c r="PHX72" s="316"/>
      <c r="PHY72" s="316"/>
      <c r="PHZ72" s="316"/>
      <c r="PIA72" s="316"/>
      <c r="PIB72" s="316"/>
      <c r="PIC72" s="316"/>
      <c r="PID72" s="316"/>
      <c r="PIE72" s="316"/>
      <c r="PIF72" s="316"/>
      <c r="PIG72" s="316"/>
      <c r="PIH72" s="316"/>
      <c r="PII72" s="316"/>
      <c r="PIJ72" s="316"/>
      <c r="PIK72" s="316"/>
      <c r="PIL72" s="316"/>
      <c r="PIM72" s="316"/>
      <c r="PIN72" s="316"/>
      <c r="PIO72" s="316"/>
      <c r="PIP72" s="316"/>
      <c r="PIQ72" s="316"/>
      <c r="PIR72" s="316"/>
      <c r="PIS72" s="316"/>
      <c r="PIT72" s="316"/>
      <c r="PIU72" s="316"/>
      <c r="PIV72" s="316"/>
      <c r="PIW72" s="316"/>
      <c r="PIX72" s="316"/>
      <c r="PIY72" s="316"/>
      <c r="PIZ72" s="316"/>
      <c r="PJA72" s="316"/>
      <c r="PJB72" s="316"/>
      <c r="PJC72" s="316"/>
      <c r="PJD72" s="316"/>
      <c r="PJE72" s="316"/>
      <c r="PJF72" s="316"/>
      <c r="PJG72" s="316"/>
      <c r="PJH72" s="316"/>
      <c r="PJI72" s="316"/>
      <c r="PJJ72" s="316"/>
      <c r="PJK72" s="316"/>
      <c r="PJL72" s="316"/>
      <c r="PJM72" s="316"/>
      <c r="PJN72" s="316"/>
      <c r="PJO72" s="316"/>
      <c r="PJP72" s="316"/>
      <c r="PJQ72" s="316"/>
      <c r="PJR72" s="316"/>
      <c r="PJS72" s="316"/>
      <c r="PJT72" s="316"/>
      <c r="PJU72" s="316"/>
      <c r="PJV72" s="316"/>
      <c r="PJW72" s="316"/>
      <c r="PJX72" s="316"/>
      <c r="PJY72" s="316"/>
      <c r="PJZ72" s="316"/>
      <c r="PKA72" s="316"/>
      <c r="PKB72" s="316"/>
      <c r="PKC72" s="316"/>
      <c r="PKD72" s="316"/>
      <c r="PKE72" s="316"/>
      <c r="PKF72" s="316"/>
      <c r="PKG72" s="316"/>
      <c r="PKH72" s="316"/>
      <c r="PKI72" s="316"/>
      <c r="PKJ72" s="316"/>
      <c r="PKK72" s="316"/>
      <c r="PKL72" s="316"/>
      <c r="PKM72" s="316"/>
      <c r="PKN72" s="316"/>
      <c r="PKO72" s="316"/>
      <c r="PKP72" s="316"/>
      <c r="PKQ72" s="316"/>
      <c r="PKR72" s="316"/>
      <c r="PKS72" s="316"/>
      <c r="PKT72" s="316"/>
      <c r="PKU72" s="316"/>
      <c r="PKV72" s="316"/>
      <c r="PKW72" s="316"/>
      <c r="PKX72" s="316"/>
      <c r="PKY72" s="316"/>
      <c r="PKZ72" s="316"/>
      <c r="PLA72" s="316"/>
      <c r="PLB72" s="316"/>
      <c r="PLC72" s="316"/>
      <c r="PLD72" s="316"/>
      <c r="PLE72" s="316"/>
      <c r="PLF72" s="316"/>
      <c r="PLG72" s="316"/>
      <c r="PLH72" s="316"/>
      <c r="PLI72" s="316"/>
      <c r="PLJ72" s="316"/>
      <c r="PLK72" s="316"/>
      <c r="PLL72" s="316"/>
      <c r="PLM72" s="316"/>
      <c r="PLN72" s="316"/>
      <c r="PLO72" s="316"/>
      <c r="PLP72" s="316"/>
      <c r="PLQ72" s="316"/>
      <c r="PLR72" s="316"/>
      <c r="PLS72" s="316"/>
      <c r="PLT72" s="316"/>
      <c r="PLU72" s="316"/>
      <c r="PLV72" s="316"/>
      <c r="PLW72" s="316"/>
      <c r="PLX72" s="316"/>
      <c r="PLY72" s="316"/>
      <c r="PLZ72" s="316"/>
      <c r="PMA72" s="316"/>
      <c r="PMB72" s="316"/>
      <c r="PMC72" s="316"/>
      <c r="PMD72" s="316"/>
      <c r="PME72" s="316"/>
      <c r="PMF72" s="316"/>
      <c r="PMG72" s="316"/>
      <c r="PMH72" s="316"/>
      <c r="PMI72" s="316"/>
      <c r="PMJ72" s="316"/>
      <c r="PMK72" s="316"/>
      <c r="PML72" s="316"/>
      <c r="PMM72" s="316"/>
      <c r="PMN72" s="316"/>
      <c r="PMO72" s="316"/>
      <c r="PMP72" s="316"/>
      <c r="PMQ72" s="316"/>
      <c r="PMR72" s="316"/>
      <c r="PMS72" s="316"/>
      <c r="PMT72" s="316"/>
      <c r="PMU72" s="316"/>
      <c r="PMV72" s="316"/>
      <c r="PMW72" s="316"/>
      <c r="PMX72" s="316"/>
      <c r="PMY72" s="316"/>
      <c r="PMZ72" s="316"/>
      <c r="PNA72" s="316"/>
      <c r="PNB72" s="316"/>
      <c r="PNC72" s="316"/>
      <c r="PND72" s="316"/>
      <c r="PNE72" s="316"/>
      <c r="PNF72" s="316"/>
      <c r="PNG72" s="316"/>
      <c r="PNH72" s="316"/>
      <c r="PNI72" s="316"/>
      <c r="PNJ72" s="316"/>
      <c r="PNK72" s="316"/>
      <c r="PNL72" s="316"/>
      <c r="PNM72" s="316"/>
      <c r="PNN72" s="316"/>
      <c r="PNO72" s="316"/>
      <c r="PNP72" s="316"/>
      <c r="PNQ72" s="316"/>
      <c r="PNR72" s="316"/>
      <c r="PNS72" s="316"/>
      <c r="PNT72" s="316"/>
      <c r="PNU72" s="316"/>
      <c r="PNV72" s="316"/>
      <c r="PNW72" s="316"/>
      <c r="PNX72" s="316"/>
      <c r="PNY72" s="316"/>
      <c r="PNZ72" s="316"/>
      <c r="POA72" s="316"/>
      <c r="POB72" s="316"/>
      <c r="POC72" s="316"/>
      <c r="POD72" s="316"/>
      <c r="POE72" s="316"/>
      <c r="POF72" s="316"/>
      <c r="POG72" s="316"/>
      <c r="POH72" s="316"/>
      <c r="POI72" s="316"/>
      <c r="POJ72" s="316"/>
      <c r="POK72" s="316"/>
      <c r="POL72" s="316"/>
      <c r="POM72" s="316"/>
      <c r="PON72" s="316"/>
      <c r="POO72" s="316"/>
      <c r="POP72" s="316"/>
      <c r="POQ72" s="316"/>
      <c r="POR72" s="316"/>
      <c r="POS72" s="316"/>
      <c r="POT72" s="316"/>
      <c r="POU72" s="316"/>
      <c r="POV72" s="316"/>
      <c r="POW72" s="316"/>
      <c r="POX72" s="316"/>
      <c r="POY72" s="316"/>
      <c r="POZ72" s="316"/>
      <c r="PPA72" s="316"/>
      <c r="PPB72" s="316"/>
      <c r="PPC72" s="316"/>
      <c r="PPD72" s="316"/>
      <c r="PPE72" s="316"/>
      <c r="PPF72" s="316"/>
      <c r="PPG72" s="316"/>
      <c r="PPH72" s="316"/>
      <c r="PPI72" s="316"/>
      <c r="PPJ72" s="316"/>
      <c r="PPK72" s="316"/>
      <c r="PPL72" s="316"/>
      <c r="PPM72" s="316"/>
      <c r="PPN72" s="316"/>
      <c r="PPO72" s="316"/>
      <c r="PPP72" s="316"/>
      <c r="PPQ72" s="316"/>
      <c r="PPR72" s="316"/>
      <c r="PPS72" s="316"/>
      <c r="PPT72" s="316"/>
      <c r="PPU72" s="316"/>
      <c r="PPV72" s="316"/>
      <c r="PPW72" s="316"/>
      <c r="PPX72" s="316"/>
      <c r="PPY72" s="316"/>
      <c r="PPZ72" s="316"/>
      <c r="PQA72" s="316"/>
      <c r="PQB72" s="316"/>
      <c r="PQC72" s="316"/>
      <c r="PQD72" s="316"/>
      <c r="PQE72" s="316"/>
      <c r="PQF72" s="316"/>
      <c r="PQG72" s="316"/>
      <c r="PQH72" s="316"/>
      <c r="PQI72" s="316"/>
      <c r="PQJ72" s="316"/>
      <c r="PQK72" s="316"/>
      <c r="PQL72" s="316"/>
      <c r="PQM72" s="316"/>
      <c r="PQN72" s="316"/>
      <c r="PQO72" s="316"/>
      <c r="PQP72" s="316"/>
      <c r="PQQ72" s="316"/>
      <c r="PQR72" s="316"/>
      <c r="PQS72" s="316"/>
      <c r="PQT72" s="316"/>
      <c r="PQU72" s="316"/>
      <c r="PQV72" s="316"/>
      <c r="PQW72" s="316"/>
      <c r="PQX72" s="316"/>
      <c r="PQY72" s="316"/>
      <c r="PQZ72" s="316"/>
      <c r="PRA72" s="316"/>
      <c r="PRB72" s="316"/>
      <c r="PRC72" s="316"/>
      <c r="PRD72" s="316"/>
      <c r="PRE72" s="316"/>
      <c r="PRF72" s="316"/>
      <c r="PRG72" s="316"/>
      <c r="PRH72" s="316"/>
      <c r="PRI72" s="316"/>
      <c r="PRJ72" s="316"/>
      <c r="PRK72" s="316"/>
      <c r="PRL72" s="316"/>
      <c r="PRM72" s="316"/>
      <c r="PRN72" s="316"/>
      <c r="PRO72" s="316"/>
      <c r="PRP72" s="316"/>
      <c r="PRQ72" s="316"/>
      <c r="PRR72" s="316"/>
      <c r="PRS72" s="316"/>
      <c r="PRT72" s="316"/>
      <c r="PRU72" s="316"/>
      <c r="PRV72" s="316"/>
      <c r="PRW72" s="316"/>
      <c r="PRX72" s="316"/>
      <c r="PRY72" s="316"/>
      <c r="PRZ72" s="316"/>
      <c r="PSA72" s="316"/>
      <c r="PSB72" s="316"/>
      <c r="PSC72" s="316"/>
      <c r="PSD72" s="316"/>
      <c r="PSE72" s="316"/>
      <c r="PSF72" s="316"/>
      <c r="PSG72" s="316"/>
      <c r="PSH72" s="316"/>
      <c r="PSI72" s="316"/>
      <c r="PSJ72" s="316"/>
      <c r="PSK72" s="316"/>
      <c r="PSL72" s="316"/>
      <c r="PSM72" s="316"/>
      <c r="PSN72" s="316"/>
      <c r="PSO72" s="316"/>
      <c r="PSP72" s="316"/>
      <c r="PSQ72" s="316"/>
      <c r="PSR72" s="316"/>
      <c r="PSS72" s="316"/>
      <c r="PST72" s="316"/>
      <c r="PSU72" s="316"/>
      <c r="PSV72" s="316"/>
      <c r="PSW72" s="316"/>
      <c r="PSX72" s="316"/>
      <c r="PSY72" s="316"/>
      <c r="PSZ72" s="316"/>
      <c r="PTA72" s="316"/>
      <c r="PTB72" s="316"/>
      <c r="PTC72" s="316"/>
      <c r="PTD72" s="316"/>
      <c r="PTE72" s="316"/>
      <c r="PTF72" s="316"/>
      <c r="PTG72" s="316"/>
      <c r="PTH72" s="316"/>
      <c r="PTI72" s="316"/>
      <c r="PTJ72" s="316"/>
      <c r="PTK72" s="316"/>
      <c r="PTL72" s="316"/>
      <c r="PTM72" s="316"/>
      <c r="PTN72" s="316"/>
      <c r="PTO72" s="316"/>
      <c r="PTP72" s="316"/>
      <c r="PTQ72" s="316"/>
      <c r="PTR72" s="316"/>
      <c r="PTS72" s="316"/>
      <c r="PTT72" s="316"/>
      <c r="PTU72" s="316"/>
      <c r="PTV72" s="316"/>
      <c r="PTW72" s="316"/>
      <c r="PTX72" s="316"/>
      <c r="PTY72" s="316"/>
      <c r="PTZ72" s="316"/>
      <c r="PUA72" s="316"/>
      <c r="PUB72" s="316"/>
      <c r="PUC72" s="316"/>
      <c r="PUD72" s="316"/>
      <c r="PUE72" s="316"/>
      <c r="PUF72" s="316"/>
      <c r="PUG72" s="316"/>
      <c r="PUH72" s="316"/>
      <c r="PUI72" s="316"/>
      <c r="PUJ72" s="316"/>
      <c r="PUK72" s="316"/>
      <c r="PUL72" s="316"/>
      <c r="PUM72" s="316"/>
      <c r="PUN72" s="316"/>
      <c r="PUO72" s="316"/>
      <c r="PUP72" s="316"/>
      <c r="PUQ72" s="316"/>
      <c r="PUR72" s="316"/>
      <c r="PUS72" s="316"/>
      <c r="PUT72" s="316"/>
      <c r="PUU72" s="316"/>
      <c r="PUV72" s="316"/>
      <c r="PUW72" s="316"/>
      <c r="PUX72" s="316"/>
      <c r="PUY72" s="316"/>
      <c r="PUZ72" s="316"/>
      <c r="PVA72" s="316"/>
      <c r="PVB72" s="316"/>
      <c r="PVC72" s="316"/>
      <c r="PVD72" s="316"/>
      <c r="PVE72" s="316"/>
      <c r="PVF72" s="316"/>
      <c r="PVG72" s="316"/>
      <c r="PVH72" s="316"/>
      <c r="PVI72" s="316"/>
      <c r="PVJ72" s="316"/>
      <c r="PVK72" s="316"/>
      <c r="PVL72" s="316"/>
      <c r="PVM72" s="316"/>
      <c r="PVN72" s="316"/>
      <c r="PVO72" s="316"/>
      <c r="PVP72" s="316"/>
      <c r="PVQ72" s="316"/>
      <c r="PVR72" s="316"/>
      <c r="PVS72" s="316"/>
      <c r="PVT72" s="316"/>
      <c r="PVU72" s="316"/>
      <c r="PVV72" s="316"/>
      <c r="PVW72" s="316"/>
      <c r="PVX72" s="316"/>
      <c r="PVY72" s="316"/>
      <c r="PVZ72" s="316"/>
      <c r="PWA72" s="316"/>
      <c r="PWB72" s="316"/>
      <c r="PWC72" s="316"/>
      <c r="PWD72" s="316"/>
      <c r="PWE72" s="316"/>
      <c r="PWF72" s="316"/>
      <c r="PWG72" s="316"/>
      <c r="PWH72" s="316"/>
      <c r="PWI72" s="316"/>
      <c r="PWJ72" s="316"/>
      <c r="PWK72" s="316"/>
      <c r="PWL72" s="316"/>
      <c r="PWM72" s="316"/>
      <c r="PWN72" s="316"/>
      <c r="PWO72" s="316"/>
      <c r="PWP72" s="316"/>
      <c r="PWQ72" s="316"/>
      <c r="PWR72" s="316"/>
      <c r="PWS72" s="316"/>
      <c r="PWT72" s="316"/>
      <c r="PWU72" s="316"/>
      <c r="PWV72" s="316"/>
      <c r="PWW72" s="316"/>
      <c r="PWX72" s="316"/>
      <c r="PWY72" s="316"/>
      <c r="PWZ72" s="316"/>
      <c r="PXA72" s="316"/>
      <c r="PXB72" s="316"/>
      <c r="PXC72" s="316"/>
      <c r="PXD72" s="316"/>
      <c r="PXE72" s="316"/>
      <c r="PXF72" s="316"/>
      <c r="PXG72" s="316"/>
      <c r="PXH72" s="316"/>
      <c r="PXI72" s="316"/>
      <c r="PXJ72" s="316"/>
      <c r="PXK72" s="316"/>
      <c r="PXL72" s="316"/>
      <c r="PXM72" s="316"/>
      <c r="PXN72" s="316"/>
      <c r="PXO72" s="316"/>
      <c r="PXP72" s="316"/>
      <c r="PXQ72" s="316"/>
      <c r="PXR72" s="316"/>
      <c r="PXS72" s="316"/>
      <c r="PXT72" s="316"/>
      <c r="PXU72" s="316"/>
      <c r="PXV72" s="316"/>
      <c r="PXW72" s="316"/>
      <c r="PXX72" s="316"/>
      <c r="PXY72" s="316"/>
      <c r="PXZ72" s="316"/>
      <c r="PYA72" s="316"/>
      <c r="PYB72" s="316"/>
      <c r="PYC72" s="316"/>
      <c r="PYD72" s="316"/>
      <c r="PYE72" s="316"/>
      <c r="PYF72" s="316"/>
      <c r="PYG72" s="316"/>
      <c r="PYH72" s="316"/>
      <c r="PYI72" s="316"/>
      <c r="PYJ72" s="316"/>
      <c r="PYK72" s="316"/>
      <c r="PYL72" s="316"/>
      <c r="PYM72" s="316"/>
      <c r="PYN72" s="316"/>
      <c r="PYO72" s="316"/>
      <c r="PYP72" s="316"/>
      <c r="PYQ72" s="316"/>
      <c r="PYR72" s="316"/>
      <c r="PYS72" s="316"/>
      <c r="PYT72" s="316"/>
      <c r="PYU72" s="316"/>
      <c r="PYV72" s="316"/>
      <c r="PYW72" s="316"/>
      <c r="PYX72" s="316"/>
      <c r="PYY72" s="316"/>
      <c r="PYZ72" s="316"/>
      <c r="PZA72" s="316"/>
      <c r="PZB72" s="316"/>
      <c r="PZC72" s="316"/>
      <c r="PZD72" s="316"/>
      <c r="PZE72" s="316"/>
      <c r="PZF72" s="316"/>
      <c r="PZG72" s="316"/>
      <c r="PZH72" s="316"/>
      <c r="PZI72" s="316"/>
      <c r="PZJ72" s="316"/>
      <c r="PZK72" s="316"/>
      <c r="PZL72" s="316"/>
      <c r="PZM72" s="316"/>
      <c r="PZN72" s="316"/>
      <c r="PZO72" s="316"/>
      <c r="PZP72" s="316"/>
      <c r="PZQ72" s="316"/>
      <c r="PZR72" s="316"/>
      <c r="PZS72" s="316"/>
      <c r="PZT72" s="316"/>
      <c r="PZU72" s="316"/>
      <c r="PZV72" s="316"/>
      <c r="PZW72" s="316"/>
      <c r="PZX72" s="316"/>
      <c r="PZY72" s="316"/>
      <c r="PZZ72" s="316"/>
      <c r="QAA72" s="316"/>
      <c r="QAB72" s="316"/>
      <c r="QAC72" s="316"/>
      <c r="QAD72" s="316"/>
      <c r="QAE72" s="316"/>
      <c r="QAF72" s="316"/>
      <c r="QAG72" s="316"/>
      <c r="QAH72" s="316"/>
      <c r="QAI72" s="316"/>
      <c r="QAJ72" s="316"/>
      <c r="QAK72" s="316"/>
      <c r="QAL72" s="316"/>
      <c r="QAM72" s="316"/>
      <c r="QAN72" s="316"/>
      <c r="QAO72" s="316"/>
      <c r="QAP72" s="316"/>
      <c r="QAQ72" s="316"/>
      <c r="QAR72" s="316"/>
      <c r="QAS72" s="316"/>
      <c r="QAT72" s="316"/>
      <c r="QAU72" s="316"/>
      <c r="QAV72" s="316"/>
      <c r="QAW72" s="316"/>
      <c r="QAX72" s="316"/>
      <c r="QAY72" s="316"/>
      <c r="QAZ72" s="316"/>
      <c r="QBA72" s="316"/>
      <c r="QBB72" s="316"/>
      <c r="QBC72" s="316"/>
      <c r="QBD72" s="316"/>
      <c r="QBE72" s="316"/>
      <c r="QBF72" s="316"/>
      <c r="QBG72" s="316"/>
      <c r="QBH72" s="316"/>
      <c r="QBI72" s="316"/>
      <c r="QBJ72" s="316"/>
      <c r="QBK72" s="316"/>
      <c r="QBL72" s="316"/>
      <c r="QBM72" s="316"/>
      <c r="QBN72" s="316"/>
      <c r="QBO72" s="316"/>
      <c r="QBP72" s="316"/>
      <c r="QBQ72" s="316"/>
      <c r="QBR72" s="316"/>
      <c r="QBS72" s="316"/>
      <c r="QBT72" s="316"/>
      <c r="QBU72" s="316"/>
      <c r="QBV72" s="316"/>
      <c r="QBW72" s="316"/>
      <c r="QBX72" s="316"/>
      <c r="QBY72" s="316"/>
      <c r="QBZ72" s="316"/>
      <c r="QCA72" s="316"/>
      <c r="QCB72" s="316"/>
      <c r="QCC72" s="316"/>
      <c r="QCD72" s="316"/>
      <c r="QCE72" s="316"/>
      <c r="QCF72" s="316"/>
      <c r="QCG72" s="316"/>
      <c r="QCH72" s="316"/>
      <c r="QCI72" s="316"/>
      <c r="QCJ72" s="316"/>
      <c r="QCK72" s="316"/>
      <c r="QCL72" s="316"/>
      <c r="QCM72" s="316"/>
      <c r="QCN72" s="316"/>
      <c r="QCO72" s="316"/>
      <c r="QCP72" s="316"/>
      <c r="QCQ72" s="316"/>
      <c r="QCR72" s="316"/>
      <c r="QCS72" s="316"/>
      <c r="QCT72" s="316"/>
      <c r="QCU72" s="316"/>
      <c r="QCV72" s="316"/>
      <c r="QCW72" s="316"/>
      <c r="QCX72" s="316"/>
      <c r="QCY72" s="316"/>
      <c r="QCZ72" s="316"/>
      <c r="QDA72" s="316"/>
      <c r="QDB72" s="316"/>
      <c r="QDC72" s="316"/>
      <c r="QDD72" s="316"/>
      <c r="QDE72" s="316"/>
      <c r="QDF72" s="316"/>
      <c r="QDG72" s="316"/>
      <c r="QDH72" s="316"/>
      <c r="QDI72" s="316"/>
      <c r="QDJ72" s="316"/>
      <c r="QDK72" s="316"/>
      <c r="QDL72" s="316"/>
      <c r="QDM72" s="316"/>
      <c r="QDN72" s="316"/>
      <c r="QDO72" s="316"/>
      <c r="QDP72" s="316"/>
      <c r="QDQ72" s="316"/>
      <c r="QDR72" s="316"/>
      <c r="QDS72" s="316"/>
      <c r="QDT72" s="316"/>
      <c r="QDU72" s="316"/>
      <c r="QDV72" s="316"/>
      <c r="QDW72" s="316"/>
      <c r="QDX72" s="316"/>
      <c r="QDY72" s="316"/>
      <c r="QDZ72" s="316"/>
      <c r="QEA72" s="316"/>
      <c r="QEB72" s="316"/>
      <c r="QEC72" s="316"/>
      <c r="QED72" s="316"/>
      <c r="QEE72" s="316"/>
      <c r="QEF72" s="316"/>
      <c r="QEG72" s="316"/>
      <c r="QEH72" s="316"/>
      <c r="QEI72" s="316"/>
      <c r="QEJ72" s="316"/>
      <c r="QEK72" s="316"/>
      <c r="QEL72" s="316"/>
      <c r="QEM72" s="316"/>
      <c r="QEN72" s="316"/>
      <c r="QEO72" s="316"/>
      <c r="QEP72" s="316"/>
      <c r="QEQ72" s="316"/>
      <c r="QER72" s="316"/>
      <c r="QES72" s="316"/>
      <c r="QET72" s="316"/>
      <c r="QEU72" s="316"/>
      <c r="QEV72" s="316"/>
      <c r="QEW72" s="316"/>
      <c r="QEX72" s="316"/>
      <c r="QEY72" s="316"/>
      <c r="QEZ72" s="316"/>
      <c r="QFA72" s="316"/>
      <c r="QFB72" s="316"/>
      <c r="QFC72" s="316"/>
      <c r="QFD72" s="316"/>
      <c r="QFE72" s="316"/>
      <c r="QFF72" s="316"/>
      <c r="QFG72" s="316"/>
      <c r="QFH72" s="316"/>
      <c r="QFI72" s="316"/>
      <c r="QFJ72" s="316"/>
      <c r="QFK72" s="316"/>
      <c r="QFL72" s="316"/>
      <c r="QFM72" s="316"/>
      <c r="QFN72" s="316"/>
      <c r="QFO72" s="316"/>
      <c r="QFP72" s="316"/>
      <c r="QFQ72" s="316"/>
      <c r="QFR72" s="316"/>
      <c r="QFS72" s="316"/>
      <c r="QFT72" s="316"/>
      <c r="QFU72" s="316"/>
      <c r="QFV72" s="316"/>
      <c r="QFW72" s="316"/>
      <c r="QFX72" s="316"/>
      <c r="QFY72" s="316"/>
      <c r="QFZ72" s="316"/>
      <c r="QGA72" s="316"/>
      <c r="QGB72" s="316"/>
      <c r="QGC72" s="316"/>
      <c r="QGD72" s="316"/>
      <c r="QGE72" s="316"/>
      <c r="QGF72" s="316"/>
      <c r="QGG72" s="316"/>
      <c r="QGH72" s="316"/>
      <c r="QGI72" s="316"/>
      <c r="QGJ72" s="316"/>
      <c r="QGK72" s="316"/>
      <c r="QGL72" s="316"/>
      <c r="QGM72" s="316"/>
      <c r="QGN72" s="316"/>
      <c r="QGO72" s="316"/>
      <c r="QGP72" s="316"/>
      <c r="QGQ72" s="316"/>
      <c r="QGR72" s="316"/>
      <c r="QGS72" s="316"/>
      <c r="QGT72" s="316"/>
      <c r="QGU72" s="316"/>
      <c r="QGV72" s="316"/>
      <c r="QGW72" s="316"/>
      <c r="QGX72" s="316"/>
      <c r="QGY72" s="316"/>
      <c r="QGZ72" s="316"/>
      <c r="QHA72" s="316"/>
      <c r="QHB72" s="316"/>
      <c r="QHC72" s="316"/>
      <c r="QHD72" s="316"/>
      <c r="QHE72" s="316"/>
      <c r="QHF72" s="316"/>
      <c r="QHG72" s="316"/>
      <c r="QHH72" s="316"/>
      <c r="QHI72" s="316"/>
      <c r="QHJ72" s="316"/>
      <c r="QHK72" s="316"/>
      <c r="QHL72" s="316"/>
      <c r="QHM72" s="316"/>
      <c r="QHN72" s="316"/>
      <c r="QHO72" s="316"/>
      <c r="QHP72" s="316"/>
      <c r="QHQ72" s="316"/>
      <c r="QHR72" s="316"/>
      <c r="QHS72" s="316"/>
      <c r="QHT72" s="316"/>
      <c r="QHU72" s="316"/>
      <c r="QHV72" s="316"/>
      <c r="QHW72" s="316"/>
      <c r="QHX72" s="316"/>
      <c r="QHY72" s="316"/>
      <c r="QHZ72" s="316"/>
      <c r="QIA72" s="316"/>
      <c r="QIB72" s="316"/>
      <c r="QIC72" s="316"/>
      <c r="QID72" s="316"/>
      <c r="QIE72" s="316"/>
      <c r="QIF72" s="316"/>
      <c r="QIG72" s="316"/>
      <c r="QIH72" s="316"/>
      <c r="QII72" s="316"/>
      <c r="QIJ72" s="316"/>
      <c r="QIK72" s="316"/>
      <c r="QIL72" s="316"/>
      <c r="QIM72" s="316"/>
      <c r="QIN72" s="316"/>
      <c r="QIO72" s="316"/>
      <c r="QIP72" s="316"/>
      <c r="QIQ72" s="316"/>
      <c r="QIR72" s="316"/>
      <c r="QIS72" s="316"/>
      <c r="QIT72" s="316"/>
      <c r="QIU72" s="316"/>
      <c r="QIV72" s="316"/>
      <c r="QIW72" s="316"/>
      <c r="QIX72" s="316"/>
      <c r="QIY72" s="316"/>
      <c r="QIZ72" s="316"/>
      <c r="QJA72" s="316"/>
      <c r="QJB72" s="316"/>
      <c r="QJC72" s="316"/>
      <c r="QJD72" s="316"/>
      <c r="QJE72" s="316"/>
      <c r="QJF72" s="316"/>
      <c r="QJG72" s="316"/>
      <c r="QJH72" s="316"/>
      <c r="QJI72" s="316"/>
      <c r="QJJ72" s="316"/>
      <c r="QJK72" s="316"/>
      <c r="QJL72" s="316"/>
      <c r="QJM72" s="316"/>
      <c r="QJN72" s="316"/>
      <c r="QJO72" s="316"/>
      <c r="QJP72" s="316"/>
      <c r="QJQ72" s="316"/>
      <c r="QJR72" s="316"/>
      <c r="QJS72" s="316"/>
      <c r="QJT72" s="316"/>
      <c r="QJU72" s="316"/>
      <c r="QJV72" s="316"/>
      <c r="QJW72" s="316"/>
      <c r="QJX72" s="316"/>
      <c r="QJY72" s="316"/>
      <c r="QJZ72" s="316"/>
      <c r="QKA72" s="316"/>
      <c r="QKB72" s="316"/>
      <c r="QKC72" s="316"/>
      <c r="QKD72" s="316"/>
      <c r="QKE72" s="316"/>
      <c r="QKF72" s="316"/>
      <c r="QKG72" s="316"/>
      <c r="QKH72" s="316"/>
      <c r="QKI72" s="316"/>
      <c r="QKJ72" s="316"/>
      <c r="QKK72" s="316"/>
      <c r="QKL72" s="316"/>
      <c r="QKM72" s="316"/>
      <c r="QKN72" s="316"/>
      <c r="QKO72" s="316"/>
      <c r="QKP72" s="316"/>
      <c r="QKQ72" s="316"/>
      <c r="QKR72" s="316"/>
      <c r="QKS72" s="316"/>
      <c r="QKT72" s="316"/>
      <c r="QKU72" s="316"/>
      <c r="QKV72" s="316"/>
      <c r="QKW72" s="316"/>
      <c r="QKX72" s="316"/>
      <c r="QKY72" s="316"/>
      <c r="QKZ72" s="316"/>
      <c r="QLA72" s="316"/>
      <c r="QLB72" s="316"/>
      <c r="QLC72" s="316"/>
      <c r="QLD72" s="316"/>
      <c r="QLE72" s="316"/>
      <c r="QLF72" s="316"/>
      <c r="QLG72" s="316"/>
      <c r="QLH72" s="316"/>
      <c r="QLI72" s="316"/>
      <c r="QLJ72" s="316"/>
      <c r="QLK72" s="316"/>
      <c r="QLL72" s="316"/>
      <c r="QLM72" s="316"/>
      <c r="QLN72" s="316"/>
      <c r="QLO72" s="316"/>
      <c r="QLP72" s="316"/>
      <c r="QLQ72" s="316"/>
      <c r="QLR72" s="316"/>
      <c r="QLS72" s="316"/>
      <c r="QLT72" s="316"/>
      <c r="QLU72" s="316"/>
      <c r="QLV72" s="316"/>
      <c r="QLW72" s="316"/>
      <c r="QLX72" s="316"/>
      <c r="QLY72" s="316"/>
      <c r="QLZ72" s="316"/>
      <c r="QMA72" s="316"/>
      <c r="QMB72" s="316"/>
      <c r="QMC72" s="316"/>
      <c r="QMD72" s="316"/>
      <c r="QME72" s="316"/>
      <c r="QMF72" s="316"/>
      <c r="QMG72" s="316"/>
      <c r="QMH72" s="316"/>
      <c r="QMI72" s="316"/>
      <c r="QMJ72" s="316"/>
      <c r="QMK72" s="316"/>
      <c r="QML72" s="316"/>
      <c r="QMM72" s="316"/>
      <c r="QMN72" s="316"/>
      <c r="QMO72" s="316"/>
      <c r="QMP72" s="316"/>
      <c r="QMQ72" s="316"/>
      <c r="QMR72" s="316"/>
      <c r="QMS72" s="316"/>
      <c r="QMT72" s="316"/>
      <c r="QMU72" s="316"/>
      <c r="QMV72" s="316"/>
      <c r="QMW72" s="316"/>
      <c r="QMX72" s="316"/>
      <c r="QMY72" s="316"/>
      <c r="QMZ72" s="316"/>
      <c r="QNA72" s="316"/>
      <c r="QNB72" s="316"/>
      <c r="QNC72" s="316"/>
      <c r="QND72" s="316"/>
      <c r="QNE72" s="316"/>
      <c r="QNF72" s="316"/>
      <c r="QNG72" s="316"/>
      <c r="QNH72" s="316"/>
      <c r="QNI72" s="316"/>
      <c r="QNJ72" s="316"/>
      <c r="QNK72" s="316"/>
      <c r="QNL72" s="316"/>
      <c r="QNM72" s="316"/>
      <c r="QNN72" s="316"/>
      <c r="QNO72" s="316"/>
      <c r="QNP72" s="316"/>
      <c r="QNQ72" s="316"/>
      <c r="QNR72" s="316"/>
      <c r="QNS72" s="316"/>
      <c r="QNT72" s="316"/>
      <c r="QNU72" s="316"/>
      <c r="QNV72" s="316"/>
      <c r="QNW72" s="316"/>
      <c r="QNX72" s="316"/>
      <c r="QNY72" s="316"/>
      <c r="QNZ72" s="316"/>
      <c r="QOA72" s="316"/>
      <c r="QOB72" s="316"/>
      <c r="QOC72" s="316"/>
      <c r="QOD72" s="316"/>
      <c r="QOE72" s="316"/>
      <c r="QOF72" s="316"/>
      <c r="QOG72" s="316"/>
      <c r="QOH72" s="316"/>
      <c r="QOI72" s="316"/>
      <c r="QOJ72" s="316"/>
      <c r="QOK72" s="316"/>
      <c r="QOL72" s="316"/>
      <c r="QOM72" s="316"/>
      <c r="QON72" s="316"/>
      <c r="QOO72" s="316"/>
      <c r="QOP72" s="316"/>
      <c r="QOQ72" s="316"/>
      <c r="QOR72" s="316"/>
      <c r="QOS72" s="316"/>
      <c r="QOT72" s="316"/>
      <c r="QOU72" s="316"/>
      <c r="QOV72" s="316"/>
      <c r="QOW72" s="316"/>
      <c r="QOX72" s="316"/>
      <c r="QOY72" s="316"/>
      <c r="QOZ72" s="316"/>
      <c r="QPA72" s="316"/>
      <c r="QPB72" s="316"/>
      <c r="QPC72" s="316"/>
      <c r="QPD72" s="316"/>
      <c r="QPE72" s="316"/>
      <c r="QPF72" s="316"/>
      <c r="QPG72" s="316"/>
      <c r="QPH72" s="316"/>
      <c r="QPI72" s="316"/>
      <c r="QPJ72" s="316"/>
      <c r="QPK72" s="316"/>
      <c r="QPL72" s="316"/>
      <c r="QPM72" s="316"/>
      <c r="QPN72" s="316"/>
      <c r="QPO72" s="316"/>
      <c r="QPP72" s="316"/>
      <c r="QPQ72" s="316"/>
      <c r="QPR72" s="316"/>
      <c r="QPS72" s="316"/>
      <c r="QPT72" s="316"/>
      <c r="QPU72" s="316"/>
      <c r="QPV72" s="316"/>
      <c r="QPW72" s="316"/>
      <c r="QPX72" s="316"/>
      <c r="QPY72" s="316"/>
      <c r="QPZ72" s="316"/>
      <c r="QQA72" s="316"/>
      <c r="QQB72" s="316"/>
      <c r="QQC72" s="316"/>
      <c r="QQD72" s="316"/>
      <c r="QQE72" s="316"/>
      <c r="QQF72" s="316"/>
      <c r="QQG72" s="316"/>
      <c r="QQH72" s="316"/>
      <c r="QQI72" s="316"/>
      <c r="QQJ72" s="316"/>
      <c r="QQK72" s="316"/>
      <c r="QQL72" s="316"/>
      <c r="QQM72" s="316"/>
      <c r="QQN72" s="316"/>
      <c r="QQO72" s="316"/>
      <c r="QQP72" s="316"/>
      <c r="QQQ72" s="316"/>
      <c r="QQR72" s="316"/>
      <c r="QQS72" s="316"/>
      <c r="QQT72" s="316"/>
      <c r="QQU72" s="316"/>
      <c r="QQV72" s="316"/>
      <c r="QQW72" s="316"/>
      <c r="QQX72" s="316"/>
      <c r="QQY72" s="316"/>
      <c r="QQZ72" s="316"/>
      <c r="QRA72" s="316"/>
      <c r="QRB72" s="316"/>
      <c r="QRC72" s="316"/>
      <c r="QRD72" s="316"/>
      <c r="QRE72" s="316"/>
      <c r="QRF72" s="316"/>
      <c r="QRG72" s="316"/>
      <c r="QRH72" s="316"/>
      <c r="QRI72" s="316"/>
      <c r="QRJ72" s="316"/>
      <c r="QRK72" s="316"/>
      <c r="QRL72" s="316"/>
      <c r="QRM72" s="316"/>
      <c r="QRN72" s="316"/>
      <c r="QRO72" s="316"/>
      <c r="QRP72" s="316"/>
      <c r="QRQ72" s="316"/>
      <c r="QRR72" s="316"/>
      <c r="QRS72" s="316"/>
      <c r="QRT72" s="316"/>
      <c r="QRU72" s="316"/>
      <c r="QRV72" s="316"/>
      <c r="QRW72" s="316"/>
      <c r="QRX72" s="316"/>
      <c r="QRY72" s="316"/>
      <c r="QRZ72" s="316"/>
      <c r="QSA72" s="316"/>
      <c r="QSB72" s="316"/>
      <c r="QSC72" s="316"/>
      <c r="QSD72" s="316"/>
      <c r="QSE72" s="316"/>
      <c r="QSF72" s="316"/>
      <c r="QSG72" s="316"/>
      <c r="QSH72" s="316"/>
      <c r="QSI72" s="316"/>
      <c r="QSJ72" s="316"/>
      <c r="QSK72" s="316"/>
      <c r="QSL72" s="316"/>
      <c r="QSM72" s="316"/>
      <c r="QSN72" s="316"/>
      <c r="QSO72" s="316"/>
      <c r="QSP72" s="316"/>
      <c r="QSQ72" s="316"/>
      <c r="QSR72" s="316"/>
      <c r="QSS72" s="316"/>
      <c r="QST72" s="316"/>
      <c r="QSU72" s="316"/>
      <c r="QSV72" s="316"/>
      <c r="QSW72" s="316"/>
      <c r="QSX72" s="316"/>
      <c r="QSY72" s="316"/>
      <c r="QSZ72" s="316"/>
      <c r="QTA72" s="316"/>
      <c r="QTB72" s="316"/>
      <c r="QTC72" s="316"/>
      <c r="QTD72" s="316"/>
      <c r="QTE72" s="316"/>
      <c r="QTF72" s="316"/>
      <c r="QTG72" s="316"/>
      <c r="QTH72" s="316"/>
      <c r="QTI72" s="316"/>
      <c r="QTJ72" s="316"/>
      <c r="QTK72" s="316"/>
      <c r="QTL72" s="316"/>
      <c r="QTM72" s="316"/>
      <c r="QTN72" s="316"/>
      <c r="QTO72" s="316"/>
      <c r="QTP72" s="316"/>
      <c r="QTQ72" s="316"/>
      <c r="QTR72" s="316"/>
      <c r="QTS72" s="316"/>
      <c r="QTT72" s="316"/>
      <c r="QTU72" s="316"/>
      <c r="QTV72" s="316"/>
      <c r="QTW72" s="316"/>
      <c r="QTX72" s="316"/>
      <c r="QTY72" s="316"/>
      <c r="QTZ72" s="316"/>
      <c r="QUA72" s="316"/>
      <c r="QUB72" s="316"/>
      <c r="QUC72" s="316"/>
      <c r="QUD72" s="316"/>
      <c r="QUE72" s="316"/>
      <c r="QUF72" s="316"/>
      <c r="QUG72" s="316"/>
      <c r="QUH72" s="316"/>
      <c r="QUI72" s="316"/>
      <c r="QUJ72" s="316"/>
      <c r="QUK72" s="316"/>
      <c r="QUL72" s="316"/>
      <c r="QUM72" s="316"/>
      <c r="QUN72" s="316"/>
      <c r="QUO72" s="316"/>
      <c r="QUP72" s="316"/>
      <c r="QUQ72" s="316"/>
      <c r="QUR72" s="316"/>
      <c r="QUS72" s="316"/>
      <c r="QUT72" s="316"/>
      <c r="QUU72" s="316"/>
      <c r="QUV72" s="316"/>
      <c r="QUW72" s="316"/>
      <c r="QUX72" s="316"/>
      <c r="QUY72" s="316"/>
      <c r="QUZ72" s="316"/>
      <c r="QVA72" s="316"/>
      <c r="QVB72" s="316"/>
      <c r="QVC72" s="316"/>
      <c r="QVD72" s="316"/>
      <c r="QVE72" s="316"/>
      <c r="QVF72" s="316"/>
      <c r="QVG72" s="316"/>
      <c r="QVH72" s="316"/>
      <c r="QVI72" s="316"/>
      <c r="QVJ72" s="316"/>
      <c r="QVK72" s="316"/>
      <c r="QVL72" s="316"/>
      <c r="QVM72" s="316"/>
      <c r="QVN72" s="316"/>
      <c r="QVO72" s="316"/>
      <c r="QVP72" s="316"/>
      <c r="QVQ72" s="316"/>
      <c r="QVR72" s="316"/>
      <c r="QVS72" s="316"/>
      <c r="QVT72" s="316"/>
      <c r="QVU72" s="316"/>
      <c r="QVV72" s="316"/>
      <c r="QVW72" s="316"/>
      <c r="QVX72" s="316"/>
      <c r="QVY72" s="316"/>
      <c r="QVZ72" s="316"/>
      <c r="QWA72" s="316"/>
      <c r="QWB72" s="316"/>
      <c r="QWC72" s="316"/>
      <c r="QWD72" s="316"/>
      <c r="QWE72" s="316"/>
      <c r="QWF72" s="316"/>
      <c r="QWG72" s="316"/>
      <c r="QWH72" s="316"/>
      <c r="QWI72" s="316"/>
      <c r="QWJ72" s="316"/>
      <c r="QWK72" s="316"/>
      <c r="QWL72" s="316"/>
      <c r="QWM72" s="316"/>
      <c r="QWN72" s="316"/>
      <c r="QWO72" s="316"/>
      <c r="QWP72" s="316"/>
      <c r="QWQ72" s="316"/>
      <c r="QWR72" s="316"/>
      <c r="QWS72" s="316"/>
      <c r="QWT72" s="316"/>
      <c r="QWU72" s="316"/>
      <c r="QWV72" s="316"/>
      <c r="QWW72" s="316"/>
      <c r="QWX72" s="316"/>
      <c r="QWY72" s="316"/>
      <c r="QWZ72" s="316"/>
      <c r="QXA72" s="316"/>
      <c r="QXB72" s="316"/>
      <c r="QXC72" s="316"/>
      <c r="QXD72" s="316"/>
      <c r="QXE72" s="316"/>
      <c r="QXF72" s="316"/>
      <c r="QXG72" s="316"/>
      <c r="QXH72" s="316"/>
      <c r="QXI72" s="316"/>
      <c r="QXJ72" s="316"/>
      <c r="QXK72" s="316"/>
      <c r="QXL72" s="316"/>
      <c r="QXM72" s="316"/>
      <c r="QXN72" s="316"/>
      <c r="QXO72" s="316"/>
      <c r="QXP72" s="316"/>
      <c r="QXQ72" s="316"/>
      <c r="QXR72" s="316"/>
      <c r="QXS72" s="316"/>
      <c r="QXT72" s="316"/>
      <c r="QXU72" s="316"/>
      <c r="QXV72" s="316"/>
      <c r="QXW72" s="316"/>
      <c r="QXX72" s="316"/>
      <c r="QXY72" s="316"/>
      <c r="QXZ72" s="316"/>
      <c r="QYA72" s="316"/>
      <c r="QYB72" s="316"/>
      <c r="QYC72" s="316"/>
      <c r="QYD72" s="316"/>
      <c r="QYE72" s="316"/>
      <c r="QYF72" s="316"/>
      <c r="QYG72" s="316"/>
      <c r="QYH72" s="316"/>
      <c r="QYI72" s="316"/>
      <c r="QYJ72" s="316"/>
      <c r="QYK72" s="316"/>
      <c r="QYL72" s="316"/>
      <c r="QYM72" s="316"/>
      <c r="QYN72" s="316"/>
      <c r="QYO72" s="316"/>
      <c r="QYP72" s="316"/>
      <c r="QYQ72" s="316"/>
      <c r="QYR72" s="316"/>
      <c r="QYS72" s="316"/>
      <c r="QYT72" s="316"/>
      <c r="QYU72" s="316"/>
      <c r="QYV72" s="316"/>
      <c r="QYW72" s="316"/>
      <c r="QYX72" s="316"/>
      <c r="QYY72" s="316"/>
      <c r="QYZ72" s="316"/>
      <c r="QZA72" s="316"/>
      <c r="QZB72" s="316"/>
      <c r="QZC72" s="316"/>
      <c r="QZD72" s="316"/>
      <c r="QZE72" s="316"/>
      <c r="QZF72" s="316"/>
      <c r="QZG72" s="316"/>
      <c r="QZH72" s="316"/>
      <c r="QZI72" s="316"/>
      <c r="QZJ72" s="316"/>
      <c r="QZK72" s="316"/>
      <c r="QZL72" s="316"/>
      <c r="QZM72" s="316"/>
      <c r="QZN72" s="316"/>
      <c r="QZO72" s="316"/>
      <c r="QZP72" s="316"/>
      <c r="QZQ72" s="316"/>
      <c r="QZR72" s="316"/>
      <c r="QZS72" s="316"/>
      <c r="QZT72" s="316"/>
      <c r="QZU72" s="316"/>
      <c r="QZV72" s="316"/>
      <c r="QZW72" s="316"/>
      <c r="QZX72" s="316"/>
      <c r="QZY72" s="316"/>
      <c r="QZZ72" s="316"/>
      <c r="RAA72" s="316"/>
      <c r="RAB72" s="316"/>
      <c r="RAC72" s="316"/>
      <c r="RAD72" s="316"/>
      <c r="RAE72" s="316"/>
      <c r="RAF72" s="316"/>
      <c r="RAG72" s="316"/>
      <c r="RAH72" s="316"/>
      <c r="RAI72" s="316"/>
      <c r="RAJ72" s="316"/>
      <c r="RAK72" s="316"/>
      <c r="RAL72" s="316"/>
      <c r="RAM72" s="316"/>
      <c r="RAN72" s="316"/>
      <c r="RAO72" s="316"/>
      <c r="RAP72" s="316"/>
      <c r="RAQ72" s="316"/>
      <c r="RAR72" s="316"/>
      <c r="RAS72" s="316"/>
      <c r="RAT72" s="316"/>
      <c r="RAU72" s="316"/>
      <c r="RAV72" s="316"/>
      <c r="RAW72" s="316"/>
      <c r="RAX72" s="316"/>
      <c r="RAY72" s="316"/>
      <c r="RAZ72" s="316"/>
      <c r="RBA72" s="316"/>
      <c r="RBB72" s="316"/>
      <c r="RBC72" s="316"/>
      <c r="RBD72" s="316"/>
      <c r="RBE72" s="316"/>
      <c r="RBF72" s="316"/>
      <c r="RBG72" s="316"/>
      <c r="RBH72" s="316"/>
      <c r="RBI72" s="316"/>
      <c r="RBJ72" s="316"/>
      <c r="RBK72" s="316"/>
      <c r="RBL72" s="316"/>
      <c r="RBM72" s="316"/>
      <c r="RBN72" s="316"/>
      <c r="RBO72" s="316"/>
      <c r="RBP72" s="316"/>
      <c r="RBQ72" s="316"/>
      <c r="RBR72" s="316"/>
      <c r="RBS72" s="316"/>
      <c r="RBT72" s="316"/>
      <c r="RBU72" s="316"/>
      <c r="RBV72" s="316"/>
      <c r="RBW72" s="316"/>
      <c r="RBX72" s="316"/>
      <c r="RBY72" s="316"/>
      <c r="RBZ72" s="316"/>
      <c r="RCA72" s="316"/>
      <c r="RCB72" s="316"/>
      <c r="RCC72" s="316"/>
      <c r="RCD72" s="316"/>
      <c r="RCE72" s="316"/>
      <c r="RCF72" s="316"/>
      <c r="RCG72" s="316"/>
      <c r="RCH72" s="316"/>
      <c r="RCI72" s="316"/>
      <c r="RCJ72" s="316"/>
      <c r="RCK72" s="316"/>
      <c r="RCL72" s="316"/>
      <c r="RCM72" s="316"/>
      <c r="RCN72" s="316"/>
      <c r="RCO72" s="316"/>
      <c r="RCP72" s="316"/>
      <c r="RCQ72" s="316"/>
      <c r="RCR72" s="316"/>
      <c r="RCS72" s="316"/>
      <c r="RCT72" s="316"/>
      <c r="RCU72" s="316"/>
      <c r="RCV72" s="316"/>
      <c r="RCW72" s="316"/>
      <c r="RCX72" s="316"/>
      <c r="RCY72" s="316"/>
      <c r="RCZ72" s="316"/>
      <c r="RDA72" s="316"/>
      <c r="RDB72" s="316"/>
      <c r="RDC72" s="316"/>
      <c r="RDD72" s="316"/>
      <c r="RDE72" s="316"/>
      <c r="RDF72" s="316"/>
      <c r="RDG72" s="316"/>
      <c r="RDH72" s="316"/>
      <c r="RDI72" s="316"/>
      <c r="RDJ72" s="316"/>
      <c r="RDK72" s="316"/>
      <c r="RDL72" s="316"/>
      <c r="RDM72" s="316"/>
      <c r="RDN72" s="316"/>
      <c r="RDO72" s="316"/>
      <c r="RDP72" s="316"/>
      <c r="RDQ72" s="316"/>
      <c r="RDR72" s="316"/>
      <c r="RDS72" s="316"/>
      <c r="RDT72" s="316"/>
      <c r="RDU72" s="316"/>
      <c r="RDV72" s="316"/>
      <c r="RDW72" s="316"/>
      <c r="RDX72" s="316"/>
      <c r="RDY72" s="316"/>
      <c r="RDZ72" s="316"/>
      <c r="REA72" s="316"/>
      <c r="REB72" s="316"/>
      <c r="REC72" s="316"/>
      <c r="RED72" s="316"/>
      <c r="REE72" s="316"/>
      <c r="REF72" s="316"/>
      <c r="REG72" s="316"/>
      <c r="REH72" s="316"/>
      <c r="REI72" s="316"/>
      <c r="REJ72" s="316"/>
      <c r="REK72" s="316"/>
      <c r="REL72" s="316"/>
      <c r="REM72" s="316"/>
      <c r="REN72" s="316"/>
      <c r="REO72" s="316"/>
      <c r="REP72" s="316"/>
      <c r="REQ72" s="316"/>
      <c r="RER72" s="316"/>
      <c r="RES72" s="316"/>
      <c r="RET72" s="316"/>
      <c r="REU72" s="316"/>
      <c r="REV72" s="316"/>
      <c r="REW72" s="316"/>
      <c r="REX72" s="316"/>
      <c r="REY72" s="316"/>
      <c r="REZ72" s="316"/>
      <c r="RFA72" s="316"/>
      <c r="RFB72" s="316"/>
      <c r="RFC72" s="316"/>
      <c r="RFD72" s="316"/>
      <c r="RFE72" s="316"/>
      <c r="RFF72" s="316"/>
      <c r="RFG72" s="316"/>
      <c r="RFH72" s="316"/>
      <c r="RFI72" s="316"/>
      <c r="RFJ72" s="316"/>
      <c r="RFK72" s="316"/>
      <c r="RFL72" s="316"/>
      <c r="RFM72" s="316"/>
      <c r="RFN72" s="316"/>
      <c r="RFO72" s="316"/>
      <c r="RFP72" s="316"/>
      <c r="RFQ72" s="316"/>
      <c r="RFR72" s="316"/>
      <c r="RFS72" s="316"/>
      <c r="RFT72" s="316"/>
      <c r="RFU72" s="316"/>
      <c r="RFV72" s="316"/>
      <c r="RFW72" s="316"/>
      <c r="RFX72" s="316"/>
      <c r="RFY72" s="316"/>
      <c r="RFZ72" s="316"/>
      <c r="RGA72" s="316"/>
      <c r="RGB72" s="316"/>
      <c r="RGC72" s="316"/>
      <c r="RGD72" s="316"/>
      <c r="RGE72" s="316"/>
      <c r="RGF72" s="316"/>
      <c r="RGG72" s="316"/>
      <c r="RGH72" s="316"/>
      <c r="RGI72" s="316"/>
      <c r="RGJ72" s="316"/>
      <c r="RGK72" s="316"/>
      <c r="RGL72" s="316"/>
      <c r="RGM72" s="316"/>
      <c r="RGN72" s="316"/>
      <c r="RGO72" s="316"/>
      <c r="RGP72" s="316"/>
      <c r="RGQ72" s="316"/>
      <c r="RGR72" s="316"/>
      <c r="RGS72" s="316"/>
      <c r="RGT72" s="316"/>
      <c r="RGU72" s="316"/>
      <c r="RGV72" s="316"/>
      <c r="RGW72" s="316"/>
      <c r="RGX72" s="316"/>
      <c r="RGY72" s="316"/>
      <c r="RGZ72" s="316"/>
      <c r="RHA72" s="316"/>
      <c r="RHB72" s="316"/>
      <c r="RHC72" s="316"/>
      <c r="RHD72" s="316"/>
      <c r="RHE72" s="316"/>
      <c r="RHF72" s="316"/>
      <c r="RHG72" s="316"/>
      <c r="RHH72" s="316"/>
      <c r="RHI72" s="316"/>
      <c r="RHJ72" s="316"/>
      <c r="RHK72" s="316"/>
      <c r="RHL72" s="316"/>
      <c r="RHM72" s="316"/>
      <c r="RHN72" s="316"/>
      <c r="RHO72" s="316"/>
      <c r="RHP72" s="316"/>
      <c r="RHQ72" s="316"/>
      <c r="RHR72" s="316"/>
      <c r="RHS72" s="316"/>
      <c r="RHT72" s="316"/>
      <c r="RHU72" s="316"/>
      <c r="RHV72" s="316"/>
      <c r="RHW72" s="316"/>
      <c r="RHX72" s="316"/>
      <c r="RHY72" s="316"/>
      <c r="RHZ72" s="316"/>
      <c r="RIA72" s="316"/>
      <c r="RIB72" s="316"/>
      <c r="RIC72" s="316"/>
      <c r="RID72" s="316"/>
      <c r="RIE72" s="316"/>
      <c r="RIF72" s="316"/>
      <c r="RIG72" s="316"/>
      <c r="RIH72" s="316"/>
      <c r="RII72" s="316"/>
      <c r="RIJ72" s="316"/>
      <c r="RIK72" s="316"/>
      <c r="RIL72" s="316"/>
      <c r="RIM72" s="316"/>
      <c r="RIN72" s="316"/>
      <c r="RIO72" s="316"/>
      <c r="RIP72" s="316"/>
      <c r="RIQ72" s="316"/>
      <c r="RIR72" s="316"/>
      <c r="RIS72" s="316"/>
      <c r="RIT72" s="316"/>
      <c r="RIU72" s="316"/>
      <c r="RIV72" s="316"/>
      <c r="RIW72" s="316"/>
      <c r="RIX72" s="316"/>
      <c r="RIY72" s="316"/>
      <c r="RIZ72" s="316"/>
      <c r="RJA72" s="316"/>
      <c r="RJB72" s="316"/>
      <c r="RJC72" s="316"/>
      <c r="RJD72" s="316"/>
      <c r="RJE72" s="316"/>
      <c r="RJF72" s="316"/>
      <c r="RJG72" s="316"/>
      <c r="RJH72" s="316"/>
      <c r="RJI72" s="316"/>
      <c r="RJJ72" s="316"/>
      <c r="RJK72" s="316"/>
      <c r="RJL72" s="316"/>
      <c r="RJM72" s="316"/>
      <c r="RJN72" s="316"/>
      <c r="RJO72" s="316"/>
      <c r="RJP72" s="316"/>
      <c r="RJQ72" s="316"/>
      <c r="RJR72" s="316"/>
      <c r="RJS72" s="316"/>
      <c r="RJT72" s="316"/>
      <c r="RJU72" s="316"/>
      <c r="RJV72" s="316"/>
      <c r="RJW72" s="316"/>
      <c r="RJX72" s="316"/>
      <c r="RJY72" s="316"/>
      <c r="RJZ72" s="316"/>
      <c r="RKA72" s="316"/>
      <c r="RKB72" s="316"/>
      <c r="RKC72" s="316"/>
      <c r="RKD72" s="316"/>
      <c r="RKE72" s="316"/>
      <c r="RKF72" s="316"/>
      <c r="RKG72" s="316"/>
      <c r="RKH72" s="316"/>
      <c r="RKI72" s="316"/>
      <c r="RKJ72" s="316"/>
      <c r="RKK72" s="316"/>
      <c r="RKL72" s="316"/>
      <c r="RKM72" s="316"/>
      <c r="RKN72" s="316"/>
      <c r="RKO72" s="316"/>
      <c r="RKP72" s="316"/>
      <c r="RKQ72" s="316"/>
      <c r="RKR72" s="316"/>
      <c r="RKS72" s="316"/>
      <c r="RKT72" s="316"/>
      <c r="RKU72" s="316"/>
      <c r="RKV72" s="316"/>
      <c r="RKW72" s="316"/>
      <c r="RKX72" s="316"/>
      <c r="RKY72" s="316"/>
      <c r="RKZ72" s="316"/>
      <c r="RLA72" s="316"/>
      <c r="RLB72" s="316"/>
      <c r="RLC72" s="316"/>
      <c r="RLD72" s="316"/>
      <c r="RLE72" s="316"/>
      <c r="RLF72" s="316"/>
      <c r="RLG72" s="316"/>
      <c r="RLH72" s="316"/>
      <c r="RLI72" s="316"/>
      <c r="RLJ72" s="316"/>
      <c r="RLK72" s="316"/>
      <c r="RLL72" s="316"/>
      <c r="RLM72" s="316"/>
      <c r="RLN72" s="316"/>
      <c r="RLO72" s="316"/>
      <c r="RLP72" s="316"/>
      <c r="RLQ72" s="316"/>
      <c r="RLR72" s="316"/>
      <c r="RLS72" s="316"/>
      <c r="RLT72" s="316"/>
      <c r="RLU72" s="316"/>
      <c r="RLV72" s="316"/>
      <c r="RLW72" s="316"/>
      <c r="RLX72" s="316"/>
      <c r="RLY72" s="316"/>
      <c r="RLZ72" s="316"/>
      <c r="RMA72" s="316"/>
      <c r="RMB72" s="316"/>
      <c r="RMC72" s="316"/>
      <c r="RMD72" s="316"/>
      <c r="RME72" s="316"/>
      <c r="RMF72" s="316"/>
      <c r="RMG72" s="316"/>
      <c r="RMH72" s="316"/>
      <c r="RMI72" s="316"/>
      <c r="RMJ72" s="316"/>
      <c r="RMK72" s="316"/>
      <c r="RML72" s="316"/>
      <c r="RMM72" s="316"/>
      <c r="RMN72" s="316"/>
      <c r="RMO72" s="316"/>
      <c r="RMP72" s="316"/>
      <c r="RMQ72" s="316"/>
      <c r="RMR72" s="316"/>
      <c r="RMS72" s="316"/>
      <c r="RMT72" s="316"/>
      <c r="RMU72" s="316"/>
      <c r="RMV72" s="316"/>
      <c r="RMW72" s="316"/>
      <c r="RMX72" s="316"/>
      <c r="RMY72" s="316"/>
      <c r="RMZ72" s="316"/>
      <c r="RNA72" s="316"/>
      <c r="RNB72" s="316"/>
      <c r="RNC72" s="316"/>
      <c r="RND72" s="316"/>
      <c r="RNE72" s="316"/>
      <c r="RNF72" s="316"/>
      <c r="RNG72" s="316"/>
      <c r="RNH72" s="316"/>
      <c r="RNI72" s="316"/>
      <c r="RNJ72" s="316"/>
      <c r="RNK72" s="316"/>
      <c r="RNL72" s="316"/>
      <c r="RNM72" s="316"/>
      <c r="RNN72" s="316"/>
      <c r="RNO72" s="316"/>
      <c r="RNP72" s="316"/>
      <c r="RNQ72" s="316"/>
      <c r="RNR72" s="316"/>
      <c r="RNS72" s="316"/>
      <c r="RNT72" s="316"/>
      <c r="RNU72" s="316"/>
      <c r="RNV72" s="316"/>
      <c r="RNW72" s="316"/>
      <c r="RNX72" s="316"/>
      <c r="RNY72" s="316"/>
      <c r="RNZ72" s="316"/>
      <c r="ROA72" s="316"/>
      <c r="ROB72" s="316"/>
      <c r="ROC72" s="316"/>
      <c r="ROD72" s="316"/>
      <c r="ROE72" s="316"/>
      <c r="ROF72" s="316"/>
      <c r="ROG72" s="316"/>
      <c r="ROH72" s="316"/>
      <c r="ROI72" s="316"/>
      <c r="ROJ72" s="316"/>
      <c r="ROK72" s="316"/>
      <c r="ROL72" s="316"/>
      <c r="ROM72" s="316"/>
      <c r="RON72" s="316"/>
      <c r="ROO72" s="316"/>
      <c r="ROP72" s="316"/>
      <c r="ROQ72" s="316"/>
      <c r="ROR72" s="316"/>
      <c r="ROS72" s="316"/>
      <c r="ROT72" s="316"/>
      <c r="ROU72" s="316"/>
      <c r="ROV72" s="316"/>
      <c r="ROW72" s="316"/>
      <c r="ROX72" s="316"/>
      <c r="ROY72" s="316"/>
      <c r="ROZ72" s="316"/>
      <c r="RPA72" s="316"/>
      <c r="RPB72" s="316"/>
      <c r="RPC72" s="316"/>
      <c r="RPD72" s="316"/>
      <c r="RPE72" s="316"/>
      <c r="RPF72" s="316"/>
      <c r="RPG72" s="316"/>
      <c r="RPH72" s="316"/>
      <c r="RPI72" s="316"/>
      <c r="RPJ72" s="316"/>
      <c r="RPK72" s="316"/>
      <c r="RPL72" s="316"/>
      <c r="RPM72" s="316"/>
      <c r="RPN72" s="316"/>
      <c r="RPO72" s="316"/>
      <c r="RPP72" s="316"/>
      <c r="RPQ72" s="316"/>
      <c r="RPR72" s="316"/>
      <c r="RPS72" s="316"/>
      <c r="RPT72" s="316"/>
      <c r="RPU72" s="316"/>
      <c r="RPV72" s="316"/>
      <c r="RPW72" s="316"/>
      <c r="RPX72" s="316"/>
      <c r="RPY72" s="316"/>
      <c r="RPZ72" s="316"/>
      <c r="RQA72" s="316"/>
      <c r="RQB72" s="316"/>
      <c r="RQC72" s="316"/>
      <c r="RQD72" s="316"/>
      <c r="RQE72" s="316"/>
      <c r="RQF72" s="316"/>
      <c r="RQG72" s="316"/>
      <c r="RQH72" s="316"/>
      <c r="RQI72" s="316"/>
      <c r="RQJ72" s="316"/>
      <c r="RQK72" s="316"/>
      <c r="RQL72" s="316"/>
      <c r="RQM72" s="316"/>
      <c r="RQN72" s="316"/>
      <c r="RQO72" s="316"/>
      <c r="RQP72" s="316"/>
      <c r="RQQ72" s="316"/>
      <c r="RQR72" s="316"/>
      <c r="RQS72" s="316"/>
      <c r="RQT72" s="316"/>
      <c r="RQU72" s="316"/>
      <c r="RQV72" s="316"/>
      <c r="RQW72" s="316"/>
      <c r="RQX72" s="316"/>
      <c r="RQY72" s="316"/>
      <c r="RQZ72" s="316"/>
      <c r="RRA72" s="316"/>
      <c r="RRB72" s="316"/>
      <c r="RRC72" s="316"/>
      <c r="RRD72" s="316"/>
      <c r="RRE72" s="316"/>
      <c r="RRF72" s="316"/>
      <c r="RRG72" s="316"/>
      <c r="RRH72" s="316"/>
      <c r="RRI72" s="316"/>
      <c r="RRJ72" s="316"/>
      <c r="RRK72" s="316"/>
      <c r="RRL72" s="316"/>
      <c r="RRM72" s="316"/>
      <c r="RRN72" s="316"/>
      <c r="RRO72" s="316"/>
      <c r="RRP72" s="316"/>
      <c r="RRQ72" s="316"/>
      <c r="RRR72" s="316"/>
      <c r="RRS72" s="316"/>
      <c r="RRT72" s="316"/>
      <c r="RRU72" s="316"/>
      <c r="RRV72" s="316"/>
      <c r="RRW72" s="316"/>
      <c r="RRX72" s="316"/>
      <c r="RRY72" s="316"/>
      <c r="RRZ72" s="316"/>
      <c r="RSA72" s="316"/>
      <c r="RSB72" s="316"/>
      <c r="RSC72" s="316"/>
      <c r="RSD72" s="316"/>
      <c r="RSE72" s="316"/>
      <c r="RSF72" s="316"/>
      <c r="RSG72" s="316"/>
      <c r="RSH72" s="316"/>
      <c r="RSI72" s="316"/>
      <c r="RSJ72" s="316"/>
      <c r="RSK72" s="316"/>
      <c r="RSL72" s="316"/>
      <c r="RSM72" s="316"/>
      <c r="RSN72" s="316"/>
      <c r="RSO72" s="316"/>
      <c r="RSP72" s="316"/>
      <c r="RSQ72" s="316"/>
      <c r="RSR72" s="316"/>
      <c r="RSS72" s="316"/>
      <c r="RST72" s="316"/>
      <c r="RSU72" s="316"/>
      <c r="RSV72" s="316"/>
      <c r="RSW72" s="316"/>
      <c r="RSX72" s="316"/>
      <c r="RSY72" s="316"/>
      <c r="RSZ72" s="316"/>
      <c r="RTA72" s="316"/>
      <c r="RTB72" s="316"/>
      <c r="RTC72" s="316"/>
      <c r="RTD72" s="316"/>
      <c r="RTE72" s="316"/>
      <c r="RTF72" s="316"/>
      <c r="RTG72" s="316"/>
      <c r="RTH72" s="316"/>
      <c r="RTI72" s="316"/>
      <c r="RTJ72" s="316"/>
      <c r="RTK72" s="316"/>
      <c r="RTL72" s="316"/>
      <c r="RTM72" s="316"/>
      <c r="RTN72" s="316"/>
      <c r="RTO72" s="316"/>
      <c r="RTP72" s="316"/>
      <c r="RTQ72" s="316"/>
      <c r="RTR72" s="316"/>
      <c r="RTS72" s="316"/>
      <c r="RTT72" s="316"/>
      <c r="RTU72" s="316"/>
      <c r="RTV72" s="316"/>
      <c r="RTW72" s="316"/>
      <c r="RTX72" s="316"/>
      <c r="RTY72" s="316"/>
      <c r="RTZ72" s="316"/>
      <c r="RUA72" s="316"/>
      <c r="RUB72" s="316"/>
      <c r="RUC72" s="316"/>
      <c r="RUD72" s="316"/>
      <c r="RUE72" s="316"/>
      <c r="RUF72" s="316"/>
      <c r="RUG72" s="316"/>
      <c r="RUH72" s="316"/>
      <c r="RUI72" s="316"/>
      <c r="RUJ72" s="316"/>
      <c r="RUK72" s="316"/>
      <c r="RUL72" s="316"/>
      <c r="RUM72" s="316"/>
      <c r="RUN72" s="316"/>
      <c r="RUO72" s="316"/>
      <c r="RUP72" s="316"/>
      <c r="RUQ72" s="316"/>
      <c r="RUR72" s="316"/>
      <c r="RUS72" s="316"/>
      <c r="RUT72" s="316"/>
      <c r="RUU72" s="316"/>
      <c r="RUV72" s="316"/>
      <c r="RUW72" s="316"/>
      <c r="RUX72" s="316"/>
      <c r="RUY72" s="316"/>
      <c r="RUZ72" s="316"/>
      <c r="RVA72" s="316"/>
      <c r="RVB72" s="316"/>
      <c r="RVC72" s="316"/>
      <c r="RVD72" s="316"/>
      <c r="RVE72" s="316"/>
      <c r="RVF72" s="316"/>
      <c r="RVG72" s="316"/>
      <c r="RVH72" s="316"/>
      <c r="RVI72" s="316"/>
      <c r="RVJ72" s="316"/>
      <c r="RVK72" s="316"/>
      <c r="RVL72" s="316"/>
      <c r="RVM72" s="316"/>
      <c r="RVN72" s="316"/>
      <c r="RVO72" s="316"/>
      <c r="RVP72" s="316"/>
      <c r="RVQ72" s="316"/>
      <c r="RVR72" s="316"/>
      <c r="RVS72" s="316"/>
      <c r="RVT72" s="316"/>
      <c r="RVU72" s="316"/>
      <c r="RVV72" s="316"/>
      <c r="RVW72" s="316"/>
      <c r="RVX72" s="316"/>
      <c r="RVY72" s="316"/>
      <c r="RVZ72" s="316"/>
      <c r="RWA72" s="316"/>
      <c r="RWB72" s="316"/>
      <c r="RWC72" s="316"/>
      <c r="RWD72" s="316"/>
      <c r="RWE72" s="316"/>
      <c r="RWF72" s="316"/>
      <c r="RWG72" s="316"/>
      <c r="RWH72" s="316"/>
      <c r="RWI72" s="316"/>
      <c r="RWJ72" s="316"/>
      <c r="RWK72" s="316"/>
      <c r="RWL72" s="316"/>
      <c r="RWM72" s="316"/>
      <c r="RWN72" s="316"/>
      <c r="RWO72" s="316"/>
      <c r="RWP72" s="316"/>
      <c r="RWQ72" s="316"/>
      <c r="RWR72" s="316"/>
      <c r="RWS72" s="316"/>
      <c r="RWT72" s="316"/>
      <c r="RWU72" s="316"/>
      <c r="RWV72" s="316"/>
      <c r="RWW72" s="316"/>
      <c r="RWX72" s="316"/>
      <c r="RWY72" s="316"/>
      <c r="RWZ72" s="316"/>
      <c r="RXA72" s="316"/>
      <c r="RXB72" s="316"/>
      <c r="RXC72" s="316"/>
      <c r="RXD72" s="316"/>
      <c r="RXE72" s="316"/>
      <c r="RXF72" s="316"/>
      <c r="RXG72" s="316"/>
      <c r="RXH72" s="316"/>
      <c r="RXI72" s="316"/>
      <c r="RXJ72" s="316"/>
      <c r="RXK72" s="316"/>
      <c r="RXL72" s="316"/>
      <c r="RXM72" s="316"/>
      <c r="RXN72" s="316"/>
      <c r="RXO72" s="316"/>
      <c r="RXP72" s="316"/>
      <c r="RXQ72" s="316"/>
      <c r="RXR72" s="316"/>
      <c r="RXS72" s="316"/>
      <c r="RXT72" s="316"/>
      <c r="RXU72" s="316"/>
      <c r="RXV72" s="316"/>
      <c r="RXW72" s="316"/>
      <c r="RXX72" s="316"/>
      <c r="RXY72" s="316"/>
      <c r="RXZ72" s="316"/>
      <c r="RYA72" s="316"/>
      <c r="RYB72" s="316"/>
      <c r="RYC72" s="316"/>
      <c r="RYD72" s="316"/>
      <c r="RYE72" s="316"/>
      <c r="RYF72" s="316"/>
      <c r="RYG72" s="316"/>
      <c r="RYH72" s="316"/>
      <c r="RYI72" s="316"/>
      <c r="RYJ72" s="316"/>
      <c r="RYK72" s="316"/>
      <c r="RYL72" s="316"/>
      <c r="RYM72" s="316"/>
      <c r="RYN72" s="316"/>
      <c r="RYO72" s="316"/>
      <c r="RYP72" s="316"/>
      <c r="RYQ72" s="316"/>
      <c r="RYR72" s="316"/>
      <c r="RYS72" s="316"/>
      <c r="RYT72" s="316"/>
      <c r="RYU72" s="316"/>
      <c r="RYV72" s="316"/>
      <c r="RYW72" s="316"/>
      <c r="RYX72" s="316"/>
      <c r="RYY72" s="316"/>
      <c r="RYZ72" s="316"/>
      <c r="RZA72" s="316"/>
      <c r="RZB72" s="316"/>
      <c r="RZC72" s="316"/>
      <c r="RZD72" s="316"/>
      <c r="RZE72" s="316"/>
      <c r="RZF72" s="316"/>
      <c r="RZG72" s="316"/>
      <c r="RZH72" s="316"/>
      <c r="RZI72" s="316"/>
      <c r="RZJ72" s="316"/>
      <c r="RZK72" s="316"/>
      <c r="RZL72" s="316"/>
      <c r="RZM72" s="316"/>
      <c r="RZN72" s="316"/>
      <c r="RZO72" s="316"/>
      <c r="RZP72" s="316"/>
      <c r="RZQ72" s="316"/>
      <c r="RZR72" s="316"/>
      <c r="RZS72" s="316"/>
      <c r="RZT72" s="316"/>
      <c r="RZU72" s="316"/>
      <c r="RZV72" s="316"/>
      <c r="RZW72" s="316"/>
      <c r="RZX72" s="316"/>
      <c r="RZY72" s="316"/>
      <c r="RZZ72" s="316"/>
      <c r="SAA72" s="316"/>
      <c r="SAB72" s="316"/>
      <c r="SAC72" s="316"/>
      <c r="SAD72" s="316"/>
      <c r="SAE72" s="316"/>
      <c r="SAF72" s="316"/>
      <c r="SAG72" s="316"/>
      <c r="SAH72" s="316"/>
      <c r="SAI72" s="316"/>
      <c r="SAJ72" s="316"/>
      <c r="SAK72" s="316"/>
      <c r="SAL72" s="316"/>
      <c r="SAM72" s="316"/>
      <c r="SAN72" s="316"/>
      <c r="SAO72" s="316"/>
      <c r="SAP72" s="316"/>
      <c r="SAQ72" s="316"/>
      <c r="SAR72" s="316"/>
      <c r="SAS72" s="316"/>
      <c r="SAT72" s="316"/>
      <c r="SAU72" s="316"/>
      <c r="SAV72" s="316"/>
      <c r="SAW72" s="316"/>
      <c r="SAX72" s="316"/>
      <c r="SAY72" s="316"/>
      <c r="SAZ72" s="316"/>
      <c r="SBA72" s="316"/>
      <c r="SBB72" s="316"/>
      <c r="SBC72" s="316"/>
      <c r="SBD72" s="316"/>
      <c r="SBE72" s="316"/>
      <c r="SBF72" s="316"/>
      <c r="SBG72" s="316"/>
      <c r="SBH72" s="316"/>
      <c r="SBI72" s="316"/>
      <c r="SBJ72" s="316"/>
      <c r="SBK72" s="316"/>
      <c r="SBL72" s="316"/>
      <c r="SBM72" s="316"/>
      <c r="SBN72" s="316"/>
      <c r="SBO72" s="316"/>
      <c r="SBP72" s="316"/>
      <c r="SBQ72" s="316"/>
      <c r="SBR72" s="316"/>
      <c r="SBS72" s="316"/>
      <c r="SBT72" s="316"/>
      <c r="SBU72" s="316"/>
      <c r="SBV72" s="316"/>
      <c r="SBW72" s="316"/>
      <c r="SBX72" s="316"/>
      <c r="SBY72" s="316"/>
      <c r="SBZ72" s="316"/>
      <c r="SCA72" s="316"/>
      <c r="SCB72" s="316"/>
      <c r="SCC72" s="316"/>
      <c r="SCD72" s="316"/>
      <c r="SCE72" s="316"/>
      <c r="SCF72" s="316"/>
      <c r="SCG72" s="316"/>
      <c r="SCH72" s="316"/>
      <c r="SCI72" s="316"/>
      <c r="SCJ72" s="316"/>
      <c r="SCK72" s="316"/>
      <c r="SCL72" s="316"/>
      <c r="SCM72" s="316"/>
      <c r="SCN72" s="316"/>
      <c r="SCO72" s="316"/>
      <c r="SCP72" s="316"/>
      <c r="SCQ72" s="316"/>
      <c r="SCR72" s="316"/>
      <c r="SCS72" s="316"/>
      <c r="SCT72" s="316"/>
      <c r="SCU72" s="316"/>
      <c r="SCV72" s="316"/>
      <c r="SCW72" s="316"/>
      <c r="SCX72" s="316"/>
      <c r="SCY72" s="316"/>
      <c r="SCZ72" s="316"/>
      <c r="SDA72" s="316"/>
      <c r="SDB72" s="316"/>
      <c r="SDC72" s="316"/>
      <c r="SDD72" s="316"/>
      <c r="SDE72" s="316"/>
      <c r="SDF72" s="316"/>
      <c r="SDG72" s="316"/>
      <c r="SDH72" s="316"/>
      <c r="SDI72" s="316"/>
      <c r="SDJ72" s="316"/>
      <c r="SDK72" s="316"/>
      <c r="SDL72" s="316"/>
      <c r="SDM72" s="316"/>
      <c r="SDN72" s="316"/>
      <c r="SDO72" s="316"/>
      <c r="SDP72" s="316"/>
      <c r="SDQ72" s="316"/>
      <c r="SDR72" s="316"/>
      <c r="SDS72" s="316"/>
      <c r="SDT72" s="316"/>
      <c r="SDU72" s="316"/>
      <c r="SDV72" s="316"/>
      <c r="SDW72" s="316"/>
      <c r="SDX72" s="316"/>
      <c r="SDY72" s="316"/>
      <c r="SDZ72" s="316"/>
      <c r="SEA72" s="316"/>
      <c r="SEB72" s="316"/>
      <c r="SEC72" s="316"/>
      <c r="SED72" s="316"/>
      <c r="SEE72" s="316"/>
      <c r="SEF72" s="316"/>
      <c r="SEG72" s="316"/>
      <c r="SEH72" s="316"/>
      <c r="SEI72" s="316"/>
      <c r="SEJ72" s="316"/>
      <c r="SEK72" s="316"/>
      <c r="SEL72" s="316"/>
      <c r="SEM72" s="316"/>
      <c r="SEN72" s="316"/>
      <c r="SEO72" s="316"/>
      <c r="SEP72" s="316"/>
      <c r="SEQ72" s="316"/>
      <c r="SER72" s="316"/>
      <c r="SES72" s="316"/>
      <c r="SET72" s="316"/>
      <c r="SEU72" s="316"/>
      <c r="SEV72" s="316"/>
      <c r="SEW72" s="316"/>
      <c r="SEX72" s="316"/>
      <c r="SEY72" s="316"/>
      <c r="SEZ72" s="316"/>
      <c r="SFA72" s="316"/>
      <c r="SFB72" s="316"/>
      <c r="SFC72" s="316"/>
      <c r="SFD72" s="316"/>
      <c r="SFE72" s="316"/>
      <c r="SFF72" s="316"/>
      <c r="SFG72" s="316"/>
      <c r="SFH72" s="316"/>
      <c r="SFI72" s="316"/>
      <c r="SFJ72" s="316"/>
      <c r="SFK72" s="316"/>
      <c r="SFL72" s="316"/>
      <c r="SFM72" s="316"/>
      <c r="SFN72" s="316"/>
      <c r="SFO72" s="316"/>
      <c r="SFP72" s="316"/>
      <c r="SFQ72" s="316"/>
      <c r="SFR72" s="316"/>
      <c r="SFS72" s="316"/>
      <c r="SFT72" s="316"/>
      <c r="SFU72" s="316"/>
      <c r="SFV72" s="316"/>
      <c r="SFW72" s="316"/>
      <c r="SFX72" s="316"/>
      <c r="SFY72" s="316"/>
      <c r="SFZ72" s="316"/>
      <c r="SGA72" s="316"/>
      <c r="SGB72" s="316"/>
      <c r="SGC72" s="316"/>
      <c r="SGD72" s="316"/>
      <c r="SGE72" s="316"/>
      <c r="SGF72" s="316"/>
      <c r="SGG72" s="316"/>
      <c r="SGH72" s="316"/>
      <c r="SGI72" s="316"/>
      <c r="SGJ72" s="316"/>
      <c r="SGK72" s="316"/>
      <c r="SGL72" s="316"/>
      <c r="SGM72" s="316"/>
      <c r="SGN72" s="316"/>
      <c r="SGO72" s="316"/>
      <c r="SGP72" s="316"/>
      <c r="SGQ72" s="316"/>
      <c r="SGR72" s="316"/>
      <c r="SGS72" s="316"/>
      <c r="SGT72" s="316"/>
      <c r="SGU72" s="316"/>
      <c r="SGV72" s="316"/>
      <c r="SGW72" s="316"/>
      <c r="SGX72" s="316"/>
      <c r="SGY72" s="316"/>
      <c r="SGZ72" s="316"/>
      <c r="SHA72" s="316"/>
      <c r="SHB72" s="316"/>
      <c r="SHC72" s="316"/>
      <c r="SHD72" s="316"/>
      <c r="SHE72" s="316"/>
      <c r="SHF72" s="316"/>
      <c r="SHG72" s="316"/>
      <c r="SHH72" s="316"/>
      <c r="SHI72" s="316"/>
      <c r="SHJ72" s="316"/>
      <c r="SHK72" s="316"/>
      <c r="SHL72" s="316"/>
      <c r="SHM72" s="316"/>
      <c r="SHN72" s="316"/>
      <c r="SHO72" s="316"/>
      <c r="SHP72" s="316"/>
      <c r="SHQ72" s="316"/>
      <c r="SHR72" s="316"/>
      <c r="SHS72" s="316"/>
      <c r="SHT72" s="316"/>
      <c r="SHU72" s="316"/>
      <c r="SHV72" s="316"/>
      <c r="SHW72" s="316"/>
      <c r="SHX72" s="316"/>
      <c r="SHY72" s="316"/>
      <c r="SHZ72" s="316"/>
      <c r="SIA72" s="316"/>
      <c r="SIB72" s="316"/>
      <c r="SIC72" s="316"/>
      <c r="SID72" s="316"/>
      <c r="SIE72" s="316"/>
      <c r="SIF72" s="316"/>
      <c r="SIG72" s="316"/>
      <c r="SIH72" s="316"/>
      <c r="SII72" s="316"/>
      <c r="SIJ72" s="316"/>
      <c r="SIK72" s="316"/>
      <c r="SIL72" s="316"/>
      <c r="SIM72" s="316"/>
      <c r="SIN72" s="316"/>
      <c r="SIO72" s="316"/>
      <c r="SIP72" s="316"/>
      <c r="SIQ72" s="316"/>
      <c r="SIR72" s="316"/>
      <c r="SIS72" s="316"/>
      <c r="SIT72" s="316"/>
      <c r="SIU72" s="316"/>
      <c r="SIV72" s="316"/>
      <c r="SIW72" s="316"/>
      <c r="SIX72" s="316"/>
      <c r="SIY72" s="316"/>
      <c r="SIZ72" s="316"/>
      <c r="SJA72" s="316"/>
      <c r="SJB72" s="316"/>
      <c r="SJC72" s="316"/>
      <c r="SJD72" s="316"/>
      <c r="SJE72" s="316"/>
      <c r="SJF72" s="316"/>
      <c r="SJG72" s="316"/>
      <c r="SJH72" s="316"/>
      <c r="SJI72" s="316"/>
      <c r="SJJ72" s="316"/>
      <c r="SJK72" s="316"/>
      <c r="SJL72" s="316"/>
      <c r="SJM72" s="316"/>
      <c r="SJN72" s="316"/>
      <c r="SJO72" s="316"/>
      <c r="SJP72" s="316"/>
      <c r="SJQ72" s="316"/>
      <c r="SJR72" s="316"/>
      <c r="SJS72" s="316"/>
      <c r="SJT72" s="316"/>
      <c r="SJU72" s="316"/>
      <c r="SJV72" s="316"/>
      <c r="SJW72" s="316"/>
      <c r="SJX72" s="316"/>
      <c r="SJY72" s="316"/>
      <c r="SJZ72" s="316"/>
      <c r="SKA72" s="316"/>
      <c r="SKB72" s="316"/>
      <c r="SKC72" s="316"/>
      <c r="SKD72" s="316"/>
      <c r="SKE72" s="316"/>
      <c r="SKF72" s="316"/>
      <c r="SKG72" s="316"/>
      <c r="SKH72" s="316"/>
      <c r="SKI72" s="316"/>
      <c r="SKJ72" s="316"/>
      <c r="SKK72" s="316"/>
      <c r="SKL72" s="316"/>
      <c r="SKM72" s="316"/>
      <c r="SKN72" s="316"/>
      <c r="SKO72" s="316"/>
      <c r="SKP72" s="316"/>
      <c r="SKQ72" s="316"/>
      <c r="SKR72" s="316"/>
      <c r="SKS72" s="316"/>
      <c r="SKT72" s="316"/>
      <c r="SKU72" s="316"/>
      <c r="SKV72" s="316"/>
      <c r="SKW72" s="316"/>
      <c r="SKX72" s="316"/>
      <c r="SKY72" s="316"/>
      <c r="SKZ72" s="316"/>
      <c r="SLA72" s="316"/>
      <c r="SLB72" s="316"/>
      <c r="SLC72" s="316"/>
      <c r="SLD72" s="316"/>
      <c r="SLE72" s="316"/>
      <c r="SLF72" s="316"/>
      <c r="SLG72" s="316"/>
      <c r="SLH72" s="316"/>
      <c r="SLI72" s="316"/>
      <c r="SLJ72" s="316"/>
      <c r="SLK72" s="316"/>
      <c r="SLL72" s="316"/>
      <c r="SLM72" s="316"/>
      <c r="SLN72" s="316"/>
      <c r="SLO72" s="316"/>
      <c r="SLP72" s="316"/>
      <c r="SLQ72" s="316"/>
      <c r="SLR72" s="316"/>
      <c r="SLS72" s="316"/>
      <c r="SLT72" s="316"/>
      <c r="SLU72" s="316"/>
      <c r="SLV72" s="316"/>
      <c r="SLW72" s="316"/>
      <c r="SLX72" s="316"/>
      <c r="SLY72" s="316"/>
      <c r="SLZ72" s="316"/>
      <c r="SMA72" s="316"/>
      <c r="SMB72" s="316"/>
      <c r="SMC72" s="316"/>
      <c r="SMD72" s="316"/>
      <c r="SME72" s="316"/>
      <c r="SMF72" s="316"/>
      <c r="SMG72" s="316"/>
      <c r="SMH72" s="316"/>
      <c r="SMI72" s="316"/>
      <c r="SMJ72" s="316"/>
      <c r="SMK72" s="316"/>
      <c r="SML72" s="316"/>
      <c r="SMM72" s="316"/>
      <c r="SMN72" s="316"/>
      <c r="SMO72" s="316"/>
      <c r="SMP72" s="316"/>
      <c r="SMQ72" s="316"/>
      <c r="SMR72" s="316"/>
      <c r="SMS72" s="316"/>
      <c r="SMT72" s="316"/>
      <c r="SMU72" s="316"/>
      <c r="SMV72" s="316"/>
      <c r="SMW72" s="316"/>
      <c r="SMX72" s="316"/>
      <c r="SMY72" s="316"/>
      <c r="SMZ72" s="316"/>
      <c r="SNA72" s="316"/>
      <c r="SNB72" s="316"/>
      <c r="SNC72" s="316"/>
      <c r="SND72" s="316"/>
      <c r="SNE72" s="316"/>
      <c r="SNF72" s="316"/>
      <c r="SNG72" s="316"/>
      <c r="SNH72" s="316"/>
      <c r="SNI72" s="316"/>
      <c r="SNJ72" s="316"/>
      <c r="SNK72" s="316"/>
      <c r="SNL72" s="316"/>
      <c r="SNM72" s="316"/>
      <c r="SNN72" s="316"/>
      <c r="SNO72" s="316"/>
      <c r="SNP72" s="316"/>
      <c r="SNQ72" s="316"/>
      <c r="SNR72" s="316"/>
      <c r="SNS72" s="316"/>
      <c r="SNT72" s="316"/>
      <c r="SNU72" s="316"/>
      <c r="SNV72" s="316"/>
      <c r="SNW72" s="316"/>
      <c r="SNX72" s="316"/>
      <c r="SNY72" s="316"/>
      <c r="SNZ72" s="316"/>
      <c r="SOA72" s="316"/>
      <c r="SOB72" s="316"/>
      <c r="SOC72" s="316"/>
      <c r="SOD72" s="316"/>
      <c r="SOE72" s="316"/>
      <c r="SOF72" s="316"/>
      <c r="SOG72" s="316"/>
      <c r="SOH72" s="316"/>
      <c r="SOI72" s="316"/>
      <c r="SOJ72" s="316"/>
      <c r="SOK72" s="316"/>
      <c r="SOL72" s="316"/>
      <c r="SOM72" s="316"/>
      <c r="SON72" s="316"/>
      <c r="SOO72" s="316"/>
      <c r="SOP72" s="316"/>
      <c r="SOQ72" s="316"/>
      <c r="SOR72" s="316"/>
      <c r="SOS72" s="316"/>
      <c r="SOT72" s="316"/>
      <c r="SOU72" s="316"/>
      <c r="SOV72" s="316"/>
      <c r="SOW72" s="316"/>
      <c r="SOX72" s="316"/>
      <c r="SOY72" s="316"/>
      <c r="SOZ72" s="316"/>
      <c r="SPA72" s="316"/>
      <c r="SPB72" s="316"/>
      <c r="SPC72" s="316"/>
      <c r="SPD72" s="316"/>
      <c r="SPE72" s="316"/>
      <c r="SPF72" s="316"/>
      <c r="SPG72" s="316"/>
      <c r="SPH72" s="316"/>
      <c r="SPI72" s="316"/>
      <c r="SPJ72" s="316"/>
      <c r="SPK72" s="316"/>
      <c r="SPL72" s="316"/>
      <c r="SPM72" s="316"/>
      <c r="SPN72" s="316"/>
      <c r="SPO72" s="316"/>
      <c r="SPP72" s="316"/>
      <c r="SPQ72" s="316"/>
      <c r="SPR72" s="316"/>
      <c r="SPS72" s="316"/>
      <c r="SPT72" s="316"/>
      <c r="SPU72" s="316"/>
      <c r="SPV72" s="316"/>
      <c r="SPW72" s="316"/>
      <c r="SPX72" s="316"/>
      <c r="SPY72" s="316"/>
      <c r="SPZ72" s="316"/>
      <c r="SQA72" s="316"/>
      <c r="SQB72" s="316"/>
      <c r="SQC72" s="316"/>
      <c r="SQD72" s="316"/>
      <c r="SQE72" s="316"/>
      <c r="SQF72" s="316"/>
      <c r="SQG72" s="316"/>
      <c r="SQH72" s="316"/>
      <c r="SQI72" s="316"/>
      <c r="SQJ72" s="316"/>
      <c r="SQK72" s="316"/>
      <c r="SQL72" s="316"/>
      <c r="SQM72" s="316"/>
      <c r="SQN72" s="316"/>
      <c r="SQO72" s="316"/>
      <c r="SQP72" s="316"/>
      <c r="SQQ72" s="316"/>
      <c r="SQR72" s="316"/>
      <c r="SQS72" s="316"/>
      <c r="SQT72" s="316"/>
      <c r="SQU72" s="316"/>
      <c r="SQV72" s="316"/>
      <c r="SQW72" s="316"/>
      <c r="SQX72" s="316"/>
      <c r="SQY72" s="316"/>
      <c r="SQZ72" s="316"/>
      <c r="SRA72" s="316"/>
      <c r="SRB72" s="316"/>
      <c r="SRC72" s="316"/>
      <c r="SRD72" s="316"/>
      <c r="SRE72" s="316"/>
      <c r="SRF72" s="316"/>
      <c r="SRG72" s="316"/>
      <c r="SRH72" s="316"/>
      <c r="SRI72" s="316"/>
      <c r="SRJ72" s="316"/>
      <c r="SRK72" s="316"/>
      <c r="SRL72" s="316"/>
      <c r="SRM72" s="316"/>
      <c r="SRN72" s="316"/>
      <c r="SRO72" s="316"/>
      <c r="SRP72" s="316"/>
      <c r="SRQ72" s="316"/>
      <c r="SRR72" s="316"/>
      <c r="SRS72" s="316"/>
      <c r="SRT72" s="316"/>
      <c r="SRU72" s="316"/>
      <c r="SRV72" s="316"/>
      <c r="SRW72" s="316"/>
      <c r="SRX72" s="316"/>
      <c r="SRY72" s="316"/>
      <c r="SRZ72" s="316"/>
      <c r="SSA72" s="316"/>
      <c r="SSB72" s="316"/>
      <c r="SSC72" s="316"/>
      <c r="SSD72" s="316"/>
      <c r="SSE72" s="316"/>
      <c r="SSF72" s="316"/>
      <c r="SSG72" s="316"/>
      <c r="SSH72" s="316"/>
      <c r="SSI72" s="316"/>
      <c r="SSJ72" s="316"/>
      <c r="SSK72" s="316"/>
      <c r="SSL72" s="316"/>
      <c r="SSM72" s="316"/>
      <c r="SSN72" s="316"/>
      <c r="SSO72" s="316"/>
      <c r="SSP72" s="316"/>
      <c r="SSQ72" s="316"/>
      <c r="SSR72" s="316"/>
      <c r="SSS72" s="316"/>
      <c r="SST72" s="316"/>
      <c r="SSU72" s="316"/>
      <c r="SSV72" s="316"/>
      <c r="SSW72" s="316"/>
      <c r="SSX72" s="316"/>
      <c r="SSY72" s="316"/>
      <c r="SSZ72" s="316"/>
      <c r="STA72" s="316"/>
      <c r="STB72" s="316"/>
      <c r="STC72" s="316"/>
      <c r="STD72" s="316"/>
      <c r="STE72" s="316"/>
      <c r="STF72" s="316"/>
      <c r="STG72" s="316"/>
      <c r="STH72" s="316"/>
      <c r="STI72" s="316"/>
      <c r="STJ72" s="316"/>
      <c r="STK72" s="316"/>
      <c r="STL72" s="316"/>
      <c r="STM72" s="316"/>
      <c r="STN72" s="316"/>
      <c r="STO72" s="316"/>
      <c r="STP72" s="316"/>
      <c r="STQ72" s="316"/>
      <c r="STR72" s="316"/>
      <c r="STS72" s="316"/>
      <c r="STT72" s="316"/>
      <c r="STU72" s="316"/>
      <c r="STV72" s="316"/>
      <c r="STW72" s="316"/>
      <c r="STX72" s="316"/>
      <c r="STY72" s="316"/>
      <c r="STZ72" s="316"/>
      <c r="SUA72" s="316"/>
      <c r="SUB72" s="316"/>
      <c r="SUC72" s="316"/>
      <c r="SUD72" s="316"/>
      <c r="SUE72" s="316"/>
      <c r="SUF72" s="316"/>
      <c r="SUG72" s="316"/>
      <c r="SUH72" s="316"/>
      <c r="SUI72" s="316"/>
      <c r="SUJ72" s="316"/>
      <c r="SUK72" s="316"/>
      <c r="SUL72" s="316"/>
      <c r="SUM72" s="316"/>
      <c r="SUN72" s="316"/>
      <c r="SUO72" s="316"/>
      <c r="SUP72" s="316"/>
      <c r="SUQ72" s="316"/>
      <c r="SUR72" s="316"/>
      <c r="SUS72" s="316"/>
      <c r="SUT72" s="316"/>
      <c r="SUU72" s="316"/>
      <c r="SUV72" s="316"/>
      <c r="SUW72" s="316"/>
      <c r="SUX72" s="316"/>
      <c r="SUY72" s="316"/>
      <c r="SUZ72" s="316"/>
      <c r="SVA72" s="316"/>
      <c r="SVB72" s="316"/>
      <c r="SVC72" s="316"/>
      <c r="SVD72" s="316"/>
      <c r="SVE72" s="316"/>
      <c r="SVF72" s="316"/>
      <c r="SVG72" s="316"/>
      <c r="SVH72" s="316"/>
      <c r="SVI72" s="316"/>
      <c r="SVJ72" s="316"/>
      <c r="SVK72" s="316"/>
      <c r="SVL72" s="316"/>
      <c r="SVM72" s="316"/>
      <c r="SVN72" s="316"/>
      <c r="SVO72" s="316"/>
      <c r="SVP72" s="316"/>
      <c r="SVQ72" s="316"/>
      <c r="SVR72" s="316"/>
      <c r="SVS72" s="316"/>
      <c r="SVT72" s="316"/>
      <c r="SVU72" s="316"/>
      <c r="SVV72" s="316"/>
      <c r="SVW72" s="316"/>
      <c r="SVX72" s="316"/>
      <c r="SVY72" s="316"/>
      <c r="SVZ72" s="316"/>
      <c r="SWA72" s="316"/>
      <c r="SWB72" s="316"/>
      <c r="SWC72" s="316"/>
      <c r="SWD72" s="316"/>
      <c r="SWE72" s="316"/>
      <c r="SWF72" s="316"/>
      <c r="SWG72" s="316"/>
      <c r="SWH72" s="316"/>
      <c r="SWI72" s="316"/>
      <c r="SWJ72" s="316"/>
      <c r="SWK72" s="316"/>
      <c r="SWL72" s="316"/>
      <c r="SWM72" s="316"/>
      <c r="SWN72" s="316"/>
      <c r="SWO72" s="316"/>
      <c r="SWP72" s="316"/>
      <c r="SWQ72" s="316"/>
      <c r="SWR72" s="316"/>
      <c r="SWS72" s="316"/>
      <c r="SWT72" s="316"/>
      <c r="SWU72" s="316"/>
      <c r="SWV72" s="316"/>
      <c r="SWW72" s="316"/>
      <c r="SWX72" s="316"/>
      <c r="SWY72" s="316"/>
      <c r="SWZ72" s="316"/>
      <c r="SXA72" s="316"/>
      <c r="SXB72" s="316"/>
      <c r="SXC72" s="316"/>
      <c r="SXD72" s="316"/>
      <c r="SXE72" s="316"/>
      <c r="SXF72" s="316"/>
      <c r="SXG72" s="316"/>
      <c r="SXH72" s="316"/>
      <c r="SXI72" s="316"/>
      <c r="SXJ72" s="316"/>
      <c r="SXK72" s="316"/>
      <c r="SXL72" s="316"/>
      <c r="SXM72" s="316"/>
      <c r="SXN72" s="316"/>
      <c r="SXO72" s="316"/>
      <c r="SXP72" s="316"/>
      <c r="SXQ72" s="316"/>
      <c r="SXR72" s="316"/>
      <c r="SXS72" s="316"/>
      <c r="SXT72" s="316"/>
      <c r="SXU72" s="316"/>
      <c r="SXV72" s="316"/>
      <c r="SXW72" s="316"/>
      <c r="SXX72" s="316"/>
      <c r="SXY72" s="316"/>
      <c r="SXZ72" s="316"/>
      <c r="SYA72" s="316"/>
      <c r="SYB72" s="316"/>
      <c r="SYC72" s="316"/>
      <c r="SYD72" s="316"/>
      <c r="SYE72" s="316"/>
      <c r="SYF72" s="316"/>
      <c r="SYG72" s="316"/>
      <c r="SYH72" s="316"/>
      <c r="SYI72" s="316"/>
      <c r="SYJ72" s="316"/>
      <c r="SYK72" s="316"/>
      <c r="SYL72" s="316"/>
      <c r="SYM72" s="316"/>
      <c r="SYN72" s="316"/>
      <c r="SYO72" s="316"/>
      <c r="SYP72" s="316"/>
      <c r="SYQ72" s="316"/>
      <c r="SYR72" s="316"/>
      <c r="SYS72" s="316"/>
      <c r="SYT72" s="316"/>
      <c r="SYU72" s="316"/>
      <c r="SYV72" s="316"/>
      <c r="SYW72" s="316"/>
      <c r="SYX72" s="316"/>
      <c r="SYY72" s="316"/>
      <c r="SYZ72" s="316"/>
      <c r="SZA72" s="316"/>
      <c r="SZB72" s="316"/>
      <c r="SZC72" s="316"/>
      <c r="SZD72" s="316"/>
      <c r="SZE72" s="316"/>
      <c r="SZF72" s="316"/>
      <c r="SZG72" s="316"/>
      <c r="SZH72" s="316"/>
      <c r="SZI72" s="316"/>
      <c r="SZJ72" s="316"/>
      <c r="SZK72" s="316"/>
      <c r="SZL72" s="316"/>
      <c r="SZM72" s="316"/>
      <c r="SZN72" s="316"/>
      <c r="SZO72" s="316"/>
      <c r="SZP72" s="316"/>
      <c r="SZQ72" s="316"/>
      <c r="SZR72" s="316"/>
      <c r="SZS72" s="316"/>
      <c r="SZT72" s="316"/>
      <c r="SZU72" s="316"/>
      <c r="SZV72" s="316"/>
      <c r="SZW72" s="316"/>
      <c r="SZX72" s="316"/>
      <c r="SZY72" s="316"/>
      <c r="SZZ72" s="316"/>
      <c r="TAA72" s="316"/>
      <c r="TAB72" s="316"/>
      <c r="TAC72" s="316"/>
      <c r="TAD72" s="316"/>
      <c r="TAE72" s="316"/>
      <c r="TAF72" s="316"/>
      <c r="TAG72" s="316"/>
      <c r="TAH72" s="316"/>
      <c r="TAI72" s="316"/>
      <c r="TAJ72" s="316"/>
      <c r="TAK72" s="316"/>
      <c r="TAL72" s="316"/>
      <c r="TAM72" s="316"/>
      <c r="TAN72" s="316"/>
      <c r="TAO72" s="316"/>
      <c r="TAP72" s="316"/>
      <c r="TAQ72" s="316"/>
      <c r="TAR72" s="316"/>
      <c r="TAS72" s="316"/>
      <c r="TAT72" s="316"/>
      <c r="TAU72" s="316"/>
      <c r="TAV72" s="316"/>
      <c r="TAW72" s="316"/>
      <c r="TAX72" s="316"/>
      <c r="TAY72" s="316"/>
      <c r="TAZ72" s="316"/>
      <c r="TBA72" s="316"/>
      <c r="TBB72" s="316"/>
      <c r="TBC72" s="316"/>
      <c r="TBD72" s="316"/>
      <c r="TBE72" s="316"/>
      <c r="TBF72" s="316"/>
      <c r="TBG72" s="316"/>
      <c r="TBH72" s="316"/>
      <c r="TBI72" s="316"/>
      <c r="TBJ72" s="316"/>
      <c r="TBK72" s="316"/>
      <c r="TBL72" s="316"/>
      <c r="TBM72" s="316"/>
      <c r="TBN72" s="316"/>
      <c r="TBO72" s="316"/>
      <c r="TBP72" s="316"/>
      <c r="TBQ72" s="316"/>
      <c r="TBR72" s="316"/>
      <c r="TBS72" s="316"/>
      <c r="TBT72" s="316"/>
      <c r="TBU72" s="316"/>
      <c r="TBV72" s="316"/>
      <c r="TBW72" s="316"/>
      <c r="TBX72" s="316"/>
      <c r="TBY72" s="316"/>
      <c r="TBZ72" s="316"/>
      <c r="TCA72" s="316"/>
      <c r="TCB72" s="316"/>
      <c r="TCC72" s="316"/>
      <c r="TCD72" s="316"/>
      <c r="TCE72" s="316"/>
      <c r="TCF72" s="316"/>
      <c r="TCG72" s="316"/>
      <c r="TCH72" s="316"/>
      <c r="TCI72" s="316"/>
      <c r="TCJ72" s="316"/>
      <c r="TCK72" s="316"/>
      <c r="TCL72" s="316"/>
      <c r="TCM72" s="316"/>
      <c r="TCN72" s="316"/>
      <c r="TCO72" s="316"/>
      <c r="TCP72" s="316"/>
      <c r="TCQ72" s="316"/>
      <c r="TCR72" s="316"/>
      <c r="TCS72" s="316"/>
      <c r="TCT72" s="316"/>
      <c r="TCU72" s="316"/>
      <c r="TCV72" s="316"/>
      <c r="TCW72" s="316"/>
      <c r="TCX72" s="316"/>
      <c r="TCY72" s="316"/>
      <c r="TCZ72" s="316"/>
      <c r="TDA72" s="316"/>
      <c r="TDB72" s="316"/>
      <c r="TDC72" s="316"/>
      <c r="TDD72" s="316"/>
      <c r="TDE72" s="316"/>
      <c r="TDF72" s="316"/>
      <c r="TDG72" s="316"/>
      <c r="TDH72" s="316"/>
      <c r="TDI72" s="316"/>
      <c r="TDJ72" s="316"/>
      <c r="TDK72" s="316"/>
      <c r="TDL72" s="316"/>
      <c r="TDM72" s="316"/>
      <c r="TDN72" s="316"/>
      <c r="TDO72" s="316"/>
      <c r="TDP72" s="316"/>
      <c r="TDQ72" s="316"/>
      <c r="TDR72" s="316"/>
      <c r="TDS72" s="316"/>
      <c r="TDT72" s="316"/>
      <c r="TDU72" s="316"/>
      <c r="TDV72" s="316"/>
      <c r="TDW72" s="316"/>
      <c r="TDX72" s="316"/>
      <c r="TDY72" s="316"/>
      <c r="TDZ72" s="316"/>
      <c r="TEA72" s="316"/>
      <c r="TEB72" s="316"/>
      <c r="TEC72" s="316"/>
      <c r="TED72" s="316"/>
      <c r="TEE72" s="316"/>
      <c r="TEF72" s="316"/>
      <c r="TEG72" s="316"/>
      <c r="TEH72" s="316"/>
      <c r="TEI72" s="316"/>
      <c r="TEJ72" s="316"/>
      <c r="TEK72" s="316"/>
      <c r="TEL72" s="316"/>
      <c r="TEM72" s="316"/>
      <c r="TEN72" s="316"/>
      <c r="TEO72" s="316"/>
      <c r="TEP72" s="316"/>
      <c r="TEQ72" s="316"/>
      <c r="TER72" s="316"/>
      <c r="TES72" s="316"/>
      <c r="TET72" s="316"/>
      <c r="TEU72" s="316"/>
      <c r="TEV72" s="316"/>
      <c r="TEW72" s="316"/>
      <c r="TEX72" s="316"/>
      <c r="TEY72" s="316"/>
      <c r="TEZ72" s="316"/>
      <c r="TFA72" s="316"/>
      <c r="TFB72" s="316"/>
      <c r="TFC72" s="316"/>
      <c r="TFD72" s="316"/>
      <c r="TFE72" s="316"/>
      <c r="TFF72" s="316"/>
      <c r="TFG72" s="316"/>
      <c r="TFH72" s="316"/>
      <c r="TFI72" s="316"/>
      <c r="TFJ72" s="316"/>
      <c r="TFK72" s="316"/>
      <c r="TFL72" s="316"/>
      <c r="TFM72" s="316"/>
      <c r="TFN72" s="316"/>
      <c r="TFO72" s="316"/>
      <c r="TFP72" s="316"/>
      <c r="TFQ72" s="316"/>
      <c r="TFR72" s="316"/>
      <c r="TFS72" s="316"/>
      <c r="TFT72" s="316"/>
      <c r="TFU72" s="316"/>
      <c r="TFV72" s="316"/>
      <c r="TFW72" s="316"/>
      <c r="TFX72" s="316"/>
      <c r="TFY72" s="316"/>
      <c r="TFZ72" s="316"/>
      <c r="TGA72" s="316"/>
      <c r="TGB72" s="316"/>
      <c r="TGC72" s="316"/>
      <c r="TGD72" s="316"/>
      <c r="TGE72" s="316"/>
      <c r="TGF72" s="316"/>
      <c r="TGG72" s="316"/>
      <c r="TGH72" s="316"/>
      <c r="TGI72" s="316"/>
      <c r="TGJ72" s="316"/>
      <c r="TGK72" s="316"/>
      <c r="TGL72" s="316"/>
      <c r="TGM72" s="316"/>
      <c r="TGN72" s="316"/>
      <c r="TGO72" s="316"/>
      <c r="TGP72" s="316"/>
      <c r="TGQ72" s="316"/>
      <c r="TGR72" s="316"/>
      <c r="TGS72" s="316"/>
      <c r="TGT72" s="316"/>
      <c r="TGU72" s="316"/>
      <c r="TGV72" s="316"/>
      <c r="TGW72" s="316"/>
      <c r="TGX72" s="316"/>
      <c r="TGY72" s="316"/>
      <c r="TGZ72" s="316"/>
      <c r="THA72" s="316"/>
      <c r="THB72" s="316"/>
      <c r="THC72" s="316"/>
      <c r="THD72" s="316"/>
      <c r="THE72" s="316"/>
      <c r="THF72" s="316"/>
      <c r="THG72" s="316"/>
      <c r="THH72" s="316"/>
      <c r="THI72" s="316"/>
      <c r="THJ72" s="316"/>
      <c r="THK72" s="316"/>
      <c r="THL72" s="316"/>
      <c r="THM72" s="316"/>
      <c r="THN72" s="316"/>
      <c r="THO72" s="316"/>
      <c r="THP72" s="316"/>
      <c r="THQ72" s="316"/>
      <c r="THR72" s="316"/>
      <c r="THS72" s="316"/>
      <c r="THT72" s="316"/>
      <c r="THU72" s="316"/>
      <c r="THV72" s="316"/>
      <c r="THW72" s="316"/>
      <c r="THX72" s="316"/>
      <c r="THY72" s="316"/>
      <c r="THZ72" s="316"/>
      <c r="TIA72" s="316"/>
      <c r="TIB72" s="316"/>
      <c r="TIC72" s="316"/>
      <c r="TID72" s="316"/>
      <c r="TIE72" s="316"/>
      <c r="TIF72" s="316"/>
      <c r="TIG72" s="316"/>
      <c r="TIH72" s="316"/>
      <c r="TII72" s="316"/>
      <c r="TIJ72" s="316"/>
      <c r="TIK72" s="316"/>
      <c r="TIL72" s="316"/>
      <c r="TIM72" s="316"/>
      <c r="TIN72" s="316"/>
      <c r="TIO72" s="316"/>
      <c r="TIP72" s="316"/>
      <c r="TIQ72" s="316"/>
      <c r="TIR72" s="316"/>
      <c r="TIS72" s="316"/>
      <c r="TIT72" s="316"/>
      <c r="TIU72" s="316"/>
      <c r="TIV72" s="316"/>
      <c r="TIW72" s="316"/>
      <c r="TIX72" s="316"/>
      <c r="TIY72" s="316"/>
      <c r="TIZ72" s="316"/>
      <c r="TJA72" s="316"/>
      <c r="TJB72" s="316"/>
      <c r="TJC72" s="316"/>
      <c r="TJD72" s="316"/>
      <c r="TJE72" s="316"/>
      <c r="TJF72" s="316"/>
      <c r="TJG72" s="316"/>
      <c r="TJH72" s="316"/>
      <c r="TJI72" s="316"/>
      <c r="TJJ72" s="316"/>
      <c r="TJK72" s="316"/>
      <c r="TJL72" s="316"/>
      <c r="TJM72" s="316"/>
      <c r="TJN72" s="316"/>
      <c r="TJO72" s="316"/>
      <c r="TJP72" s="316"/>
      <c r="TJQ72" s="316"/>
      <c r="TJR72" s="316"/>
      <c r="TJS72" s="316"/>
      <c r="TJT72" s="316"/>
      <c r="TJU72" s="316"/>
      <c r="TJV72" s="316"/>
      <c r="TJW72" s="316"/>
      <c r="TJX72" s="316"/>
      <c r="TJY72" s="316"/>
      <c r="TJZ72" s="316"/>
      <c r="TKA72" s="316"/>
      <c r="TKB72" s="316"/>
      <c r="TKC72" s="316"/>
      <c r="TKD72" s="316"/>
      <c r="TKE72" s="316"/>
      <c r="TKF72" s="316"/>
      <c r="TKG72" s="316"/>
      <c r="TKH72" s="316"/>
      <c r="TKI72" s="316"/>
      <c r="TKJ72" s="316"/>
      <c r="TKK72" s="316"/>
      <c r="TKL72" s="316"/>
      <c r="TKM72" s="316"/>
      <c r="TKN72" s="316"/>
      <c r="TKO72" s="316"/>
      <c r="TKP72" s="316"/>
      <c r="TKQ72" s="316"/>
      <c r="TKR72" s="316"/>
      <c r="TKS72" s="316"/>
      <c r="TKT72" s="316"/>
      <c r="TKU72" s="316"/>
      <c r="TKV72" s="316"/>
      <c r="TKW72" s="316"/>
      <c r="TKX72" s="316"/>
      <c r="TKY72" s="316"/>
      <c r="TKZ72" s="316"/>
      <c r="TLA72" s="316"/>
      <c r="TLB72" s="316"/>
      <c r="TLC72" s="316"/>
      <c r="TLD72" s="316"/>
      <c r="TLE72" s="316"/>
      <c r="TLF72" s="316"/>
      <c r="TLG72" s="316"/>
      <c r="TLH72" s="316"/>
      <c r="TLI72" s="316"/>
      <c r="TLJ72" s="316"/>
      <c r="TLK72" s="316"/>
      <c r="TLL72" s="316"/>
      <c r="TLM72" s="316"/>
      <c r="TLN72" s="316"/>
      <c r="TLO72" s="316"/>
      <c r="TLP72" s="316"/>
      <c r="TLQ72" s="316"/>
      <c r="TLR72" s="316"/>
      <c r="TLS72" s="316"/>
      <c r="TLT72" s="316"/>
      <c r="TLU72" s="316"/>
      <c r="TLV72" s="316"/>
      <c r="TLW72" s="316"/>
      <c r="TLX72" s="316"/>
      <c r="TLY72" s="316"/>
      <c r="TLZ72" s="316"/>
      <c r="TMA72" s="316"/>
      <c r="TMB72" s="316"/>
      <c r="TMC72" s="316"/>
      <c r="TMD72" s="316"/>
      <c r="TME72" s="316"/>
      <c r="TMF72" s="316"/>
      <c r="TMG72" s="316"/>
      <c r="TMH72" s="316"/>
      <c r="TMI72" s="316"/>
      <c r="TMJ72" s="316"/>
      <c r="TMK72" s="316"/>
      <c r="TML72" s="316"/>
      <c r="TMM72" s="316"/>
      <c r="TMN72" s="316"/>
      <c r="TMO72" s="316"/>
      <c r="TMP72" s="316"/>
      <c r="TMQ72" s="316"/>
      <c r="TMR72" s="316"/>
      <c r="TMS72" s="316"/>
      <c r="TMT72" s="316"/>
      <c r="TMU72" s="316"/>
      <c r="TMV72" s="316"/>
      <c r="TMW72" s="316"/>
      <c r="TMX72" s="316"/>
      <c r="TMY72" s="316"/>
      <c r="TMZ72" s="316"/>
      <c r="TNA72" s="316"/>
      <c r="TNB72" s="316"/>
      <c r="TNC72" s="316"/>
      <c r="TND72" s="316"/>
      <c r="TNE72" s="316"/>
      <c r="TNF72" s="316"/>
      <c r="TNG72" s="316"/>
      <c r="TNH72" s="316"/>
      <c r="TNI72" s="316"/>
      <c r="TNJ72" s="316"/>
      <c r="TNK72" s="316"/>
      <c r="TNL72" s="316"/>
      <c r="TNM72" s="316"/>
      <c r="TNN72" s="316"/>
      <c r="TNO72" s="316"/>
      <c r="TNP72" s="316"/>
      <c r="TNQ72" s="316"/>
      <c r="TNR72" s="316"/>
      <c r="TNS72" s="316"/>
      <c r="TNT72" s="316"/>
      <c r="TNU72" s="316"/>
      <c r="TNV72" s="316"/>
      <c r="TNW72" s="316"/>
      <c r="TNX72" s="316"/>
      <c r="TNY72" s="316"/>
      <c r="TNZ72" s="316"/>
      <c r="TOA72" s="316"/>
      <c r="TOB72" s="316"/>
      <c r="TOC72" s="316"/>
      <c r="TOD72" s="316"/>
      <c r="TOE72" s="316"/>
      <c r="TOF72" s="316"/>
      <c r="TOG72" s="316"/>
      <c r="TOH72" s="316"/>
      <c r="TOI72" s="316"/>
      <c r="TOJ72" s="316"/>
      <c r="TOK72" s="316"/>
      <c r="TOL72" s="316"/>
      <c r="TOM72" s="316"/>
      <c r="TON72" s="316"/>
      <c r="TOO72" s="316"/>
      <c r="TOP72" s="316"/>
      <c r="TOQ72" s="316"/>
      <c r="TOR72" s="316"/>
      <c r="TOS72" s="316"/>
      <c r="TOT72" s="316"/>
      <c r="TOU72" s="316"/>
      <c r="TOV72" s="316"/>
      <c r="TOW72" s="316"/>
      <c r="TOX72" s="316"/>
      <c r="TOY72" s="316"/>
      <c r="TOZ72" s="316"/>
      <c r="TPA72" s="316"/>
      <c r="TPB72" s="316"/>
      <c r="TPC72" s="316"/>
      <c r="TPD72" s="316"/>
      <c r="TPE72" s="316"/>
      <c r="TPF72" s="316"/>
      <c r="TPG72" s="316"/>
      <c r="TPH72" s="316"/>
      <c r="TPI72" s="316"/>
      <c r="TPJ72" s="316"/>
      <c r="TPK72" s="316"/>
      <c r="TPL72" s="316"/>
      <c r="TPM72" s="316"/>
      <c r="TPN72" s="316"/>
      <c r="TPO72" s="316"/>
      <c r="TPP72" s="316"/>
      <c r="TPQ72" s="316"/>
      <c r="TPR72" s="316"/>
      <c r="TPS72" s="316"/>
      <c r="TPT72" s="316"/>
      <c r="TPU72" s="316"/>
      <c r="TPV72" s="316"/>
      <c r="TPW72" s="316"/>
      <c r="TPX72" s="316"/>
      <c r="TPY72" s="316"/>
      <c r="TPZ72" s="316"/>
      <c r="TQA72" s="316"/>
      <c r="TQB72" s="316"/>
      <c r="TQC72" s="316"/>
      <c r="TQD72" s="316"/>
      <c r="TQE72" s="316"/>
      <c r="TQF72" s="316"/>
      <c r="TQG72" s="316"/>
      <c r="TQH72" s="316"/>
      <c r="TQI72" s="316"/>
      <c r="TQJ72" s="316"/>
      <c r="TQK72" s="316"/>
      <c r="TQL72" s="316"/>
      <c r="TQM72" s="316"/>
      <c r="TQN72" s="316"/>
      <c r="TQO72" s="316"/>
      <c r="TQP72" s="316"/>
      <c r="TQQ72" s="316"/>
      <c r="TQR72" s="316"/>
      <c r="TQS72" s="316"/>
      <c r="TQT72" s="316"/>
      <c r="TQU72" s="316"/>
      <c r="TQV72" s="316"/>
      <c r="TQW72" s="316"/>
      <c r="TQX72" s="316"/>
      <c r="TQY72" s="316"/>
      <c r="TQZ72" s="316"/>
      <c r="TRA72" s="316"/>
      <c r="TRB72" s="316"/>
      <c r="TRC72" s="316"/>
      <c r="TRD72" s="316"/>
      <c r="TRE72" s="316"/>
      <c r="TRF72" s="316"/>
      <c r="TRG72" s="316"/>
      <c r="TRH72" s="316"/>
      <c r="TRI72" s="316"/>
      <c r="TRJ72" s="316"/>
      <c r="TRK72" s="316"/>
      <c r="TRL72" s="316"/>
      <c r="TRM72" s="316"/>
      <c r="TRN72" s="316"/>
      <c r="TRO72" s="316"/>
      <c r="TRP72" s="316"/>
      <c r="TRQ72" s="316"/>
      <c r="TRR72" s="316"/>
      <c r="TRS72" s="316"/>
      <c r="TRT72" s="316"/>
      <c r="TRU72" s="316"/>
      <c r="TRV72" s="316"/>
      <c r="TRW72" s="316"/>
      <c r="TRX72" s="316"/>
      <c r="TRY72" s="316"/>
      <c r="TRZ72" s="316"/>
      <c r="TSA72" s="316"/>
      <c r="TSB72" s="316"/>
      <c r="TSC72" s="316"/>
      <c r="TSD72" s="316"/>
      <c r="TSE72" s="316"/>
      <c r="TSF72" s="316"/>
      <c r="TSG72" s="316"/>
      <c r="TSH72" s="316"/>
      <c r="TSI72" s="316"/>
      <c r="TSJ72" s="316"/>
      <c r="TSK72" s="316"/>
      <c r="TSL72" s="316"/>
      <c r="TSM72" s="316"/>
      <c r="TSN72" s="316"/>
      <c r="TSO72" s="316"/>
      <c r="TSP72" s="316"/>
      <c r="TSQ72" s="316"/>
      <c r="TSR72" s="316"/>
      <c r="TSS72" s="316"/>
      <c r="TST72" s="316"/>
      <c r="TSU72" s="316"/>
      <c r="TSV72" s="316"/>
      <c r="TSW72" s="316"/>
      <c r="TSX72" s="316"/>
      <c r="TSY72" s="316"/>
      <c r="TSZ72" s="316"/>
      <c r="TTA72" s="316"/>
      <c r="TTB72" s="316"/>
      <c r="TTC72" s="316"/>
      <c r="TTD72" s="316"/>
      <c r="TTE72" s="316"/>
      <c r="TTF72" s="316"/>
      <c r="TTG72" s="316"/>
      <c r="TTH72" s="316"/>
      <c r="TTI72" s="316"/>
      <c r="TTJ72" s="316"/>
      <c r="TTK72" s="316"/>
      <c r="TTL72" s="316"/>
      <c r="TTM72" s="316"/>
      <c r="TTN72" s="316"/>
      <c r="TTO72" s="316"/>
      <c r="TTP72" s="316"/>
      <c r="TTQ72" s="316"/>
      <c r="TTR72" s="316"/>
      <c r="TTS72" s="316"/>
      <c r="TTT72" s="316"/>
      <c r="TTU72" s="316"/>
      <c r="TTV72" s="316"/>
      <c r="TTW72" s="316"/>
      <c r="TTX72" s="316"/>
      <c r="TTY72" s="316"/>
      <c r="TTZ72" s="316"/>
      <c r="TUA72" s="316"/>
      <c r="TUB72" s="316"/>
      <c r="TUC72" s="316"/>
      <c r="TUD72" s="316"/>
      <c r="TUE72" s="316"/>
      <c r="TUF72" s="316"/>
      <c r="TUG72" s="316"/>
      <c r="TUH72" s="316"/>
      <c r="TUI72" s="316"/>
      <c r="TUJ72" s="316"/>
      <c r="TUK72" s="316"/>
      <c r="TUL72" s="316"/>
      <c r="TUM72" s="316"/>
      <c r="TUN72" s="316"/>
      <c r="TUO72" s="316"/>
      <c r="TUP72" s="316"/>
      <c r="TUQ72" s="316"/>
      <c r="TUR72" s="316"/>
      <c r="TUS72" s="316"/>
      <c r="TUT72" s="316"/>
      <c r="TUU72" s="316"/>
      <c r="TUV72" s="316"/>
      <c r="TUW72" s="316"/>
      <c r="TUX72" s="316"/>
      <c r="TUY72" s="316"/>
      <c r="TUZ72" s="316"/>
      <c r="TVA72" s="316"/>
      <c r="TVB72" s="316"/>
      <c r="TVC72" s="316"/>
      <c r="TVD72" s="316"/>
      <c r="TVE72" s="316"/>
      <c r="TVF72" s="316"/>
      <c r="TVG72" s="316"/>
      <c r="TVH72" s="316"/>
      <c r="TVI72" s="316"/>
      <c r="TVJ72" s="316"/>
      <c r="TVK72" s="316"/>
      <c r="TVL72" s="316"/>
      <c r="TVM72" s="316"/>
      <c r="TVN72" s="316"/>
      <c r="TVO72" s="316"/>
      <c r="TVP72" s="316"/>
      <c r="TVQ72" s="316"/>
      <c r="TVR72" s="316"/>
      <c r="TVS72" s="316"/>
      <c r="TVT72" s="316"/>
      <c r="TVU72" s="316"/>
      <c r="TVV72" s="316"/>
      <c r="TVW72" s="316"/>
      <c r="TVX72" s="316"/>
      <c r="TVY72" s="316"/>
      <c r="TVZ72" s="316"/>
      <c r="TWA72" s="316"/>
      <c r="TWB72" s="316"/>
      <c r="TWC72" s="316"/>
      <c r="TWD72" s="316"/>
      <c r="TWE72" s="316"/>
      <c r="TWF72" s="316"/>
      <c r="TWG72" s="316"/>
      <c r="TWH72" s="316"/>
      <c r="TWI72" s="316"/>
      <c r="TWJ72" s="316"/>
      <c r="TWK72" s="316"/>
      <c r="TWL72" s="316"/>
      <c r="TWM72" s="316"/>
      <c r="TWN72" s="316"/>
      <c r="TWO72" s="316"/>
      <c r="TWP72" s="316"/>
      <c r="TWQ72" s="316"/>
      <c r="TWR72" s="316"/>
      <c r="TWS72" s="316"/>
      <c r="TWT72" s="316"/>
      <c r="TWU72" s="316"/>
      <c r="TWV72" s="316"/>
      <c r="TWW72" s="316"/>
      <c r="TWX72" s="316"/>
      <c r="TWY72" s="316"/>
      <c r="TWZ72" s="316"/>
      <c r="TXA72" s="316"/>
      <c r="TXB72" s="316"/>
      <c r="TXC72" s="316"/>
      <c r="TXD72" s="316"/>
      <c r="TXE72" s="316"/>
      <c r="TXF72" s="316"/>
      <c r="TXG72" s="316"/>
      <c r="TXH72" s="316"/>
      <c r="TXI72" s="316"/>
      <c r="TXJ72" s="316"/>
      <c r="TXK72" s="316"/>
      <c r="TXL72" s="316"/>
      <c r="TXM72" s="316"/>
      <c r="TXN72" s="316"/>
      <c r="TXO72" s="316"/>
      <c r="TXP72" s="316"/>
      <c r="TXQ72" s="316"/>
      <c r="TXR72" s="316"/>
      <c r="TXS72" s="316"/>
      <c r="TXT72" s="316"/>
      <c r="TXU72" s="316"/>
      <c r="TXV72" s="316"/>
      <c r="TXW72" s="316"/>
      <c r="TXX72" s="316"/>
      <c r="TXY72" s="316"/>
      <c r="TXZ72" s="316"/>
      <c r="TYA72" s="316"/>
      <c r="TYB72" s="316"/>
      <c r="TYC72" s="316"/>
      <c r="TYD72" s="316"/>
      <c r="TYE72" s="316"/>
      <c r="TYF72" s="316"/>
      <c r="TYG72" s="316"/>
      <c r="TYH72" s="316"/>
      <c r="TYI72" s="316"/>
      <c r="TYJ72" s="316"/>
      <c r="TYK72" s="316"/>
      <c r="TYL72" s="316"/>
      <c r="TYM72" s="316"/>
      <c r="TYN72" s="316"/>
      <c r="TYO72" s="316"/>
      <c r="TYP72" s="316"/>
      <c r="TYQ72" s="316"/>
      <c r="TYR72" s="316"/>
      <c r="TYS72" s="316"/>
      <c r="TYT72" s="316"/>
      <c r="TYU72" s="316"/>
      <c r="TYV72" s="316"/>
      <c r="TYW72" s="316"/>
      <c r="TYX72" s="316"/>
      <c r="TYY72" s="316"/>
      <c r="TYZ72" s="316"/>
      <c r="TZA72" s="316"/>
      <c r="TZB72" s="316"/>
      <c r="TZC72" s="316"/>
      <c r="TZD72" s="316"/>
      <c r="TZE72" s="316"/>
      <c r="TZF72" s="316"/>
      <c r="TZG72" s="316"/>
      <c r="TZH72" s="316"/>
      <c r="TZI72" s="316"/>
      <c r="TZJ72" s="316"/>
      <c r="TZK72" s="316"/>
      <c r="TZL72" s="316"/>
      <c r="TZM72" s="316"/>
      <c r="TZN72" s="316"/>
      <c r="TZO72" s="316"/>
      <c r="TZP72" s="316"/>
      <c r="TZQ72" s="316"/>
      <c r="TZR72" s="316"/>
      <c r="TZS72" s="316"/>
      <c r="TZT72" s="316"/>
      <c r="TZU72" s="316"/>
      <c r="TZV72" s="316"/>
      <c r="TZW72" s="316"/>
      <c r="TZX72" s="316"/>
      <c r="TZY72" s="316"/>
      <c r="TZZ72" s="316"/>
      <c r="UAA72" s="316"/>
      <c r="UAB72" s="316"/>
      <c r="UAC72" s="316"/>
      <c r="UAD72" s="316"/>
      <c r="UAE72" s="316"/>
      <c r="UAF72" s="316"/>
      <c r="UAG72" s="316"/>
      <c r="UAH72" s="316"/>
      <c r="UAI72" s="316"/>
      <c r="UAJ72" s="316"/>
      <c r="UAK72" s="316"/>
      <c r="UAL72" s="316"/>
      <c r="UAM72" s="316"/>
      <c r="UAN72" s="316"/>
      <c r="UAO72" s="316"/>
      <c r="UAP72" s="316"/>
      <c r="UAQ72" s="316"/>
      <c r="UAR72" s="316"/>
      <c r="UAS72" s="316"/>
      <c r="UAT72" s="316"/>
      <c r="UAU72" s="316"/>
      <c r="UAV72" s="316"/>
      <c r="UAW72" s="316"/>
      <c r="UAX72" s="316"/>
      <c r="UAY72" s="316"/>
      <c r="UAZ72" s="316"/>
      <c r="UBA72" s="316"/>
      <c r="UBB72" s="316"/>
      <c r="UBC72" s="316"/>
      <c r="UBD72" s="316"/>
      <c r="UBE72" s="316"/>
      <c r="UBF72" s="316"/>
      <c r="UBG72" s="316"/>
      <c r="UBH72" s="316"/>
      <c r="UBI72" s="316"/>
      <c r="UBJ72" s="316"/>
      <c r="UBK72" s="316"/>
      <c r="UBL72" s="316"/>
      <c r="UBM72" s="316"/>
      <c r="UBN72" s="316"/>
      <c r="UBO72" s="316"/>
      <c r="UBP72" s="316"/>
      <c r="UBQ72" s="316"/>
      <c r="UBR72" s="316"/>
      <c r="UBS72" s="316"/>
      <c r="UBT72" s="316"/>
      <c r="UBU72" s="316"/>
      <c r="UBV72" s="316"/>
      <c r="UBW72" s="316"/>
      <c r="UBX72" s="316"/>
      <c r="UBY72" s="316"/>
      <c r="UBZ72" s="316"/>
      <c r="UCA72" s="316"/>
      <c r="UCB72" s="316"/>
      <c r="UCC72" s="316"/>
      <c r="UCD72" s="316"/>
      <c r="UCE72" s="316"/>
      <c r="UCF72" s="316"/>
      <c r="UCG72" s="316"/>
      <c r="UCH72" s="316"/>
      <c r="UCI72" s="316"/>
      <c r="UCJ72" s="316"/>
      <c r="UCK72" s="316"/>
      <c r="UCL72" s="316"/>
      <c r="UCM72" s="316"/>
      <c r="UCN72" s="316"/>
      <c r="UCO72" s="316"/>
      <c r="UCP72" s="316"/>
      <c r="UCQ72" s="316"/>
      <c r="UCR72" s="316"/>
      <c r="UCS72" s="316"/>
      <c r="UCT72" s="316"/>
      <c r="UCU72" s="316"/>
      <c r="UCV72" s="316"/>
      <c r="UCW72" s="316"/>
      <c r="UCX72" s="316"/>
      <c r="UCY72" s="316"/>
      <c r="UCZ72" s="316"/>
      <c r="UDA72" s="316"/>
      <c r="UDB72" s="316"/>
      <c r="UDC72" s="316"/>
      <c r="UDD72" s="316"/>
      <c r="UDE72" s="316"/>
      <c r="UDF72" s="316"/>
      <c r="UDG72" s="316"/>
      <c r="UDH72" s="316"/>
      <c r="UDI72" s="316"/>
      <c r="UDJ72" s="316"/>
      <c r="UDK72" s="316"/>
      <c r="UDL72" s="316"/>
      <c r="UDM72" s="316"/>
      <c r="UDN72" s="316"/>
      <c r="UDO72" s="316"/>
      <c r="UDP72" s="316"/>
      <c r="UDQ72" s="316"/>
      <c r="UDR72" s="316"/>
      <c r="UDS72" s="316"/>
      <c r="UDT72" s="316"/>
      <c r="UDU72" s="316"/>
      <c r="UDV72" s="316"/>
      <c r="UDW72" s="316"/>
      <c r="UDX72" s="316"/>
      <c r="UDY72" s="316"/>
      <c r="UDZ72" s="316"/>
      <c r="UEA72" s="316"/>
      <c r="UEB72" s="316"/>
      <c r="UEC72" s="316"/>
      <c r="UED72" s="316"/>
      <c r="UEE72" s="316"/>
      <c r="UEF72" s="316"/>
      <c r="UEG72" s="316"/>
      <c r="UEH72" s="316"/>
      <c r="UEI72" s="316"/>
      <c r="UEJ72" s="316"/>
      <c r="UEK72" s="316"/>
      <c r="UEL72" s="316"/>
      <c r="UEM72" s="316"/>
      <c r="UEN72" s="316"/>
      <c r="UEO72" s="316"/>
      <c r="UEP72" s="316"/>
      <c r="UEQ72" s="316"/>
      <c r="UER72" s="316"/>
      <c r="UES72" s="316"/>
      <c r="UET72" s="316"/>
      <c r="UEU72" s="316"/>
      <c r="UEV72" s="316"/>
      <c r="UEW72" s="316"/>
      <c r="UEX72" s="316"/>
      <c r="UEY72" s="316"/>
      <c r="UEZ72" s="316"/>
      <c r="UFA72" s="316"/>
      <c r="UFB72" s="316"/>
      <c r="UFC72" s="316"/>
      <c r="UFD72" s="316"/>
      <c r="UFE72" s="316"/>
      <c r="UFF72" s="316"/>
      <c r="UFG72" s="316"/>
      <c r="UFH72" s="316"/>
      <c r="UFI72" s="316"/>
      <c r="UFJ72" s="316"/>
      <c r="UFK72" s="316"/>
      <c r="UFL72" s="316"/>
      <c r="UFM72" s="316"/>
      <c r="UFN72" s="316"/>
      <c r="UFO72" s="316"/>
      <c r="UFP72" s="316"/>
      <c r="UFQ72" s="316"/>
      <c r="UFR72" s="316"/>
      <c r="UFS72" s="316"/>
      <c r="UFT72" s="316"/>
      <c r="UFU72" s="316"/>
      <c r="UFV72" s="316"/>
      <c r="UFW72" s="316"/>
      <c r="UFX72" s="316"/>
      <c r="UFY72" s="316"/>
      <c r="UFZ72" s="316"/>
      <c r="UGA72" s="316"/>
      <c r="UGB72" s="316"/>
      <c r="UGC72" s="316"/>
      <c r="UGD72" s="316"/>
      <c r="UGE72" s="316"/>
      <c r="UGF72" s="316"/>
      <c r="UGG72" s="316"/>
      <c r="UGH72" s="316"/>
      <c r="UGI72" s="316"/>
      <c r="UGJ72" s="316"/>
      <c r="UGK72" s="316"/>
      <c r="UGL72" s="316"/>
      <c r="UGM72" s="316"/>
      <c r="UGN72" s="316"/>
      <c r="UGO72" s="316"/>
      <c r="UGP72" s="316"/>
      <c r="UGQ72" s="316"/>
      <c r="UGR72" s="316"/>
      <c r="UGS72" s="316"/>
      <c r="UGT72" s="316"/>
      <c r="UGU72" s="316"/>
      <c r="UGV72" s="316"/>
      <c r="UGW72" s="316"/>
      <c r="UGX72" s="316"/>
      <c r="UGY72" s="316"/>
      <c r="UGZ72" s="316"/>
      <c r="UHA72" s="316"/>
      <c r="UHB72" s="316"/>
      <c r="UHC72" s="316"/>
      <c r="UHD72" s="316"/>
      <c r="UHE72" s="316"/>
      <c r="UHF72" s="316"/>
      <c r="UHG72" s="316"/>
      <c r="UHH72" s="316"/>
      <c r="UHI72" s="316"/>
      <c r="UHJ72" s="316"/>
      <c r="UHK72" s="316"/>
      <c r="UHL72" s="316"/>
      <c r="UHM72" s="316"/>
      <c r="UHN72" s="316"/>
      <c r="UHO72" s="316"/>
      <c r="UHP72" s="316"/>
      <c r="UHQ72" s="316"/>
      <c r="UHR72" s="316"/>
      <c r="UHS72" s="316"/>
      <c r="UHT72" s="316"/>
      <c r="UHU72" s="316"/>
      <c r="UHV72" s="316"/>
      <c r="UHW72" s="316"/>
      <c r="UHX72" s="316"/>
      <c r="UHY72" s="316"/>
      <c r="UHZ72" s="316"/>
      <c r="UIA72" s="316"/>
      <c r="UIB72" s="316"/>
      <c r="UIC72" s="316"/>
      <c r="UID72" s="316"/>
      <c r="UIE72" s="316"/>
      <c r="UIF72" s="316"/>
      <c r="UIG72" s="316"/>
      <c r="UIH72" s="316"/>
      <c r="UII72" s="316"/>
      <c r="UIJ72" s="316"/>
      <c r="UIK72" s="316"/>
      <c r="UIL72" s="316"/>
      <c r="UIM72" s="316"/>
      <c r="UIN72" s="316"/>
      <c r="UIO72" s="316"/>
      <c r="UIP72" s="316"/>
      <c r="UIQ72" s="316"/>
      <c r="UIR72" s="316"/>
      <c r="UIS72" s="316"/>
      <c r="UIT72" s="316"/>
      <c r="UIU72" s="316"/>
      <c r="UIV72" s="316"/>
      <c r="UIW72" s="316"/>
      <c r="UIX72" s="316"/>
      <c r="UIY72" s="316"/>
      <c r="UIZ72" s="316"/>
      <c r="UJA72" s="316"/>
      <c r="UJB72" s="316"/>
      <c r="UJC72" s="316"/>
      <c r="UJD72" s="316"/>
      <c r="UJE72" s="316"/>
      <c r="UJF72" s="316"/>
      <c r="UJG72" s="316"/>
      <c r="UJH72" s="316"/>
      <c r="UJI72" s="316"/>
      <c r="UJJ72" s="316"/>
      <c r="UJK72" s="316"/>
      <c r="UJL72" s="316"/>
      <c r="UJM72" s="316"/>
      <c r="UJN72" s="316"/>
      <c r="UJO72" s="316"/>
      <c r="UJP72" s="316"/>
      <c r="UJQ72" s="316"/>
      <c r="UJR72" s="316"/>
      <c r="UJS72" s="316"/>
      <c r="UJT72" s="316"/>
      <c r="UJU72" s="316"/>
      <c r="UJV72" s="316"/>
      <c r="UJW72" s="316"/>
      <c r="UJX72" s="316"/>
      <c r="UJY72" s="316"/>
      <c r="UJZ72" s="316"/>
      <c r="UKA72" s="316"/>
      <c r="UKB72" s="316"/>
      <c r="UKC72" s="316"/>
      <c r="UKD72" s="316"/>
      <c r="UKE72" s="316"/>
      <c r="UKF72" s="316"/>
      <c r="UKG72" s="316"/>
      <c r="UKH72" s="316"/>
      <c r="UKI72" s="316"/>
      <c r="UKJ72" s="316"/>
      <c r="UKK72" s="316"/>
      <c r="UKL72" s="316"/>
      <c r="UKM72" s="316"/>
      <c r="UKN72" s="316"/>
      <c r="UKO72" s="316"/>
      <c r="UKP72" s="316"/>
      <c r="UKQ72" s="316"/>
      <c r="UKR72" s="316"/>
      <c r="UKS72" s="316"/>
      <c r="UKT72" s="316"/>
      <c r="UKU72" s="316"/>
      <c r="UKV72" s="316"/>
      <c r="UKW72" s="316"/>
      <c r="UKX72" s="316"/>
      <c r="UKY72" s="316"/>
      <c r="UKZ72" s="316"/>
      <c r="ULA72" s="316"/>
      <c r="ULB72" s="316"/>
      <c r="ULC72" s="316"/>
      <c r="ULD72" s="316"/>
      <c r="ULE72" s="316"/>
      <c r="ULF72" s="316"/>
      <c r="ULG72" s="316"/>
      <c r="ULH72" s="316"/>
      <c r="ULI72" s="316"/>
      <c r="ULJ72" s="316"/>
      <c r="ULK72" s="316"/>
      <c r="ULL72" s="316"/>
      <c r="ULM72" s="316"/>
      <c r="ULN72" s="316"/>
      <c r="ULO72" s="316"/>
      <c r="ULP72" s="316"/>
      <c r="ULQ72" s="316"/>
      <c r="ULR72" s="316"/>
      <c r="ULS72" s="316"/>
      <c r="ULT72" s="316"/>
      <c r="ULU72" s="316"/>
      <c r="ULV72" s="316"/>
      <c r="ULW72" s="316"/>
      <c r="ULX72" s="316"/>
      <c r="ULY72" s="316"/>
      <c r="ULZ72" s="316"/>
      <c r="UMA72" s="316"/>
      <c r="UMB72" s="316"/>
      <c r="UMC72" s="316"/>
      <c r="UMD72" s="316"/>
      <c r="UME72" s="316"/>
      <c r="UMF72" s="316"/>
      <c r="UMG72" s="316"/>
      <c r="UMH72" s="316"/>
      <c r="UMI72" s="316"/>
      <c r="UMJ72" s="316"/>
      <c r="UMK72" s="316"/>
      <c r="UML72" s="316"/>
      <c r="UMM72" s="316"/>
      <c r="UMN72" s="316"/>
      <c r="UMO72" s="316"/>
      <c r="UMP72" s="316"/>
      <c r="UMQ72" s="316"/>
      <c r="UMR72" s="316"/>
      <c r="UMS72" s="316"/>
      <c r="UMT72" s="316"/>
      <c r="UMU72" s="316"/>
      <c r="UMV72" s="316"/>
      <c r="UMW72" s="316"/>
      <c r="UMX72" s="316"/>
      <c r="UMY72" s="316"/>
      <c r="UMZ72" s="316"/>
      <c r="UNA72" s="316"/>
      <c r="UNB72" s="316"/>
      <c r="UNC72" s="316"/>
      <c r="UND72" s="316"/>
      <c r="UNE72" s="316"/>
      <c r="UNF72" s="316"/>
      <c r="UNG72" s="316"/>
      <c r="UNH72" s="316"/>
      <c r="UNI72" s="316"/>
      <c r="UNJ72" s="316"/>
      <c r="UNK72" s="316"/>
      <c r="UNL72" s="316"/>
      <c r="UNM72" s="316"/>
      <c r="UNN72" s="316"/>
      <c r="UNO72" s="316"/>
      <c r="UNP72" s="316"/>
      <c r="UNQ72" s="316"/>
      <c r="UNR72" s="316"/>
      <c r="UNS72" s="316"/>
      <c r="UNT72" s="316"/>
      <c r="UNU72" s="316"/>
      <c r="UNV72" s="316"/>
      <c r="UNW72" s="316"/>
      <c r="UNX72" s="316"/>
      <c r="UNY72" s="316"/>
      <c r="UNZ72" s="316"/>
      <c r="UOA72" s="316"/>
      <c r="UOB72" s="316"/>
      <c r="UOC72" s="316"/>
      <c r="UOD72" s="316"/>
      <c r="UOE72" s="316"/>
      <c r="UOF72" s="316"/>
      <c r="UOG72" s="316"/>
      <c r="UOH72" s="316"/>
      <c r="UOI72" s="316"/>
      <c r="UOJ72" s="316"/>
      <c r="UOK72" s="316"/>
      <c r="UOL72" s="316"/>
      <c r="UOM72" s="316"/>
      <c r="UON72" s="316"/>
      <c r="UOO72" s="316"/>
      <c r="UOP72" s="316"/>
      <c r="UOQ72" s="316"/>
      <c r="UOR72" s="316"/>
      <c r="UOS72" s="316"/>
      <c r="UOT72" s="316"/>
      <c r="UOU72" s="316"/>
      <c r="UOV72" s="316"/>
      <c r="UOW72" s="316"/>
      <c r="UOX72" s="316"/>
      <c r="UOY72" s="316"/>
      <c r="UOZ72" s="316"/>
      <c r="UPA72" s="316"/>
      <c r="UPB72" s="316"/>
      <c r="UPC72" s="316"/>
      <c r="UPD72" s="316"/>
      <c r="UPE72" s="316"/>
      <c r="UPF72" s="316"/>
      <c r="UPG72" s="316"/>
      <c r="UPH72" s="316"/>
      <c r="UPI72" s="316"/>
      <c r="UPJ72" s="316"/>
      <c r="UPK72" s="316"/>
      <c r="UPL72" s="316"/>
      <c r="UPM72" s="316"/>
      <c r="UPN72" s="316"/>
      <c r="UPO72" s="316"/>
      <c r="UPP72" s="316"/>
      <c r="UPQ72" s="316"/>
      <c r="UPR72" s="316"/>
      <c r="UPS72" s="316"/>
      <c r="UPT72" s="316"/>
      <c r="UPU72" s="316"/>
      <c r="UPV72" s="316"/>
      <c r="UPW72" s="316"/>
      <c r="UPX72" s="316"/>
      <c r="UPY72" s="316"/>
      <c r="UPZ72" s="316"/>
      <c r="UQA72" s="316"/>
      <c r="UQB72" s="316"/>
      <c r="UQC72" s="316"/>
      <c r="UQD72" s="316"/>
      <c r="UQE72" s="316"/>
      <c r="UQF72" s="316"/>
      <c r="UQG72" s="316"/>
      <c r="UQH72" s="316"/>
      <c r="UQI72" s="316"/>
      <c r="UQJ72" s="316"/>
      <c r="UQK72" s="316"/>
      <c r="UQL72" s="316"/>
      <c r="UQM72" s="316"/>
      <c r="UQN72" s="316"/>
      <c r="UQO72" s="316"/>
      <c r="UQP72" s="316"/>
      <c r="UQQ72" s="316"/>
      <c r="UQR72" s="316"/>
      <c r="UQS72" s="316"/>
      <c r="UQT72" s="316"/>
      <c r="UQU72" s="316"/>
      <c r="UQV72" s="316"/>
      <c r="UQW72" s="316"/>
      <c r="UQX72" s="316"/>
      <c r="UQY72" s="316"/>
      <c r="UQZ72" s="316"/>
      <c r="URA72" s="316"/>
      <c r="URB72" s="316"/>
      <c r="URC72" s="316"/>
      <c r="URD72" s="316"/>
      <c r="URE72" s="316"/>
      <c r="URF72" s="316"/>
      <c r="URG72" s="316"/>
      <c r="URH72" s="316"/>
      <c r="URI72" s="316"/>
      <c r="URJ72" s="316"/>
      <c r="URK72" s="316"/>
      <c r="URL72" s="316"/>
      <c r="URM72" s="316"/>
      <c r="URN72" s="316"/>
      <c r="URO72" s="316"/>
      <c r="URP72" s="316"/>
      <c r="URQ72" s="316"/>
      <c r="URR72" s="316"/>
      <c r="URS72" s="316"/>
      <c r="URT72" s="316"/>
      <c r="URU72" s="316"/>
      <c r="URV72" s="316"/>
      <c r="URW72" s="316"/>
      <c r="URX72" s="316"/>
      <c r="URY72" s="316"/>
      <c r="URZ72" s="316"/>
      <c r="USA72" s="316"/>
      <c r="USB72" s="316"/>
      <c r="USC72" s="316"/>
      <c r="USD72" s="316"/>
      <c r="USE72" s="316"/>
      <c r="USF72" s="316"/>
      <c r="USG72" s="316"/>
      <c r="USH72" s="316"/>
      <c r="USI72" s="316"/>
      <c r="USJ72" s="316"/>
      <c r="USK72" s="316"/>
      <c r="USL72" s="316"/>
      <c r="USM72" s="316"/>
      <c r="USN72" s="316"/>
      <c r="USO72" s="316"/>
      <c r="USP72" s="316"/>
      <c r="USQ72" s="316"/>
      <c r="USR72" s="316"/>
      <c r="USS72" s="316"/>
      <c r="UST72" s="316"/>
      <c r="USU72" s="316"/>
      <c r="USV72" s="316"/>
      <c r="USW72" s="316"/>
      <c r="USX72" s="316"/>
      <c r="USY72" s="316"/>
      <c r="USZ72" s="316"/>
      <c r="UTA72" s="316"/>
      <c r="UTB72" s="316"/>
      <c r="UTC72" s="316"/>
      <c r="UTD72" s="316"/>
      <c r="UTE72" s="316"/>
      <c r="UTF72" s="316"/>
      <c r="UTG72" s="316"/>
      <c r="UTH72" s="316"/>
      <c r="UTI72" s="316"/>
      <c r="UTJ72" s="316"/>
      <c r="UTK72" s="316"/>
      <c r="UTL72" s="316"/>
      <c r="UTM72" s="316"/>
      <c r="UTN72" s="316"/>
      <c r="UTO72" s="316"/>
      <c r="UTP72" s="316"/>
      <c r="UTQ72" s="316"/>
      <c r="UTR72" s="316"/>
      <c r="UTS72" s="316"/>
      <c r="UTT72" s="316"/>
      <c r="UTU72" s="316"/>
      <c r="UTV72" s="316"/>
      <c r="UTW72" s="316"/>
      <c r="UTX72" s="316"/>
      <c r="UTY72" s="316"/>
      <c r="UTZ72" s="316"/>
      <c r="UUA72" s="316"/>
      <c r="UUB72" s="316"/>
      <c r="UUC72" s="316"/>
      <c r="UUD72" s="316"/>
      <c r="UUE72" s="316"/>
      <c r="UUF72" s="316"/>
      <c r="UUG72" s="316"/>
      <c r="UUH72" s="316"/>
      <c r="UUI72" s="316"/>
      <c r="UUJ72" s="316"/>
      <c r="UUK72" s="316"/>
      <c r="UUL72" s="316"/>
      <c r="UUM72" s="316"/>
      <c r="UUN72" s="316"/>
      <c r="UUO72" s="316"/>
      <c r="UUP72" s="316"/>
      <c r="UUQ72" s="316"/>
      <c r="UUR72" s="316"/>
      <c r="UUS72" s="316"/>
      <c r="UUT72" s="316"/>
      <c r="UUU72" s="316"/>
      <c r="UUV72" s="316"/>
      <c r="UUW72" s="316"/>
      <c r="UUX72" s="316"/>
      <c r="UUY72" s="316"/>
      <c r="UUZ72" s="316"/>
      <c r="UVA72" s="316"/>
      <c r="UVB72" s="316"/>
      <c r="UVC72" s="316"/>
      <c r="UVD72" s="316"/>
      <c r="UVE72" s="316"/>
      <c r="UVF72" s="316"/>
      <c r="UVG72" s="316"/>
      <c r="UVH72" s="316"/>
      <c r="UVI72" s="316"/>
      <c r="UVJ72" s="316"/>
      <c r="UVK72" s="316"/>
      <c r="UVL72" s="316"/>
      <c r="UVM72" s="316"/>
      <c r="UVN72" s="316"/>
      <c r="UVO72" s="316"/>
      <c r="UVP72" s="316"/>
      <c r="UVQ72" s="316"/>
      <c r="UVR72" s="316"/>
      <c r="UVS72" s="316"/>
      <c r="UVT72" s="316"/>
      <c r="UVU72" s="316"/>
      <c r="UVV72" s="316"/>
      <c r="UVW72" s="316"/>
      <c r="UVX72" s="316"/>
      <c r="UVY72" s="316"/>
      <c r="UVZ72" s="316"/>
      <c r="UWA72" s="316"/>
      <c r="UWB72" s="316"/>
      <c r="UWC72" s="316"/>
      <c r="UWD72" s="316"/>
      <c r="UWE72" s="316"/>
      <c r="UWF72" s="316"/>
      <c r="UWG72" s="316"/>
      <c r="UWH72" s="316"/>
      <c r="UWI72" s="316"/>
      <c r="UWJ72" s="316"/>
      <c r="UWK72" s="316"/>
      <c r="UWL72" s="316"/>
      <c r="UWM72" s="316"/>
      <c r="UWN72" s="316"/>
      <c r="UWO72" s="316"/>
      <c r="UWP72" s="316"/>
      <c r="UWQ72" s="316"/>
      <c r="UWR72" s="316"/>
      <c r="UWS72" s="316"/>
      <c r="UWT72" s="316"/>
      <c r="UWU72" s="316"/>
      <c r="UWV72" s="316"/>
      <c r="UWW72" s="316"/>
      <c r="UWX72" s="316"/>
      <c r="UWY72" s="316"/>
      <c r="UWZ72" s="316"/>
      <c r="UXA72" s="316"/>
      <c r="UXB72" s="316"/>
      <c r="UXC72" s="316"/>
      <c r="UXD72" s="316"/>
      <c r="UXE72" s="316"/>
      <c r="UXF72" s="316"/>
      <c r="UXG72" s="316"/>
      <c r="UXH72" s="316"/>
      <c r="UXI72" s="316"/>
      <c r="UXJ72" s="316"/>
      <c r="UXK72" s="316"/>
      <c r="UXL72" s="316"/>
      <c r="UXM72" s="316"/>
      <c r="UXN72" s="316"/>
      <c r="UXO72" s="316"/>
      <c r="UXP72" s="316"/>
      <c r="UXQ72" s="316"/>
      <c r="UXR72" s="316"/>
      <c r="UXS72" s="316"/>
      <c r="UXT72" s="316"/>
      <c r="UXU72" s="316"/>
      <c r="UXV72" s="316"/>
      <c r="UXW72" s="316"/>
      <c r="UXX72" s="316"/>
      <c r="UXY72" s="316"/>
      <c r="UXZ72" s="316"/>
      <c r="UYA72" s="316"/>
      <c r="UYB72" s="316"/>
      <c r="UYC72" s="316"/>
      <c r="UYD72" s="316"/>
      <c r="UYE72" s="316"/>
      <c r="UYF72" s="316"/>
      <c r="UYG72" s="316"/>
      <c r="UYH72" s="316"/>
      <c r="UYI72" s="316"/>
      <c r="UYJ72" s="316"/>
      <c r="UYK72" s="316"/>
      <c r="UYL72" s="316"/>
      <c r="UYM72" s="316"/>
      <c r="UYN72" s="316"/>
      <c r="UYO72" s="316"/>
      <c r="UYP72" s="316"/>
      <c r="UYQ72" s="316"/>
      <c r="UYR72" s="316"/>
      <c r="UYS72" s="316"/>
      <c r="UYT72" s="316"/>
      <c r="UYU72" s="316"/>
      <c r="UYV72" s="316"/>
      <c r="UYW72" s="316"/>
      <c r="UYX72" s="316"/>
      <c r="UYY72" s="316"/>
      <c r="UYZ72" s="316"/>
      <c r="UZA72" s="316"/>
      <c r="UZB72" s="316"/>
      <c r="UZC72" s="316"/>
      <c r="UZD72" s="316"/>
      <c r="UZE72" s="316"/>
      <c r="UZF72" s="316"/>
      <c r="UZG72" s="316"/>
      <c r="UZH72" s="316"/>
      <c r="UZI72" s="316"/>
      <c r="UZJ72" s="316"/>
      <c r="UZK72" s="316"/>
      <c r="UZL72" s="316"/>
      <c r="UZM72" s="316"/>
      <c r="UZN72" s="316"/>
      <c r="UZO72" s="316"/>
      <c r="UZP72" s="316"/>
      <c r="UZQ72" s="316"/>
      <c r="UZR72" s="316"/>
      <c r="UZS72" s="316"/>
      <c r="UZT72" s="316"/>
      <c r="UZU72" s="316"/>
      <c r="UZV72" s="316"/>
      <c r="UZW72" s="316"/>
      <c r="UZX72" s="316"/>
      <c r="UZY72" s="316"/>
      <c r="UZZ72" s="316"/>
      <c r="VAA72" s="316"/>
      <c r="VAB72" s="316"/>
      <c r="VAC72" s="316"/>
      <c r="VAD72" s="316"/>
      <c r="VAE72" s="316"/>
      <c r="VAF72" s="316"/>
      <c r="VAG72" s="316"/>
      <c r="VAH72" s="316"/>
      <c r="VAI72" s="316"/>
      <c r="VAJ72" s="316"/>
      <c r="VAK72" s="316"/>
      <c r="VAL72" s="316"/>
      <c r="VAM72" s="316"/>
      <c r="VAN72" s="316"/>
      <c r="VAO72" s="316"/>
      <c r="VAP72" s="316"/>
      <c r="VAQ72" s="316"/>
      <c r="VAR72" s="316"/>
      <c r="VAS72" s="316"/>
      <c r="VAT72" s="316"/>
      <c r="VAU72" s="316"/>
      <c r="VAV72" s="316"/>
      <c r="VAW72" s="316"/>
      <c r="VAX72" s="316"/>
      <c r="VAY72" s="316"/>
      <c r="VAZ72" s="316"/>
      <c r="VBA72" s="316"/>
      <c r="VBB72" s="316"/>
      <c r="VBC72" s="316"/>
      <c r="VBD72" s="316"/>
      <c r="VBE72" s="316"/>
      <c r="VBF72" s="316"/>
      <c r="VBG72" s="316"/>
      <c r="VBH72" s="316"/>
      <c r="VBI72" s="316"/>
      <c r="VBJ72" s="316"/>
      <c r="VBK72" s="316"/>
      <c r="VBL72" s="316"/>
      <c r="VBM72" s="316"/>
      <c r="VBN72" s="316"/>
      <c r="VBO72" s="316"/>
      <c r="VBP72" s="316"/>
      <c r="VBQ72" s="316"/>
      <c r="VBR72" s="316"/>
      <c r="VBS72" s="316"/>
      <c r="VBT72" s="316"/>
      <c r="VBU72" s="316"/>
      <c r="VBV72" s="316"/>
      <c r="VBW72" s="316"/>
      <c r="VBX72" s="316"/>
      <c r="VBY72" s="316"/>
      <c r="VBZ72" s="316"/>
      <c r="VCA72" s="316"/>
      <c r="VCB72" s="316"/>
      <c r="VCC72" s="316"/>
      <c r="VCD72" s="316"/>
      <c r="VCE72" s="316"/>
      <c r="VCF72" s="316"/>
      <c r="VCG72" s="316"/>
      <c r="VCH72" s="316"/>
      <c r="VCI72" s="316"/>
      <c r="VCJ72" s="316"/>
      <c r="VCK72" s="316"/>
      <c r="VCL72" s="316"/>
      <c r="VCM72" s="316"/>
      <c r="VCN72" s="316"/>
      <c r="VCO72" s="316"/>
      <c r="VCP72" s="316"/>
      <c r="VCQ72" s="316"/>
      <c r="VCR72" s="316"/>
      <c r="VCS72" s="316"/>
      <c r="VCT72" s="316"/>
      <c r="VCU72" s="316"/>
      <c r="VCV72" s="316"/>
      <c r="VCW72" s="316"/>
      <c r="VCX72" s="316"/>
      <c r="VCY72" s="316"/>
      <c r="VCZ72" s="316"/>
      <c r="VDA72" s="316"/>
      <c r="VDB72" s="316"/>
      <c r="VDC72" s="316"/>
      <c r="VDD72" s="316"/>
      <c r="VDE72" s="316"/>
      <c r="VDF72" s="316"/>
      <c r="VDG72" s="316"/>
      <c r="VDH72" s="316"/>
      <c r="VDI72" s="316"/>
      <c r="VDJ72" s="316"/>
      <c r="VDK72" s="316"/>
      <c r="VDL72" s="316"/>
      <c r="VDM72" s="316"/>
      <c r="VDN72" s="316"/>
      <c r="VDO72" s="316"/>
      <c r="VDP72" s="316"/>
      <c r="VDQ72" s="316"/>
      <c r="VDR72" s="316"/>
      <c r="VDS72" s="316"/>
      <c r="VDT72" s="316"/>
      <c r="VDU72" s="316"/>
      <c r="VDV72" s="316"/>
      <c r="VDW72" s="316"/>
      <c r="VDX72" s="316"/>
      <c r="VDY72" s="316"/>
      <c r="VDZ72" s="316"/>
      <c r="VEA72" s="316"/>
      <c r="VEB72" s="316"/>
      <c r="VEC72" s="316"/>
      <c r="VED72" s="316"/>
      <c r="VEE72" s="316"/>
      <c r="VEF72" s="316"/>
      <c r="VEG72" s="316"/>
      <c r="VEH72" s="316"/>
      <c r="VEI72" s="316"/>
      <c r="VEJ72" s="316"/>
      <c r="VEK72" s="316"/>
      <c r="VEL72" s="316"/>
      <c r="VEM72" s="316"/>
      <c r="VEN72" s="316"/>
      <c r="VEO72" s="316"/>
      <c r="VEP72" s="316"/>
      <c r="VEQ72" s="316"/>
      <c r="VER72" s="316"/>
      <c r="VES72" s="316"/>
      <c r="VET72" s="316"/>
      <c r="VEU72" s="316"/>
      <c r="VEV72" s="316"/>
      <c r="VEW72" s="316"/>
      <c r="VEX72" s="316"/>
      <c r="VEY72" s="316"/>
      <c r="VEZ72" s="316"/>
      <c r="VFA72" s="316"/>
      <c r="VFB72" s="316"/>
      <c r="VFC72" s="316"/>
      <c r="VFD72" s="316"/>
      <c r="VFE72" s="316"/>
      <c r="VFF72" s="316"/>
      <c r="VFG72" s="316"/>
      <c r="VFH72" s="316"/>
      <c r="VFI72" s="316"/>
      <c r="VFJ72" s="316"/>
      <c r="VFK72" s="316"/>
      <c r="VFL72" s="316"/>
      <c r="VFM72" s="316"/>
      <c r="VFN72" s="316"/>
      <c r="VFO72" s="316"/>
      <c r="VFP72" s="316"/>
      <c r="VFQ72" s="316"/>
      <c r="VFR72" s="316"/>
      <c r="VFS72" s="316"/>
      <c r="VFT72" s="316"/>
      <c r="VFU72" s="316"/>
      <c r="VFV72" s="316"/>
      <c r="VFW72" s="316"/>
      <c r="VFX72" s="316"/>
      <c r="VFY72" s="316"/>
      <c r="VFZ72" s="316"/>
      <c r="VGA72" s="316"/>
      <c r="VGB72" s="316"/>
      <c r="VGC72" s="316"/>
      <c r="VGD72" s="316"/>
      <c r="VGE72" s="316"/>
      <c r="VGF72" s="316"/>
      <c r="VGG72" s="316"/>
      <c r="VGH72" s="316"/>
      <c r="VGI72" s="316"/>
      <c r="VGJ72" s="316"/>
      <c r="VGK72" s="316"/>
      <c r="VGL72" s="316"/>
      <c r="VGM72" s="316"/>
      <c r="VGN72" s="316"/>
      <c r="VGO72" s="316"/>
      <c r="VGP72" s="316"/>
      <c r="VGQ72" s="316"/>
      <c r="VGR72" s="316"/>
      <c r="VGS72" s="316"/>
      <c r="VGT72" s="316"/>
      <c r="VGU72" s="316"/>
      <c r="VGV72" s="316"/>
      <c r="VGW72" s="316"/>
      <c r="VGX72" s="316"/>
      <c r="VGY72" s="316"/>
      <c r="VGZ72" s="316"/>
      <c r="VHA72" s="316"/>
      <c r="VHB72" s="316"/>
      <c r="VHC72" s="316"/>
      <c r="VHD72" s="316"/>
      <c r="VHE72" s="316"/>
      <c r="VHF72" s="316"/>
      <c r="VHG72" s="316"/>
      <c r="VHH72" s="316"/>
      <c r="VHI72" s="316"/>
      <c r="VHJ72" s="316"/>
      <c r="VHK72" s="316"/>
      <c r="VHL72" s="316"/>
      <c r="VHM72" s="316"/>
      <c r="VHN72" s="316"/>
      <c r="VHO72" s="316"/>
      <c r="VHP72" s="316"/>
      <c r="VHQ72" s="316"/>
      <c r="VHR72" s="316"/>
      <c r="VHS72" s="316"/>
      <c r="VHT72" s="316"/>
      <c r="VHU72" s="316"/>
      <c r="VHV72" s="316"/>
      <c r="VHW72" s="316"/>
      <c r="VHX72" s="316"/>
      <c r="VHY72" s="316"/>
      <c r="VHZ72" s="316"/>
      <c r="VIA72" s="316"/>
      <c r="VIB72" s="316"/>
      <c r="VIC72" s="316"/>
      <c r="VID72" s="316"/>
      <c r="VIE72" s="316"/>
      <c r="VIF72" s="316"/>
      <c r="VIG72" s="316"/>
      <c r="VIH72" s="316"/>
      <c r="VII72" s="316"/>
      <c r="VIJ72" s="316"/>
      <c r="VIK72" s="316"/>
      <c r="VIL72" s="316"/>
      <c r="VIM72" s="316"/>
      <c r="VIN72" s="316"/>
      <c r="VIO72" s="316"/>
      <c r="VIP72" s="316"/>
      <c r="VIQ72" s="316"/>
      <c r="VIR72" s="316"/>
      <c r="VIS72" s="316"/>
      <c r="VIT72" s="316"/>
      <c r="VIU72" s="316"/>
      <c r="VIV72" s="316"/>
      <c r="VIW72" s="316"/>
      <c r="VIX72" s="316"/>
      <c r="VIY72" s="316"/>
      <c r="VIZ72" s="316"/>
      <c r="VJA72" s="316"/>
      <c r="VJB72" s="316"/>
      <c r="VJC72" s="316"/>
      <c r="VJD72" s="316"/>
      <c r="VJE72" s="316"/>
      <c r="VJF72" s="316"/>
      <c r="VJG72" s="316"/>
      <c r="VJH72" s="316"/>
      <c r="VJI72" s="316"/>
      <c r="VJJ72" s="316"/>
      <c r="VJK72" s="316"/>
      <c r="VJL72" s="316"/>
      <c r="VJM72" s="316"/>
      <c r="VJN72" s="316"/>
      <c r="VJO72" s="316"/>
      <c r="VJP72" s="316"/>
      <c r="VJQ72" s="316"/>
      <c r="VJR72" s="316"/>
      <c r="VJS72" s="316"/>
      <c r="VJT72" s="316"/>
      <c r="VJU72" s="316"/>
      <c r="VJV72" s="316"/>
      <c r="VJW72" s="316"/>
      <c r="VJX72" s="316"/>
      <c r="VJY72" s="316"/>
      <c r="VJZ72" s="316"/>
      <c r="VKA72" s="316"/>
      <c r="VKB72" s="316"/>
      <c r="VKC72" s="316"/>
      <c r="VKD72" s="316"/>
      <c r="VKE72" s="316"/>
      <c r="VKF72" s="316"/>
      <c r="VKG72" s="316"/>
      <c r="VKH72" s="316"/>
      <c r="VKI72" s="316"/>
      <c r="VKJ72" s="316"/>
      <c r="VKK72" s="316"/>
      <c r="VKL72" s="316"/>
      <c r="VKM72" s="316"/>
      <c r="VKN72" s="316"/>
      <c r="VKO72" s="316"/>
      <c r="VKP72" s="316"/>
      <c r="VKQ72" s="316"/>
      <c r="VKR72" s="316"/>
      <c r="VKS72" s="316"/>
      <c r="VKT72" s="316"/>
      <c r="VKU72" s="316"/>
      <c r="VKV72" s="316"/>
      <c r="VKW72" s="316"/>
      <c r="VKX72" s="316"/>
      <c r="VKY72" s="316"/>
      <c r="VKZ72" s="316"/>
      <c r="VLA72" s="316"/>
      <c r="VLB72" s="316"/>
      <c r="VLC72" s="316"/>
      <c r="VLD72" s="316"/>
      <c r="VLE72" s="316"/>
      <c r="VLF72" s="316"/>
      <c r="VLG72" s="316"/>
      <c r="VLH72" s="316"/>
      <c r="VLI72" s="316"/>
      <c r="VLJ72" s="316"/>
      <c r="VLK72" s="316"/>
      <c r="VLL72" s="316"/>
      <c r="VLM72" s="316"/>
      <c r="VLN72" s="316"/>
      <c r="VLO72" s="316"/>
      <c r="VLP72" s="316"/>
      <c r="VLQ72" s="316"/>
      <c r="VLR72" s="316"/>
      <c r="VLS72" s="316"/>
      <c r="VLT72" s="316"/>
      <c r="VLU72" s="316"/>
      <c r="VLV72" s="316"/>
      <c r="VLW72" s="316"/>
      <c r="VLX72" s="316"/>
      <c r="VLY72" s="316"/>
      <c r="VLZ72" s="316"/>
      <c r="VMA72" s="316"/>
      <c r="VMB72" s="316"/>
      <c r="VMC72" s="316"/>
      <c r="VMD72" s="316"/>
      <c r="VME72" s="316"/>
      <c r="VMF72" s="316"/>
      <c r="VMG72" s="316"/>
      <c r="VMH72" s="316"/>
      <c r="VMI72" s="316"/>
      <c r="VMJ72" s="316"/>
      <c r="VMK72" s="316"/>
      <c r="VML72" s="316"/>
      <c r="VMM72" s="316"/>
      <c r="VMN72" s="316"/>
      <c r="VMO72" s="316"/>
      <c r="VMP72" s="316"/>
      <c r="VMQ72" s="316"/>
      <c r="VMR72" s="316"/>
      <c r="VMS72" s="316"/>
      <c r="VMT72" s="316"/>
      <c r="VMU72" s="316"/>
      <c r="VMV72" s="316"/>
      <c r="VMW72" s="316"/>
      <c r="VMX72" s="316"/>
      <c r="VMY72" s="316"/>
      <c r="VMZ72" s="316"/>
      <c r="VNA72" s="316"/>
      <c r="VNB72" s="316"/>
      <c r="VNC72" s="316"/>
      <c r="VND72" s="316"/>
      <c r="VNE72" s="316"/>
      <c r="VNF72" s="316"/>
      <c r="VNG72" s="316"/>
      <c r="VNH72" s="316"/>
      <c r="VNI72" s="316"/>
      <c r="VNJ72" s="316"/>
      <c r="VNK72" s="316"/>
      <c r="VNL72" s="316"/>
      <c r="VNM72" s="316"/>
      <c r="VNN72" s="316"/>
      <c r="VNO72" s="316"/>
      <c r="VNP72" s="316"/>
      <c r="VNQ72" s="316"/>
      <c r="VNR72" s="316"/>
      <c r="VNS72" s="316"/>
      <c r="VNT72" s="316"/>
      <c r="VNU72" s="316"/>
      <c r="VNV72" s="316"/>
      <c r="VNW72" s="316"/>
      <c r="VNX72" s="316"/>
      <c r="VNY72" s="316"/>
      <c r="VNZ72" s="316"/>
      <c r="VOA72" s="316"/>
      <c r="VOB72" s="316"/>
      <c r="VOC72" s="316"/>
      <c r="VOD72" s="316"/>
      <c r="VOE72" s="316"/>
      <c r="VOF72" s="316"/>
      <c r="VOG72" s="316"/>
      <c r="VOH72" s="316"/>
      <c r="VOI72" s="316"/>
      <c r="VOJ72" s="316"/>
      <c r="VOK72" s="316"/>
      <c r="VOL72" s="316"/>
      <c r="VOM72" s="316"/>
      <c r="VON72" s="316"/>
      <c r="VOO72" s="316"/>
      <c r="VOP72" s="316"/>
      <c r="VOQ72" s="316"/>
      <c r="VOR72" s="316"/>
      <c r="VOS72" s="316"/>
      <c r="VOT72" s="316"/>
      <c r="VOU72" s="316"/>
      <c r="VOV72" s="316"/>
      <c r="VOW72" s="316"/>
      <c r="VOX72" s="316"/>
      <c r="VOY72" s="316"/>
      <c r="VOZ72" s="316"/>
      <c r="VPA72" s="316"/>
      <c r="VPB72" s="316"/>
      <c r="VPC72" s="316"/>
      <c r="VPD72" s="316"/>
      <c r="VPE72" s="316"/>
      <c r="VPF72" s="316"/>
      <c r="VPG72" s="316"/>
      <c r="VPH72" s="316"/>
      <c r="VPI72" s="316"/>
      <c r="VPJ72" s="316"/>
      <c r="VPK72" s="316"/>
      <c r="VPL72" s="316"/>
      <c r="VPM72" s="316"/>
      <c r="VPN72" s="316"/>
      <c r="VPO72" s="316"/>
      <c r="VPP72" s="316"/>
      <c r="VPQ72" s="316"/>
      <c r="VPR72" s="316"/>
      <c r="VPS72" s="316"/>
      <c r="VPT72" s="316"/>
      <c r="VPU72" s="316"/>
      <c r="VPV72" s="316"/>
      <c r="VPW72" s="316"/>
      <c r="VPX72" s="316"/>
      <c r="VPY72" s="316"/>
      <c r="VPZ72" s="316"/>
      <c r="VQA72" s="316"/>
      <c r="VQB72" s="316"/>
      <c r="VQC72" s="316"/>
      <c r="VQD72" s="316"/>
      <c r="VQE72" s="316"/>
      <c r="VQF72" s="316"/>
      <c r="VQG72" s="316"/>
      <c r="VQH72" s="316"/>
      <c r="VQI72" s="316"/>
      <c r="VQJ72" s="316"/>
      <c r="VQK72" s="316"/>
      <c r="VQL72" s="316"/>
      <c r="VQM72" s="316"/>
      <c r="VQN72" s="316"/>
      <c r="VQO72" s="316"/>
      <c r="VQP72" s="316"/>
      <c r="VQQ72" s="316"/>
      <c r="VQR72" s="316"/>
      <c r="VQS72" s="316"/>
      <c r="VQT72" s="316"/>
      <c r="VQU72" s="316"/>
      <c r="VQV72" s="316"/>
      <c r="VQW72" s="316"/>
      <c r="VQX72" s="316"/>
      <c r="VQY72" s="316"/>
      <c r="VQZ72" s="316"/>
      <c r="VRA72" s="316"/>
      <c r="VRB72" s="316"/>
      <c r="VRC72" s="316"/>
      <c r="VRD72" s="316"/>
      <c r="VRE72" s="316"/>
      <c r="VRF72" s="316"/>
      <c r="VRG72" s="316"/>
      <c r="VRH72" s="316"/>
      <c r="VRI72" s="316"/>
      <c r="VRJ72" s="316"/>
      <c r="VRK72" s="316"/>
      <c r="VRL72" s="316"/>
      <c r="VRM72" s="316"/>
      <c r="VRN72" s="316"/>
      <c r="VRO72" s="316"/>
      <c r="VRP72" s="316"/>
      <c r="VRQ72" s="316"/>
      <c r="VRR72" s="316"/>
      <c r="VRS72" s="316"/>
      <c r="VRT72" s="316"/>
      <c r="VRU72" s="316"/>
      <c r="VRV72" s="316"/>
      <c r="VRW72" s="316"/>
      <c r="VRX72" s="316"/>
      <c r="VRY72" s="316"/>
      <c r="VRZ72" s="316"/>
      <c r="VSA72" s="316"/>
      <c r="VSB72" s="316"/>
      <c r="VSC72" s="316"/>
      <c r="VSD72" s="316"/>
      <c r="VSE72" s="316"/>
      <c r="VSF72" s="316"/>
      <c r="VSG72" s="316"/>
      <c r="VSH72" s="316"/>
      <c r="VSI72" s="316"/>
      <c r="VSJ72" s="316"/>
      <c r="VSK72" s="316"/>
      <c r="VSL72" s="316"/>
      <c r="VSM72" s="316"/>
      <c r="VSN72" s="316"/>
      <c r="VSO72" s="316"/>
      <c r="VSP72" s="316"/>
      <c r="VSQ72" s="316"/>
      <c r="VSR72" s="316"/>
      <c r="VSS72" s="316"/>
      <c r="VST72" s="316"/>
      <c r="VSU72" s="316"/>
      <c r="VSV72" s="316"/>
      <c r="VSW72" s="316"/>
      <c r="VSX72" s="316"/>
      <c r="VSY72" s="316"/>
      <c r="VSZ72" s="316"/>
      <c r="VTA72" s="316"/>
      <c r="VTB72" s="316"/>
      <c r="VTC72" s="316"/>
      <c r="VTD72" s="316"/>
      <c r="VTE72" s="316"/>
      <c r="VTF72" s="316"/>
      <c r="VTG72" s="316"/>
      <c r="VTH72" s="316"/>
      <c r="VTI72" s="316"/>
      <c r="VTJ72" s="316"/>
      <c r="VTK72" s="316"/>
      <c r="VTL72" s="316"/>
      <c r="VTM72" s="316"/>
      <c r="VTN72" s="316"/>
      <c r="VTO72" s="316"/>
      <c r="VTP72" s="316"/>
      <c r="VTQ72" s="316"/>
      <c r="VTR72" s="316"/>
      <c r="VTS72" s="316"/>
      <c r="VTT72" s="316"/>
      <c r="VTU72" s="316"/>
      <c r="VTV72" s="316"/>
      <c r="VTW72" s="316"/>
      <c r="VTX72" s="316"/>
      <c r="VTY72" s="316"/>
      <c r="VTZ72" s="316"/>
      <c r="VUA72" s="316"/>
      <c r="VUB72" s="316"/>
      <c r="VUC72" s="316"/>
      <c r="VUD72" s="316"/>
      <c r="VUE72" s="316"/>
      <c r="VUF72" s="316"/>
      <c r="VUG72" s="316"/>
      <c r="VUH72" s="316"/>
      <c r="VUI72" s="316"/>
      <c r="VUJ72" s="316"/>
      <c r="VUK72" s="316"/>
      <c r="VUL72" s="316"/>
      <c r="VUM72" s="316"/>
      <c r="VUN72" s="316"/>
      <c r="VUO72" s="316"/>
      <c r="VUP72" s="316"/>
      <c r="VUQ72" s="316"/>
      <c r="VUR72" s="316"/>
      <c r="VUS72" s="316"/>
      <c r="VUT72" s="316"/>
      <c r="VUU72" s="316"/>
      <c r="VUV72" s="316"/>
      <c r="VUW72" s="316"/>
      <c r="VUX72" s="316"/>
      <c r="VUY72" s="316"/>
      <c r="VUZ72" s="316"/>
      <c r="VVA72" s="316"/>
      <c r="VVB72" s="316"/>
      <c r="VVC72" s="316"/>
      <c r="VVD72" s="316"/>
      <c r="VVE72" s="316"/>
      <c r="VVF72" s="316"/>
      <c r="VVG72" s="316"/>
      <c r="VVH72" s="316"/>
      <c r="VVI72" s="316"/>
      <c r="VVJ72" s="316"/>
      <c r="VVK72" s="316"/>
      <c r="VVL72" s="316"/>
      <c r="VVM72" s="316"/>
      <c r="VVN72" s="316"/>
      <c r="VVO72" s="316"/>
      <c r="VVP72" s="316"/>
      <c r="VVQ72" s="316"/>
      <c r="VVR72" s="316"/>
      <c r="VVS72" s="316"/>
      <c r="VVT72" s="316"/>
      <c r="VVU72" s="316"/>
      <c r="VVV72" s="316"/>
      <c r="VVW72" s="316"/>
      <c r="VVX72" s="316"/>
      <c r="VVY72" s="316"/>
      <c r="VVZ72" s="316"/>
      <c r="VWA72" s="316"/>
      <c r="VWB72" s="316"/>
      <c r="VWC72" s="316"/>
      <c r="VWD72" s="316"/>
      <c r="VWE72" s="316"/>
      <c r="VWF72" s="316"/>
      <c r="VWG72" s="316"/>
      <c r="VWH72" s="316"/>
      <c r="VWI72" s="316"/>
      <c r="VWJ72" s="316"/>
      <c r="VWK72" s="316"/>
      <c r="VWL72" s="316"/>
      <c r="VWM72" s="316"/>
      <c r="VWN72" s="316"/>
      <c r="VWO72" s="316"/>
      <c r="VWP72" s="316"/>
      <c r="VWQ72" s="316"/>
      <c r="VWR72" s="316"/>
      <c r="VWS72" s="316"/>
      <c r="VWT72" s="316"/>
      <c r="VWU72" s="316"/>
      <c r="VWV72" s="316"/>
      <c r="VWW72" s="316"/>
      <c r="VWX72" s="316"/>
      <c r="VWY72" s="316"/>
      <c r="VWZ72" s="316"/>
      <c r="VXA72" s="316"/>
      <c r="VXB72" s="316"/>
      <c r="VXC72" s="316"/>
      <c r="VXD72" s="316"/>
      <c r="VXE72" s="316"/>
      <c r="VXF72" s="316"/>
      <c r="VXG72" s="316"/>
      <c r="VXH72" s="316"/>
      <c r="VXI72" s="316"/>
      <c r="VXJ72" s="316"/>
      <c r="VXK72" s="316"/>
      <c r="VXL72" s="316"/>
      <c r="VXM72" s="316"/>
      <c r="VXN72" s="316"/>
      <c r="VXO72" s="316"/>
      <c r="VXP72" s="316"/>
      <c r="VXQ72" s="316"/>
      <c r="VXR72" s="316"/>
      <c r="VXS72" s="316"/>
      <c r="VXT72" s="316"/>
      <c r="VXU72" s="316"/>
      <c r="VXV72" s="316"/>
      <c r="VXW72" s="316"/>
      <c r="VXX72" s="316"/>
      <c r="VXY72" s="316"/>
      <c r="VXZ72" s="316"/>
      <c r="VYA72" s="316"/>
      <c r="VYB72" s="316"/>
      <c r="VYC72" s="316"/>
      <c r="VYD72" s="316"/>
      <c r="VYE72" s="316"/>
      <c r="VYF72" s="316"/>
      <c r="VYG72" s="316"/>
      <c r="VYH72" s="316"/>
      <c r="VYI72" s="316"/>
      <c r="VYJ72" s="316"/>
      <c r="VYK72" s="316"/>
      <c r="VYL72" s="316"/>
      <c r="VYM72" s="316"/>
      <c r="VYN72" s="316"/>
      <c r="VYO72" s="316"/>
      <c r="VYP72" s="316"/>
      <c r="VYQ72" s="316"/>
      <c r="VYR72" s="316"/>
      <c r="VYS72" s="316"/>
      <c r="VYT72" s="316"/>
      <c r="VYU72" s="316"/>
      <c r="VYV72" s="316"/>
      <c r="VYW72" s="316"/>
      <c r="VYX72" s="316"/>
      <c r="VYY72" s="316"/>
      <c r="VYZ72" s="316"/>
      <c r="VZA72" s="316"/>
      <c r="VZB72" s="316"/>
      <c r="VZC72" s="316"/>
      <c r="VZD72" s="316"/>
      <c r="VZE72" s="316"/>
      <c r="VZF72" s="316"/>
      <c r="VZG72" s="316"/>
      <c r="VZH72" s="316"/>
      <c r="VZI72" s="316"/>
      <c r="VZJ72" s="316"/>
      <c r="VZK72" s="316"/>
      <c r="VZL72" s="316"/>
      <c r="VZM72" s="316"/>
      <c r="VZN72" s="316"/>
      <c r="VZO72" s="316"/>
      <c r="VZP72" s="316"/>
      <c r="VZQ72" s="316"/>
      <c r="VZR72" s="316"/>
      <c r="VZS72" s="316"/>
      <c r="VZT72" s="316"/>
      <c r="VZU72" s="316"/>
      <c r="VZV72" s="316"/>
      <c r="VZW72" s="316"/>
      <c r="VZX72" s="316"/>
      <c r="VZY72" s="316"/>
      <c r="VZZ72" s="316"/>
      <c r="WAA72" s="316"/>
      <c r="WAB72" s="316"/>
      <c r="WAC72" s="316"/>
      <c r="WAD72" s="316"/>
      <c r="WAE72" s="316"/>
      <c r="WAF72" s="316"/>
      <c r="WAG72" s="316"/>
      <c r="WAH72" s="316"/>
      <c r="WAI72" s="316"/>
      <c r="WAJ72" s="316"/>
      <c r="WAK72" s="316"/>
      <c r="WAL72" s="316"/>
      <c r="WAM72" s="316"/>
      <c r="WAN72" s="316"/>
      <c r="WAO72" s="316"/>
      <c r="WAP72" s="316"/>
      <c r="WAQ72" s="316"/>
      <c r="WAR72" s="316"/>
      <c r="WAS72" s="316"/>
      <c r="WAT72" s="316"/>
      <c r="WAU72" s="316"/>
      <c r="WAV72" s="316"/>
      <c r="WAW72" s="316"/>
      <c r="WAX72" s="316"/>
      <c r="WAY72" s="316"/>
      <c r="WAZ72" s="316"/>
      <c r="WBA72" s="316"/>
      <c r="WBB72" s="316"/>
      <c r="WBC72" s="316"/>
      <c r="WBD72" s="316"/>
      <c r="WBE72" s="316"/>
      <c r="WBF72" s="316"/>
      <c r="WBG72" s="316"/>
      <c r="WBH72" s="316"/>
      <c r="WBI72" s="316"/>
      <c r="WBJ72" s="316"/>
      <c r="WBK72" s="316"/>
      <c r="WBL72" s="316"/>
      <c r="WBM72" s="316"/>
      <c r="WBN72" s="316"/>
      <c r="WBO72" s="316"/>
      <c r="WBP72" s="316"/>
      <c r="WBQ72" s="316"/>
      <c r="WBR72" s="316"/>
      <c r="WBS72" s="316"/>
      <c r="WBT72" s="316"/>
      <c r="WBU72" s="316"/>
      <c r="WBV72" s="316"/>
      <c r="WBW72" s="316"/>
      <c r="WBX72" s="316"/>
      <c r="WBY72" s="316"/>
      <c r="WBZ72" s="316"/>
      <c r="WCA72" s="316"/>
      <c r="WCB72" s="316"/>
      <c r="WCC72" s="316"/>
      <c r="WCD72" s="316"/>
      <c r="WCE72" s="316"/>
      <c r="WCF72" s="316"/>
      <c r="WCG72" s="316"/>
      <c r="WCH72" s="316"/>
      <c r="WCI72" s="316"/>
      <c r="WCJ72" s="316"/>
      <c r="WCK72" s="316"/>
      <c r="WCL72" s="316"/>
      <c r="WCM72" s="316"/>
      <c r="WCN72" s="316"/>
      <c r="WCO72" s="316"/>
      <c r="WCP72" s="316"/>
      <c r="WCQ72" s="316"/>
      <c r="WCR72" s="316"/>
      <c r="WCS72" s="316"/>
      <c r="WCT72" s="316"/>
      <c r="WCU72" s="316"/>
      <c r="WCV72" s="316"/>
      <c r="WCW72" s="316"/>
      <c r="WCX72" s="316"/>
      <c r="WCY72" s="316"/>
      <c r="WCZ72" s="316"/>
      <c r="WDA72" s="316"/>
      <c r="WDB72" s="316"/>
      <c r="WDC72" s="316"/>
      <c r="WDD72" s="316"/>
      <c r="WDE72" s="316"/>
      <c r="WDF72" s="316"/>
      <c r="WDG72" s="316"/>
      <c r="WDH72" s="316"/>
      <c r="WDI72" s="316"/>
      <c r="WDJ72" s="316"/>
      <c r="WDK72" s="316"/>
      <c r="WDL72" s="316"/>
      <c r="WDM72" s="316"/>
      <c r="WDN72" s="316"/>
      <c r="WDO72" s="316"/>
      <c r="WDP72" s="316"/>
      <c r="WDQ72" s="316"/>
      <c r="WDR72" s="316"/>
      <c r="WDS72" s="316"/>
      <c r="WDT72" s="316"/>
      <c r="WDU72" s="316"/>
      <c r="WDV72" s="316"/>
      <c r="WDW72" s="316"/>
      <c r="WDX72" s="316"/>
      <c r="WDY72" s="316"/>
      <c r="WDZ72" s="316"/>
      <c r="WEA72" s="316"/>
      <c r="WEB72" s="316"/>
      <c r="WEC72" s="316"/>
      <c r="WED72" s="316"/>
      <c r="WEE72" s="316"/>
      <c r="WEF72" s="316"/>
      <c r="WEG72" s="316"/>
      <c r="WEH72" s="316"/>
      <c r="WEI72" s="316"/>
      <c r="WEJ72" s="316"/>
      <c r="WEK72" s="316"/>
      <c r="WEL72" s="316"/>
      <c r="WEM72" s="316"/>
      <c r="WEN72" s="316"/>
      <c r="WEO72" s="316"/>
      <c r="WEP72" s="316"/>
      <c r="WEQ72" s="316"/>
      <c r="WER72" s="316"/>
      <c r="WES72" s="316"/>
      <c r="WET72" s="316"/>
      <c r="WEU72" s="316"/>
      <c r="WEV72" s="316"/>
      <c r="WEW72" s="316"/>
      <c r="WEX72" s="316"/>
      <c r="WEY72" s="316"/>
      <c r="WEZ72" s="316"/>
      <c r="WFA72" s="316"/>
      <c r="WFB72" s="316"/>
      <c r="WFC72" s="316"/>
      <c r="WFD72" s="316"/>
      <c r="WFE72" s="316"/>
      <c r="WFF72" s="316"/>
      <c r="WFG72" s="316"/>
      <c r="WFH72" s="316"/>
      <c r="WFI72" s="316"/>
      <c r="WFJ72" s="316"/>
      <c r="WFK72" s="316"/>
      <c r="WFL72" s="316"/>
      <c r="WFM72" s="316"/>
      <c r="WFN72" s="316"/>
      <c r="WFO72" s="316"/>
      <c r="WFP72" s="316"/>
      <c r="WFQ72" s="316"/>
      <c r="WFR72" s="316"/>
      <c r="WFS72" s="316"/>
      <c r="WFT72" s="316"/>
      <c r="WFU72" s="316"/>
      <c r="WFV72" s="316"/>
      <c r="WFW72" s="316"/>
      <c r="WFX72" s="316"/>
      <c r="WFY72" s="316"/>
      <c r="WFZ72" s="316"/>
      <c r="WGA72" s="316"/>
      <c r="WGB72" s="316"/>
      <c r="WGC72" s="316"/>
      <c r="WGD72" s="316"/>
      <c r="WGE72" s="316"/>
      <c r="WGF72" s="316"/>
      <c r="WGG72" s="316"/>
      <c r="WGH72" s="316"/>
      <c r="WGI72" s="316"/>
      <c r="WGJ72" s="316"/>
      <c r="WGK72" s="316"/>
      <c r="WGL72" s="316"/>
      <c r="WGM72" s="316"/>
      <c r="WGN72" s="316"/>
      <c r="WGO72" s="316"/>
      <c r="WGP72" s="316"/>
      <c r="WGQ72" s="316"/>
      <c r="WGR72" s="316"/>
      <c r="WGS72" s="316"/>
      <c r="WGT72" s="316"/>
      <c r="WGU72" s="316"/>
      <c r="WGV72" s="316"/>
      <c r="WGW72" s="316"/>
      <c r="WGX72" s="316"/>
      <c r="WGY72" s="316"/>
      <c r="WGZ72" s="316"/>
      <c r="WHA72" s="316"/>
      <c r="WHB72" s="316"/>
      <c r="WHC72" s="316"/>
      <c r="WHD72" s="316"/>
      <c r="WHE72" s="316"/>
      <c r="WHF72" s="316"/>
      <c r="WHG72" s="316"/>
      <c r="WHH72" s="316"/>
      <c r="WHI72" s="316"/>
      <c r="WHJ72" s="316"/>
      <c r="WHK72" s="316"/>
      <c r="WHL72" s="316"/>
      <c r="WHM72" s="316"/>
      <c r="WHN72" s="316"/>
      <c r="WHO72" s="316"/>
      <c r="WHP72" s="316"/>
      <c r="WHQ72" s="316"/>
      <c r="WHR72" s="316"/>
      <c r="WHS72" s="316"/>
      <c r="WHT72" s="316"/>
      <c r="WHU72" s="316"/>
      <c r="WHV72" s="316"/>
      <c r="WHW72" s="316"/>
      <c r="WHX72" s="316"/>
      <c r="WHY72" s="316"/>
      <c r="WHZ72" s="316"/>
      <c r="WIA72" s="316"/>
      <c r="WIB72" s="316"/>
      <c r="WIC72" s="316"/>
      <c r="WID72" s="316"/>
      <c r="WIE72" s="316"/>
      <c r="WIF72" s="316"/>
      <c r="WIG72" s="316"/>
      <c r="WIH72" s="316"/>
      <c r="WII72" s="316"/>
      <c r="WIJ72" s="316"/>
      <c r="WIK72" s="316"/>
      <c r="WIL72" s="316"/>
      <c r="WIM72" s="316"/>
      <c r="WIN72" s="316"/>
      <c r="WIO72" s="316"/>
      <c r="WIP72" s="316"/>
      <c r="WIQ72" s="316"/>
      <c r="WIR72" s="316"/>
      <c r="WIS72" s="316"/>
      <c r="WIT72" s="316"/>
      <c r="WIU72" s="316"/>
      <c r="WIV72" s="316"/>
      <c r="WIW72" s="316"/>
      <c r="WIX72" s="316"/>
      <c r="WIY72" s="316"/>
      <c r="WIZ72" s="316"/>
      <c r="WJA72" s="316"/>
      <c r="WJB72" s="316"/>
      <c r="WJC72" s="316"/>
      <c r="WJD72" s="316"/>
      <c r="WJE72" s="316"/>
      <c r="WJF72" s="316"/>
      <c r="WJG72" s="316"/>
      <c r="WJH72" s="316"/>
      <c r="WJI72" s="316"/>
      <c r="WJJ72" s="316"/>
      <c r="WJK72" s="316"/>
      <c r="WJL72" s="316"/>
      <c r="WJM72" s="316"/>
      <c r="WJN72" s="316"/>
      <c r="WJO72" s="316"/>
      <c r="WJP72" s="316"/>
      <c r="WJQ72" s="316"/>
      <c r="WJR72" s="316"/>
      <c r="WJS72" s="316"/>
      <c r="WJT72" s="316"/>
      <c r="WJU72" s="316"/>
      <c r="WJV72" s="316"/>
      <c r="WJW72" s="316"/>
      <c r="WJX72" s="316"/>
      <c r="WJY72" s="316"/>
      <c r="WJZ72" s="316"/>
      <c r="WKA72" s="316"/>
      <c r="WKB72" s="316"/>
      <c r="WKC72" s="316"/>
      <c r="WKD72" s="316"/>
      <c r="WKE72" s="316"/>
      <c r="WKF72" s="316"/>
      <c r="WKG72" s="316"/>
      <c r="WKH72" s="316"/>
      <c r="WKI72" s="316"/>
      <c r="WKJ72" s="316"/>
      <c r="WKK72" s="316"/>
      <c r="WKL72" s="316"/>
      <c r="WKM72" s="316"/>
      <c r="WKN72" s="316"/>
      <c r="WKO72" s="316"/>
      <c r="WKP72" s="316"/>
      <c r="WKQ72" s="316"/>
      <c r="WKR72" s="316"/>
      <c r="WKS72" s="316"/>
      <c r="WKT72" s="316"/>
      <c r="WKU72" s="316"/>
      <c r="WKV72" s="316"/>
      <c r="WKW72" s="316"/>
      <c r="WKX72" s="316"/>
      <c r="WKY72" s="316"/>
      <c r="WKZ72" s="316"/>
      <c r="WLA72" s="316"/>
      <c r="WLB72" s="316"/>
      <c r="WLC72" s="316"/>
      <c r="WLD72" s="316"/>
      <c r="WLE72" s="316"/>
      <c r="WLF72" s="316"/>
      <c r="WLG72" s="316"/>
      <c r="WLH72" s="316"/>
      <c r="WLI72" s="316"/>
      <c r="WLJ72" s="316"/>
      <c r="WLK72" s="316"/>
      <c r="WLL72" s="316"/>
      <c r="WLM72" s="316"/>
      <c r="WLN72" s="316"/>
      <c r="WLO72" s="316"/>
      <c r="WLP72" s="316"/>
      <c r="WLQ72" s="316"/>
      <c r="WLR72" s="316"/>
      <c r="WLS72" s="316"/>
      <c r="WLT72" s="316"/>
      <c r="WLU72" s="316"/>
      <c r="WLV72" s="316"/>
      <c r="WLW72" s="316"/>
      <c r="WLX72" s="316"/>
      <c r="WLY72" s="316"/>
      <c r="WLZ72" s="316"/>
      <c r="WMA72" s="316"/>
      <c r="WMB72" s="316"/>
      <c r="WMC72" s="316"/>
      <c r="WMD72" s="316"/>
      <c r="WME72" s="316"/>
      <c r="WMF72" s="316"/>
      <c r="WMG72" s="316"/>
      <c r="WMH72" s="316"/>
      <c r="WMI72" s="316"/>
      <c r="WMJ72" s="316"/>
      <c r="WMK72" s="316"/>
      <c r="WML72" s="316"/>
      <c r="WMM72" s="316"/>
      <c r="WMN72" s="316"/>
      <c r="WMO72" s="316"/>
      <c r="WMP72" s="316"/>
      <c r="WMQ72" s="316"/>
      <c r="WMR72" s="316"/>
      <c r="WMS72" s="316"/>
      <c r="WMT72" s="316"/>
      <c r="WMU72" s="316"/>
      <c r="WMV72" s="316"/>
      <c r="WMW72" s="316"/>
      <c r="WMX72" s="316"/>
      <c r="WMY72" s="316"/>
      <c r="WMZ72" s="316"/>
      <c r="WNA72" s="316"/>
      <c r="WNB72" s="316"/>
      <c r="WNC72" s="316"/>
      <c r="WND72" s="316"/>
      <c r="WNE72" s="316"/>
      <c r="WNF72" s="316"/>
      <c r="WNG72" s="316"/>
      <c r="WNH72" s="316"/>
      <c r="WNI72" s="316"/>
      <c r="WNJ72" s="316"/>
      <c r="WNK72" s="316"/>
      <c r="WNL72" s="316"/>
      <c r="WNM72" s="316"/>
      <c r="WNN72" s="316"/>
      <c r="WNO72" s="316"/>
      <c r="WNP72" s="316"/>
      <c r="WNQ72" s="316"/>
      <c r="WNR72" s="316"/>
      <c r="WNS72" s="316"/>
      <c r="WNT72" s="316"/>
      <c r="WNU72" s="316"/>
      <c r="WNV72" s="316"/>
      <c r="WNW72" s="316"/>
      <c r="WNX72" s="316"/>
      <c r="WNY72" s="316"/>
      <c r="WNZ72" s="316"/>
      <c r="WOA72" s="316"/>
      <c r="WOB72" s="316"/>
      <c r="WOC72" s="316"/>
      <c r="WOD72" s="316"/>
      <c r="WOE72" s="316"/>
      <c r="WOF72" s="316"/>
      <c r="WOG72" s="316"/>
      <c r="WOH72" s="316"/>
      <c r="WOI72" s="316"/>
      <c r="WOJ72" s="316"/>
      <c r="WOK72" s="316"/>
      <c r="WOL72" s="316"/>
      <c r="WOM72" s="316"/>
      <c r="WON72" s="316"/>
      <c r="WOO72" s="316"/>
      <c r="WOP72" s="316"/>
      <c r="WOQ72" s="316"/>
      <c r="WOR72" s="316"/>
      <c r="WOS72" s="316"/>
      <c r="WOT72" s="316"/>
      <c r="WOU72" s="316"/>
      <c r="WOV72" s="316"/>
      <c r="WOW72" s="316"/>
      <c r="WOX72" s="316"/>
      <c r="WOY72" s="316"/>
      <c r="WOZ72" s="316"/>
      <c r="WPA72" s="316"/>
      <c r="WPB72" s="316"/>
      <c r="WPC72" s="316"/>
      <c r="WPD72" s="316"/>
      <c r="WPE72" s="316"/>
      <c r="WPF72" s="316"/>
      <c r="WPG72" s="316"/>
      <c r="WPH72" s="316"/>
      <c r="WPI72" s="316"/>
      <c r="WPJ72" s="316"/>
      <c r="WPK72" s="316"/>
      <c r="WPL72" s="316"/>
      <c r="WPM72" s="316"/>
      <c r="WPN72" s="316"/>
      <c r="WPO72" s="316"/>
      <c r="WPP72" s="316"/>
      <c r="WPQ72" s="316"/>
      <c r="WPR72" s="316"/>
      <c r="WPS72" s="316"/>
      <c r="WPT72" s="316"/>
      <c r="WPU72" s="316"/>
      <c r="WPV72" s="316"/>
      <c r="WPW72" s="316"/>
      <c r="WPX72" s="316"/>
      <c r="WPY72" s="316"/>
      <c r="WPZ72" s="316"/>
      <c r="WQA72" s="316"/>
      <c r="WQB72" s="316"/>
      <c r="WQC72" s="316"/>
      <c r="WQD72" s="316"/>
      <c r="WQE72" s="316"/>
      <c r="WQF72" s="316"/>
      <c r="WQG72" s="316"/>
      <c r="WQH72" s="316"/>
      <c r="WQI72" s="316"/>
      <c r="WQJ72" s="316"/>
      <c r="WQK72" s="316"/>
      <c r="WQL72" s="316"/>
      <c r="WQM72" s="316"/>
      <c r="WQN72" s="316"/>
      <c r="WQO72" s="316"/>
      <c r="WQP72" s="316"/>
      <c r="WQQ72" s="316"/>
      <c r="WQR72" s="316"/>
      <c r="WQS72" s="316"/>
      <c r="WQT72" s="316"/>
      <c r="WQU72" s="316"/>
      <c r="WQV72" s="316"/>
      <c r="WQW72" s="316"/>
      <c r="WQX72" s="316"/>
      <c r="WQY72" s="316"/>
      <c r="WQZ72" s="316"/>
      <c r="WRA72" s="316"/>
      <c r="WRB72" s="316"/>
      <c r="WRC72" s="316"/>
      <c r="WRD72" s="316"/>
      <c r="WRE72" s="316"/>
      <c r="WRF72" s="316"/>
      <c r="WRG72" s="316"/>
      <c r="WRH72" s="316"/>
      <c r="WRI72" s="316"/>
      <c r="WRJ72" s="316"/>
      <c r="WRK72" s="316"/>
      <c r="WRL72" s="316"/>
      <c r="WRM72" s="316"/>
      <c r="WRN72" s="316"/>
      <c r="WRO72" s="316"/>
      <c r="WRP72" s="316"/>
      <c r="WRQ72" s="316"/>
      <c r="WRR72" s="316"/>
      <c r="WRS72" s="316"/>
      <c r="WRT72" s="316"/>
      <c r="WRU72" s="316"/>
      <c r="WRV72" s="316"/>
      <c r="WRW72" s="316"/>
      <c r="WRX72" s="316"/>
      <c r="WRY72" s="316"/>
      <c r="WRZ72" s="316"/>
      <c r="WSA72" s="316"/>
      <c r="WSB72" s="316"/>
      <c r="WSC72" s="316"/>
      <c r="WSD72" s="316"/>
      <c r="WSE72" s="316"/>
      <c r="WSF72" s="316"/>
      <c r="WSG72" s="316"/>
      <c r="WSH72" s="316"/>
      <c r="WSI72" s="316"/>
      <c r="WSJ72" s="316"/>
      <c r="WSK72" s="316"/>
      <c r="WSL72" s="316"/>
      <c r="WSM72" s="316"/>
      <c r="WSN72" s="316"/>
      <c r="WSO72" s="316"/>
      <c r="WSP72" s="316"/>
      <c r="WSQ72" s="316"/>
      <c r="WSR72" s="316"/>
      <c r="WSS72" s="316"/>
      <c r="WST72" s="316"/>
      <c r="WSU72" s="316"/>
      <c r="WSV72" s="316"/>
      <c r="WSW72" s="316"/>
      <c r="WSX72" s="316"/>
      <c r="WSY72" s="316"/>
      <c r="WSZ72" s="316"/>
      <c r="WTA72" s="316"/>
      <c r="WTB72" s="316"/>
      <c r="WTC72" s="316"/>
      <c r="WTD72" s="316"/>
      <c r="WTE72" s="316"/>
      <c r="WTF72" s="316"/>
      <c r="WTG72" s="316"/>
      <c r="WTH72" s="316"/>
      <c r="WTI72" s="316"/>
      <c r="WTJ72" s="316"/>
      <c r="WTK72" s="316"/>
      <c r="WTL72" s="316"/>
      <c r="WTM72" s="316"/>
      <c r="WTN72" s="316"/>
      <c r="WTO72" s="316"/>
      <c r="WTP72" s="316"/>
      <c r="WTQ72" s="316"/>
      <c r="WTR72" s="316"/>
      <c r="WTS72" s="316"/>
      <c r="WTT72" s="316"/>
      <c r="WTU72" s="316"/>
      <c r="WTV72" s="316"/>
      <c r="WTW72" s="316"/>
      <c r="WTX72" s="316"/>
      <c r="WTY72" s="316"/>
      <c r="WTZ72" s="316"/>
      <c r="WUA72" s="316"/>
      <c r="WUB72" s="316"/>
      <c r="WUC72" s="316"/>
      <c r="WUD72" s="316"/>
      <c r="WUE72" s="316"/>
      <c r="WUF72" s="316"/>
      <c r="WUG72" s="316"/>
      <c r="WUH72" s="316"/>
      <c r="WUI72" s="316"/>
      <c r="WUJ72" s="316"/>
      <c r="WUK72" s="316"/>
      <c r="WUL72" s="316"/>
      <c r="WUM72" s="316"/>
      <c r="WUN72" s="316"/>
      <c r="WUO72" s="316"/>
      <c r="WUP72" s="316"/>
      <c r="WUQ72" s="316"/>
      <c r="WUR72" s="316"/>
      <c r="WUS72" s="316"/>
      <c r="WUT72" s="316"/>
      <c r="WUU72" s="316"/>
      <c r="WUV72" s="316"/>
      <c r="WUW72" s="316"/>
      <c r="WUX72" s="316"/>
      <c r="WUY72" s="316"/>
      <c r="WUZ72" s="316"/>
      <c r="WVA72" s="316"/>
      <c r="WVB72" s="316"/>
      <c r="WVC72" s="316"/>
      <c r="WVD72" s="316"/>
      <c r="WVE72" s="316"/>
      <c r="WVF72" s="316"/>
      <c r="WVG72" s="316"/>
      <c r="WVH72" s="316"/>
      <c r="WVI72" s="316"/>
      <c r="WVJ72" s="316"/>
    </row>
    <row r="73" spans="1:16130" s="314" customFormat="1" ht="9" hidden="1" customHeight="1">
      <c r="B73" s="315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  <c r="AB73" s="316"/>
      <c r="AC73" s="316"/>
      <c r="AD73" s="316"/>
      <c r="AE73" s="316"/>
      <c r="AF73" s="316"/>
      <c r="AG73" s="316"/>
      <c r="AH73" s="316"/>
      <c r="AI73" s="316"/>
      <c r="AJ73" s="316"/>
      <c r="AK73" s="316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16"/>
      <c r="AX73" s="316"/>
      <c r="AY73" s="316"/>
      <c r="AZ73" s="316"/>
      <c r="BA73" s="316"/>
      <c r="BB73" s="316"/>
      <c r="BC73" s="316"/>
      <c r="BD73" s="316"/>
      <c r="BE73" s="316"/>
      <c r="BF73" s="316"/>
      <c r="BG73" s="316"/>
      <c r="BH73" s="316"/>
      <c r="BI73" s="316"/>
      <c r="BJ73" s="316"/>
      <c r="BK73" s="316"/>
      <c r="BL73" s="316"/>
      <c r="BM73" s="316"/>
      <c r="BN73" s="316"/>
      <c r="BO73" s="316"/>
      <c r="BP73" s="316"/>
      <c r="BQ73" s="316"/>
      <c r="BR73" s="316"/>
      <c r="BS73" s="316"/>
      <c r="BT73" s="316"/>
      <c r="BU73" s="316"/>
      <c r="BV73" s="316"/>
      <c r="BW73" s="316"/>
      <c r="BX73" s="316"/>
      <c r="BY73" s="316"/>
      <c r="BZ73" s="316"/>
      <c r="CA73" s="316"/>
      <c r="CB73" s="316"/>
      <c r="CC73" s="316"/>
      <c r="CD73" s="316"/>
      <c r="CE73" s="316"/>
      <c r="CF73" s="316"/>
      <c r="CG73" s="316"/>
      <c r="CH73" s="316"/>
      <c r="CI73" s="316"/>
      <c r="CJ73" s="316"/>
      <c r="CK73" s="316"/>
      <c r="CL73" s="316"/>
      <c r="CM73" s="316"/>
      <c r="CN73" s="316"/>
      <c r="CO73" s="316"/>
      <c r="CP73" s="316"/>
      <c r="CQ73" s="316"/>
      <c r="CR73" s="316"/>
      <c r="CS73" s="316"/>
      <c r="CT73" s="316"/>
      <c r="CU73" s="316"/>
      <c r="CV73" s="316"/>
      <c r="CW73" s="316"/>
      <c r="CX73" s="316"/>
      <c r="CY73" s="316"/>
      <c r="CZ73" s="316"/>
      <c r="DA73" s="316"/>
      <c r="DB73" s="316"/>
      <c r="DC73" s="316"/>
      <c r="DD73" s="316"/>
      <c r="DE73" s="316"/>
      <c r="DF73" s="316"/>
      <c r="DG73" s="316"/>
      <c r="DH73" s="316"/>
      <c r="DI73" s="316"/>
      <c r="DJ73" s="316"/>
      <c r="DK73" s="316"/>
      <c r="DL73" s="316"/>
      <c r="DM73" s="316"/>
      <c r="DN73" s="316"/>
      <c r="DO73" s="316"/>
      <c r="DP73" s="316"/>
      <c r="DQ73" s="316"/>
      <c r="DR73" s="316"/>
      <c r="DS73" s="316"/>
      <c r="DT73" s="316"/>
      <c r="DU73" s="316"/>
      <c r="DV73" s="316"/>
      <c r="DW73" s="316"/>
      <c r="DX73" s="316"/>
      <c r="DY73" s="316"/>
      <c r="DZ73" s="316"/>
      <c r="EA73" s="316"/>
      <c r="EB73" s="316"/>
      <c r="EC73" s="316"/>
      <c r="ED73" s="316"/>
      <c r="EE73" s="316"/>
      <c r="EF73" s="316"/>
      <c r="EG73" s="316"/>
      <c r="EH73" s="316"/>
      <c r="EI73" s="316"/>
      <c r="EJ73" s="316"/>
      <c r="EK73" s="316"/>
      <c r="EL73" s="316"/>
      <c r="EM73" s="316"/>
      <c r="EN73" s="316"/>
      <c r="EO73" s="316"/>
      <c r="EP73" s="316"/>
      <c r="EQ73" s="316"/>
      <c r="ER73" s="316"/>
      <c r="ES73" s="316"/>
      <c r="ET73" s="316"/>
      <c r="EU73" s="316"/>
      <c r="EV73" s="316"/>
      <c r="EW73" s="316"/>
      <c r="EX73" s="316"/>
      <c r="EY73" s="316"/>
      <c r="EZ73" s="316"/>
      <c r="FA73" s="316"/>
      <c r="FB73" s="316"/>
      <c r="FC73" s="316"/>
      <c r="FD73" s="316"/>
      <c r="FE73" s="316"/>
      <c r="FF73" s="316"/>
      <c r="FG73" s="316"/>
      <c r="FH73" s="316"/>
      <c r="FI73" s="316"/>
      <c r="FJ73" s="316"/>
      <c r="FK73" s="316"/>
      <c r="FL73" s="316"/>
      <c r="FM73" s="316"/>
      <c r="FN73" s="316"/>
      <c r="FO73" s="316"/>
      <c r="FP73" s="316"/>
      <c r="FQ73" s="316"/>
      <c r="FR73" s="316"/>
      <c r="FS73" s="316"/>
      <c r="FT73" s="316"/>
      <c r="FU73" s="316"/>
      <c r="FV73" s="316"/>
      <c r="FW73" s="316"/>
      <c r="FX73" s="316"/>
      <c r="FY73" s="316"/>
      <c r="FZ73" s="316"/>
      <c r="GA73" s="316"/>
      <c r="GB73" s="316"/>
      <c r="GC73" s="316"/>
      <c r="GD73" s="316"/>
      <c r="GE73" s="316"/>
      <c r="GF73" s="316"/>
      <c r="GG73" s="316"/>
      <c r="GH73" s="316"/>
      <c r="GI73" s="316"/>
      <c r="GJ73" s="316"/>
      <c r="GK73" s="316"/>
      <c r="GL73" s="316"/>
      <c r="GM73" s="316"/>
      <c r="GN73" s="316"/>
      <c r="GO73" s="316"/>
      <c r="GP73" s="316"/>
      <c r="GQ73" s="316"/>
      <c r="GR73" s="316"/>
      <c r="GS73" s="316"/>
      <c r="GT73" s="316"/>
      <c r="GU73" s="316"/>
      <c r="GV73" s="316"/>
      <c r="GW73" s="316"/>
      <c r="GX73" s="316"/>
      <c r="GY73" s="316"/>
      <c r="GZ73" s="316"/>
      <c r="HA73" s="316"/>
      <c r="HB73" s="316"/>
      <c r="HC73" s="316"/>
      <c r="HD73" s="316"/>
      <c r="HE73" s="316"/>
      <c r="HF73" s="316"/>
      <c r="HG73" s="316"/>
      <c r="HH73" s="316"/>
      <c r="HI73" s="316"/>
      <c r="HJ73" s="316"/>
      <c r="HK73" s="316"/>
      <c r="HL73" s="316"/>
      <c r="HM73" s="316"/>
      <c r="HN73" s="316"/>
      <c r="HO73" s="316"/>
      <c r="HP73" s="316"/>
      <c r="HQ73" s="316"/>
      <c r="HR73" s="316"/>
      <c r="HS73" s="316"/>
      <c r="HT73" s="316"/>
      <c r="HU73" s="316"/>
      <c r="HV73" s="316"/>
      <c r="HW73" s="316"/>
      <c r="HX73" s="316"/>
      <c r="HY73" s="316"/>
      <c r="HZ73" s="316"/>
      <c r="IA73" s="316"/>
      <c r="IB73" s="316"/>
      <c r="IC73" s="316"/>
      <c r="ID73" s="316"/>
      <c r="IE73" s="316"/>
      <c r="IF73" s="316"/>
      <c r="IG73" s="316"/>
      <c r="IH73" s="316"/>
      <c r="II73" s="316"/>
      <c r="IJ73" s="316"/>
      <c r="IK73" s="316"/>
      <c r="IL73" s="316"/>
      <c r="IM73" s="316"/>
      <c r="IN73" s="316"/>
      <c r="IO73" s="316"/>
      <c r="IP73" s="316"/>
      <c r="IQ73" s="316"/>
      <c r="IR73" s="316"/>
      <c r="IS73" s="316"/>
      <c r="IT73" s="316"/>
      <c r="IU73" s="316"/>
      <c r="IV73" s="316"/>
      <c r="IW73" s="316"/>
      <c r="IX73" s="316"/>
      <c r="IY73" s="316"/>
      <c r="IZ73" s="316"/>
      <c r="JA73" s="316"/>
      <c r="JB73" s="316"/>
      <c r="JC73" s="316"/>
      <c r="JD73" s="316"/>
      <c r="JE73" s="316"/>
      <c r="JF73" s="316"/>
      <c r="JG73" s="316"/>
      <c r="JH73" s="316"/>
      <c r="JI73" s="316"/>
      <c r="JJ73" s="316"/>
      <c r="JK73" s="316"/>
      <c r="JL73" s="316"/>
      <c r="JM73" s="316"/>
      <c r="JN73" s="316"/>
      <c r="JO73" s="316"/>
      <c r="JP73" s="316"/>
      <c r="JQ73" s="316"/>
      <c r="JR73" s="316"/>
      <c r="JS73" s="316"/>
      <c r="JT73" s="316"/>
      <c r="JU73" s="316"/>
      <c r="JV73" s="316"/>
      <c r="JW73" s="316"/>
      <c r="JX73" s="316"/>
      <c r="JY73" s="316"/>
      <c r="JZ73" s="316"/>
      <c r="KA73" s="316"/>
      <c r="KB73" s="316"/>
      <c r="KC73" s="316"/>
      <c r="KD73" s="316"/>
      <c r="KE73" s="316"/>
      <c r="KF73" s="316"/>
      <c r="KG73" s="316"/>
      <c r="KH73" s="316"/>
      <c r="KI73" s="316"/>
      <c r="KJ73" s="316"/>
      <c r="KK73" s="316"/>
      <c r="KL73" s="316"/>
      <c r="KM73" s="316"/>
      <c r="KN73" s="316"/>
      <c r="KO73" s="316"/>
      <c r="KP73" s="316"/>
      <c r="KQ73" s="316"/>
      <c r="KR73" s="316"/>
      <c r="KS73" s="316"/>
      <c r="KT73" s="316"/>
      <c r="KU73" s="316"/>
      <c r="KV73" s="316"/>
      <c r="KW73" s="316"/>
      <c r="KX73" s="316"/>
      <c r="KY73" s="316"/>
      <c r="KZ73" s="316"/>
      <c r="LA73" s="316"/>
      <c r="LB73" s="316"/>
      <c r="LC73" s="316"/>
      <c r="LD73" s="316"/>
      <c r="LE73" s="316"/>
      <c r="LF73" s="316"/>
      <c r="LG73" s="316"/>
      <c r="LH73" s="316"/>
      <c r="LI73" s="316"/>
      <c r="LJ73" s="316"/>
      <c r="LK73" s="316"/>
      <c r="LL73" s="316"/>
      <c r="LM73" s="316"/>
      <c r="LN73" s="316"/>
      <c r="LO73" s="316"/>
      <c r="LP73" s="316"/>
      <c r="LQ73" s="316"/>
      <c r="LR73" s="316"/>
      <c r="LS73" s="316"/>
      <c r="LT73" s="316"/>
      <c r="LU73" s="316"/>
      <c r="LV73" s="316"/>
      <c r="LW73" s="316"/>
      <c r="LX73" s="316"/>
      <c r="LY73" s="316"/>
      <c r="LZ73" s="316"/>
      <c r="MA73" s="316"/>
      <c r="MB73" s="316"/>
      <c r="MC73" s="316"/>
      <c r="MD73" s="316"/>
      <c r="ME73" s="316"/>
      <c r="MF73" s="316"/>
      <c r="MG73" s="316"/>
      <c r="MH73" s="316"/>
      <c r="MI73" s="316"/>
      <c r="MJ73" s="316"/>
      <c r="MK73" s="316"/>
      <c r="ML73" s="316"/>
      <c r="MM73" s="316"/>
      <c r="MN73" s="316"/>
      <c r="MO73" s="316"/>
      <c r="MP73" s="316"/>
      <c r="MQ73" s="316"/>
      <c r="MR73" s="316"/>
      <c r="MS73" s="316"/>
      <c r="MT73" s="316"/>
      <c r="MU73" s="316"/>
      <c r="MV73" s="316"/>
      <c r="MW73" s="316"/>
      <c r="MX73" s="316"/>
      <c r="MY73" s="316"/>
      <c r="MZ73" s="316"/>
      <c r="NA73" s="316"/>
      <c r="NB73" s="316"/>
      <c r="NC73" s="316"/>
      <c r="ND73" s="316"/>
      <c r="NE73" s="316"/>
      <c r="NF73" s="316"/>
      <c r="NG73" s="316"/>
      <c r="NH73" s="316"/>
      <c r="NI73" s="316"/>
      <c r="NJ73" s="316"/>
      <c r="NK73" s="316"/>
      <c r="NL73" s="316"/>
      <c r="NM73" s="316"/>
      <c r="NN73" s="316"/>
      <c r="NO73" s="316"/>
      <c r="NP73" s="316"/>
      <c r="NQ73" s="316"/>
      <c r="NR73" s="316"/>
      <c r="NS73" s="316"/>
      <c r="NT73" s="316"/>
      <c r="NU73" s="316"/>
      <c r="NV73" s="316"/>
      <c r="NW73" s="316"/>
      <c r="NX73" s="316"/>
      <c r="NY73" s="316"/>
      <c r="NZ73" s="316"/>
      <c r="OA73" s="316"/>
      <c r="OB73" s="316"/>
      <c r="OC73" s="316"/>
      <c r="OD73" s="316"/>
      <c r="OE73" s="316"/>
      <c r="OF73" s="316"/>
      <c r="OG73" s="316"/>
      <c r="OH73" s="316"/>
      <c r="OI73" s="316"/>
      <c r="OJ73" s="316"/>
      <c r="OK73" s="316"/>
      <c r="OL73" s="316"/>
      <c r="OM73" s="316"/>
      <c r="ON73" s="316"/>
      <c r="OO73" s="316"/>
      <c r="OP73" s="316"/>
      <c r="OQ73" s="316"/>
      <c r="OR73" s="316"/>
      <c r="OS73" s="316"/>
      <c r="OT73" s="316"/>
      <c r="OU73" s="316"/>
      <c r="OV73" s="316"/>
      <c r="OW73" s="316"/>
      <c r="OX73" s="316"/>
      <c r="OY73" s="316"/>
      <c r="OZ73" s="316"/>
      <c r="PA73" s="316"/>
      <c r="PB73" s="316"/>
      <c r="PC73" s="316"/>
      <c r="PD73" s="316"/>
      <c r="PE73" s="316"/>
      <c r="PF73" s="316"/>
      <c r="PG73" s="316"/>
      <c r="PH73" s="316"/>
      <c r="PI73" s="316"/>
      <c r="PJ73" s="316"/>
      <c r="PK73" s="316"/>
      <c r="PL73" s="316"/>
      <c r="PM73" s="316"/>
      <c r="PN73" s="316"/>
      <c r="PO73" s="316"/>
      <c r="PP73" s="316"/>
      <c r="PQ73" s="316"/>
      <c r="PR73" s="316"/>
      <c r="PS73" s="316"/>
      <c r="PT73" s="316"/>
      <c r="PU73" s="316"/>
      <c r="PV73" s="316"/>
      <c r="PW73" s="316"/>
      <c r="PX73" s="316"/>
      <c r="PY73" s="316"/>
      <c r="PZ73" s="316"/>
      <c r="QA73" s="316"/>
      <c r="QB73" s="316"/>
      <c r="QC73" s="316"/>
      <c r="QD73" s="316"/>
      <c r="QE73" s="316"/>
      <c r="QF73" s="316"/>
      <c r="QG73" s="316"/>
      <c r="QH73" s="316"/>
      <c r="QI73" s="316"/>
      <c r="QJ73" s="316"/>
      <c r="QK73" s="316"/>
      <c r="QL73" s="316"/>
      <c r="QM73" s="316"/>
      <c r="QN73" s="316"/>
      <c r="QO73" s="316"/>
      <c r="QP73" s="316"/>
      <c r="QQ73" s="316"/>
      <c r="QR73" s="316"/>
      <c r="QS73" s="316"/>
      <c r="QT73" s="316"/>
      <c r="QU73" s="316"/>
      <c r="QV73" s="316"/>
      <c r="QW73" s="316"/>
      <c r="QX73" s="316"/>
      <c r="QY73" s="316"/>
      <c r="QZ73" s="316"/>
      <c r="RA73" s="316"/>
      <c r="RB73" s="316"/>
      <c r="RC73" s="316"/>
      <c r="RD73" s="316"/>
      <c r="RE73" s="316"/>
      <c r="RF73" s="316"/>
      <c r="RG73" s="316"/>
      <c r="RH73" s="316"/>
      <c r="RI73" s="316"/>
      <c r="RJ73" s="316"/>
      <c r="RK73" s="316"/>
      <c r="RL73" s="316"/>
      <c r="RM73" s="316"/>
      <c r="RN73" s="316"/>
      <c r="RO73" s="316"/>
      <c r="RP73" s="316"/>
      <c r="RQ73" s="316"/>
      <c r="RR73" s="316"/>
      <c r="RS73" s="316"/>
      <c r="RT73" s="316"/>
      <c r="RU73" s="316"/>
      <c r="RV73" s="316"/>
      <c r="RW73" s="316"/>
      <c r="RX73" s="316"/>
      <c r="RY73" s="316"/>
      <c r="RZ73" s="316"/>
      <c r="SA73" s="316"/>
      <c r="SB73" s="316"/>
      <c r="SC73" s="316"/>
      <c r="SD73" s="316"/>
      <c r="SE73" s="316"/>
      <c r="SF73" s="316"/>
      <c r="SG73" s="316"/>
      <c r="SH73" s="316"/>
      <c r="SI73" s="316"/>
      <c r="SJ73" s="316"/>
      <c r="SK73" s="316"/>
      <c r="SL73" s="316"/>
      <c r="SM73" s="316"/>
      <c r="SN73" s="316"/>
      <c r="SO73" s="316"/>
      <c r="SP73" s="316"/>
      <c r="SQ73" s="316"/>
      <c r="SR73" s="316"/>
      <c r="SS73" s="316"/>
      <c r="ST73" s="316"/>
      <c r="SU73" s="316"/>
      <c r="SV73" s="316"/>
      <c r="SW73" s="316"/>
      <c r="SX73" s="316"/>
      <c r="SY73" s="316"/>
      <c r="SZ73" s="316"/>
      <c r="TA73" s="316"/>
      <c r="TB73" s="316"/>
      <c r="TC73" s="316"/>
      <c r="TD73" s="316"/>
      <c r="TE73" s="316"/>
      <c r="TF73" s="316"/>
      <c r="TG73" s="316"/>
      <c r="TH73" s="316"/>
      <c r="TI73" s="316"/>
      <c r="TJ73" s="316"/>
      <c r="TK73" s="316"/>
      <c r="TL73" s="316"/>
      <c r="TM73" s="316"/>
      <c r="TN73" s="316"/>
      <c r="TO73" s="316"/>
      <c r="TP73" s="316"/>
      <c r="TQ73" s="316"/>
      <c r="TR73" s="316"/>
      <c r="TS73" s="316"/>
      <c r="TT73" s="316"/>
      <c r="TU73" s="316"/>
      <c r="TV73" s="316"/>
      <c r="TW73" s="316"/>
      <c r="TX73" s="316"/>
      <c r="TY73" s="316"/>
      <c r="TZ73" s="316"/>
      <c r="UA73" s="316"/>
      <c r="UB73" s="316"/>
      <c r="UC73" s="316"/>
      <c r="UD73" s="316"/>
      <c r="UE73" s="316"/>
      <c r="UF73" s="316"/>
      <c r="UG73" s="316"/>
      <c r="UH73" s="316"/>
      <c r="UI73" s="316"/>
      <c r="UJ73" s="316"/>
      <c r="UK73" s="316"/>
      <c r="UL73" s="316"/>
      <c r="UM73" s="316"/>
      <c r="UN73" s="316"/>
      <c r="UO73" s="316"/>
      <c r="UP73" s="316"/>
      <c r="UQ73" s="316"/>
      <c r="UR73" s="316"/>
      <c r="US73" s="316"/>
      <c r="UT73" s="316"/>
      <c r="UU73" s="316"/>
      <c r="UV73" s="316"/>
      <c r="UW73" s="316"/>
      <c r="UX73" s="316"/>
      <c r="UY73" s="316"/>
      <c r="UZ73" s="316"/>
      <c r="VA73" s="316"/>
      <c r="VB73" s="316"/>
      <c r="VC73" s="316"/>
      <c r="VD73" s="316"/>
      <c r="VE73" s="316"/>
      <c r="VF73" s="316"/>
      <c r="VG73" s="316"/>
      <c r="VH73" s="316"/>
      <c r="VI73" s="316"/>
      <c r="VJ73" s="316"/>
      <c r="VK73" s="316"/>
      <c r="VL73" s="316"/>
      <c r="VM73" s="316"/>
      <c r="VN73" s="316"/>
      <c r="VO73" s="316"/>
      <c r="VP73" s="316"/>
      <c r="VQ73" s="316"/>
      <c r="VR73" s="316"/>
      <c r="VS73" s="316"/>
      <c r="VT73" s="316"/>
      <c r="VU73" s="316"/>
      <c r="VV73" s="316"/>
      <c r="VW73" s="316"/>
      <c r="VX73" s="316"/>
      <c r="VY73" s="316"/>
      <c r="VZ73" s="316"/>
      <c r="WA73" s="316"/>
      <c r="WB73" s="316"/>
      <c r="WC73" s="316"/>
      <c r="WD73" s="316"/>
      <c r="WE73" s="316"/>
      <c r="WF73" s="316"/>
      <c r="WG73" s="316"/>
      <c r="WH73" s="316"/>
      <c r="WI73" s="316"/>
      <c r="WJ73" s="316"/>
      <c r="WK73" s="316"/>
      <c r="WL73" s="316"/>
      <c r="WM73" s="316"/>
      <c r="WN73" s="316"/>
      <c r="WO73" s="316"/>
      <c r="WP73" s="316"/>
      <c r="WQ73" s="316"/>
      <c r="WR73" s="316"/>
      <c r="WS73" s="316"/>
      <c r="WT73" s="316"/>
      <c r="WU73" s="316"/>
      <c r="WV73" s="316"/>
      <c r="WW73" s="316"/>
      <c r="WX73" s="316"/>
      <c r="WY73" s="316"/>
      <c r="WZ73" s="316"/>
      <c r="XA73" s="316"/>
      <c r="XB73" s="316"/>
      <c r="XC73" s="316"/>
      <c r="XD73" s="316"/>
      <c r="XE73" s="316"/>
      <c r="XF73" s="316"/>
      <c r="XG73" s="316"/>
      <c r="XH73" s="316"/>
      <c r="XI73" s="316"/>
      <c r="XJ73" s="316"/>
      <c r="XK73" s="316"/>
      <c r="XL73" s="316"/>
      <c r="XM73" s="316"/>
      <c r="XN73" s="316"/>
      <c r="XO73" s="316"/>
      <c r="XP73" s="316"/>
      <c r="XQ73" s="316"/>
      <c r="XR73" s="316"/>
      <c r="XS73" s="316"/>
      <c r="XT73" s="316"/>
      <c r="XU73" s="316"/>
      <c r="XV73" s="316"/>
      <c r="XW73" s="316"/>
      <c r="XX73" s="316"/>
      <c r="XY73" s="316"/>
      <c r="XZ73" s="316"/>
      <c r="YA73" s="316"/>
      <c r="YB73" s="316"/>
      <c r="YC73" s="316"/>
      <c r="YD73" s="316"/>
      <c r="YE73" s="316"/>
      <c r="YF73" s="316"/>
      <c r="YG73" s="316"/>
      <c r="YH73" s="316"/>
      <c r="YI73" s="316"/>
      <c r="YJ73" s="316"/>
      <c r="YK73" s="316"/>
      <c r="YL73" s="316"/>
      <c r="YM73" s="316"/>
      <c r="YN73" s="316"/>
      <c r="YO73" s="316"/>
      <c r="YP73" s="316"/>
      <c r="YQ73" s="316"/>
      <c r="YR73" s="316"/>
      <c r="YS73" s="316"/>
      <c r="YT73" s="316"/>
      <c r="YU73" s="316"/>
      <c r="YV73" s="316"/>
      <c r="YW73" s="316"/>
      <c r="YX73" s="316"/>
      <c r="YY73" s="316"/>
      <c r="YZ73" s="316"/>
      <c r="ZA73" s="316"/>
      <c r="ZB73" s="316"/>
      <c r="ZC73" s="316"/>
      <c r="ZD73" s="316"/>
      <c r="ZE73" s="316"/>
      <c r="ZF73" s="316"/>
      <c r="ZG73" s="316"/>
      <c r="ZH73" s="316"/>
      <c r="ZI73" s="316"/>
      <c r="ZJ73" s="316"/>
      <c r="ZK73" s="316"/>
      <c r="ZL73" s="316"/>
      <c r="ZM73" s="316"/>
      <c r="ZN73" s="316"/>
      <c r="ZO73" s="316"/>
      <c r="ZP73" s="316"/>
      <c r="ZQ73" s="316"/>
      <c r="ZR73" s="316"/>
      <c r="ZS73" s="316"/>
      <c r="ZT73" s="316"/>
      <c r="ZU73" s="316"/>
      <c r="ZV73" s="316"/>
      <c r="ZW73" s="316"/>
      <c r="ZX73" s="316"/>
      <c r="ZY73" s="316"/>
      <c r="ZZ73" s="316"/>
      <c r="AAA73" s="316"/>
      <c r="AAB73" s="316"/>
      <c r="AAC73" s="316"/>
      <c r="AAD73" s="316"/>
      <c r="AAE73" s="316"/>
      <c r="AAF73" s="316"/>
      <c r="AAG73" s="316"/>
      <c r="AAH73" s="316"/>
      <c r="AAI73" s="316"/>
      <c r="AAJ73" s="316"/>
      <c r="AAK73" s="316"/>
      <c r="AAL73" s="316"/>
      <c r="AAM73" s="316"/>
      <c r="AAN73" s="316"/>
      <c r="AAO73" s="316"/>
      <c r="AAP73" s="316"/>
      <c r="AAQ73" s="316"/>
      <c r="AAR73" s="316"/>
      <c r="AAS73" s="316"/>
      <c r="AAT73" s="316"/>
      <c r="AAU73" s="316"/>
      <c r="AAV73" s="316"/>
      <c r="AAW73" s="316"/>
      <c r="AAX73" s="316"/>
      <c r="AAY73" s="316"/>
      <c r="AAZ73" s="316"/>
      <c r="ABA73" s="316"/>
      <c r="ABB73" s="316"/>
      <c r="ABC73" s="316"/>
      <c r="ABD73" s="316"/>
      <c r="ABE73" s="316"/>
      <c r="ABF73" s="316"/>
      <c r="ABG73" s="316"/>
      <c r="ABH73" s="316"/>
      <c r="ABI73" s="316"/>
      <c r="ABJ73" s="316"/>
      <c r="ABK73" s="316"/>
      <c r="ABL73" s="316"/>
      <c r="ABM73" s="316"/>
      <c r="ABN73" s="316"/>
      <c r="ABO73" s="316"/>
      <c r="ABP73" s="316"/>
      <c r="ABQ73" s="316"/>
      <c r="ABR73" s="316"/>
      <c r="ABS73" s="316"/>
      <c r="ABT73" s="316"/>
      <c r="ABU73" s="316"/>
      <c r="ABV73" s="316"/>
      <c r="ABW73" s="316"/>
      <c r="ABX73" s="316"/>
      <c r="ABY73" s="316"/>
      <c r="ABZ73" s="316"/>
      <c r="ACA73" s="316"/>
      <c r="ACB73" s="316"/>
      <c r="ACC73" s="316"/>
      <c r="ACD73" s="316"/>
      <c r="ACE73" s="316"/>
      <c r="ACF73" s="316"/>
      <c r="ACG73" s="316"/>
      <c r="ACH73" s="316"/>
      <c r="ACI73" s="316"/>
      <c r="ACJ73" s="316"/>
      <c r="ACK73" s="316"/>
      <c r="ACL73" s="316"/>
      <c r="ACM73" s="316"/>
      <c r="ACN73" s="316"/>
      <c r="ACO73" s="316"/>
      <c r="ACP73" s="316"/>
      <c r="ACQ73" s="316"/>
      <c r="ACR73" s="316"/>
      <c r="ACS73" s="316"/>
      <c r="ACT73" s="316"/>
      <c r="ACU73" s="316"/>
      <c r="ACV73" s="316"/>
      <c r="ACW73" s="316"/>
      <c r="ACX73" s="316"/>
      <c r="ACY73" s="316"/>
      <c r="ACZ73" s="316"/>
      <c r="ADA73" s="316"/>
      <c r="ADB73" s="316"/>
      <c r="ADC73" s="316"/>
      <c r="ADD73" s="316"/>
      <c r="ADE73" s="316"/>
      <c r="ADF73" s="316"/>
      <c r="ADG73" s="316"/>
      <c r="ADH73" s="316"/>
      <c r="ADI73" s="316"/>
      <c r="ADJ73" s="316"/>
      <c r="ADK73" s="316"/>
      <c r="ADL73" s="316"/>
      <c r="ADM73" s="316"/>
      <c r="ADN73" s="316"/>
      <c r="ADO73" s="316"/>
      <c r="ADP73" s="316"/>
      <c r="ADQ73" s="316"/>
      <c r="ADR73" s="316"/>
      <c r="ADS73" s="316"/>
      <c r="ADT73" s="316"/>
      <c r="ADU73" s="316"/>
      <c r="ADV73" s="316"/>
      <c r="ADW73" s="316"/>
      <c r="ADX73" s="316"/>
      <c r="ADY73" s="316"/>
      <c r="ADZ73" s="316"/>
      <c r="AEA73" s="316"/>
      <c r="AEB73" s="316"/>
      <c r="AEC73" s="316"/>
      <c r="AED73" s="316"/>
      <c r="AEE73" s="316"/>
      <c r="AEF73" s="316"/>
      <c r="AEG73" s="316"/>
      <c r="AEH73" s="316"/>
      <c r="AEI73" s="316"/>
      <c r="AEJ73" s="316"/>
      <c r="AEK73" s="316"/>
      <c r="AEL73" s="316"/>
      <c r="AEM73" s="316"/>
      <c r="AEN73" s="316"/>
      <c r="AEO73" s="316"/>
      <c r="AEP73" s="316"/>
      <c r="AEQ73" s="316"/>
      <c r="AER73" s="316"/>
      <c r="AES73" s="316"/>
      <c r="AET73" s="316"/>
      <c r="AEU73" s="316"/>
      <c r="AEV73" s="316"/>
      <c r="AEW73" s="316"/>
      <c r="AEX73" s="316"/>
      <c r="AEY73" s="316"/>
      <c r="AEZ73" s="316"/>
      <c r="AFA73" s="316"/>
      <c r="AFB73" s="316"/>
      <c r="AFC73" s="316"/>
      <c r="AFD73" s="316"/>
      <c r="AFE73" s="316"/>
      <c r="AFF73" s="316"/>
      <c r="AFG73" s="316"/>
      <c r="AFH73" s="316"/>
      <c r="AFI73" s="316"/>
      <c r="AFJ73" s="316"/>
      <c r="AFK73" s="316"/>
      <c r="AFL73" s="316"/>
      <c r="AFM73" s="316"/>
      <c r="AFN73" s="316"/>
      <c r="AFO73" s="316"/>
      <c r="AFP73" s="316"/>
      <c r="AFQ73" s="316"/>
      <c r="AFR73" s="316"/>
      <c r="AFS73" s="316"/>
      <c r="AFT73" s="316"/>
      <c r="AFU73" s="316"/>
      <c r="AFV73" s="316"/>
      <c r="AFW73" s="316"/>
      <c r="AFX73" s="316"/>
      <c r="AFY73" s="316"/>
      <c r="AFZ73" s="316"/>
      <c r="AGA73" s="316"/>
      <c r="AGB73" s="316"/>
      <c r="AGC73" s="316"/>
      <c r="AGD73" s="316"/>
      <c r="AGE73" s="316"/>
      <c r="AGF73" s="316"/>
      <c r="AGG73" s="316"/>
      <c r="AGH73" s="316"/>
      <c r="AGI73" s="316"/>
      <c r="AGJ73" s="316"/>
      <c r="AGK73" s="316"/>
      <c r="AGL73" s="316"/>
      <c r="AGM73" s="316"/>
      <c r="AGN73" s="316"/>
      <c r="AGO73" s="316"/>
      <c r="AGP73" s="316"/>
      <c r="AGQ73" s="316"/>
      <c r="AGR73" s="316"/>
      <c r="AGS73" s="316"/>
      <c r="AGT73" s="316"/>
      <c r="AGU73" s="316"/>
      <c r="AGV73" s="316"/>
      <c r="AGW73" s="316"/>
      <c r="AGX73" s="316"/>
      <c r="AGY73" s="316"/>
      <c r="AGZ73" s="316"/>
      <c r="AHA73" s="316"/>
      <c r="AHB73" s="316"/>
      <c r="AHC73" s="316"/>
      <c r="AHD73" s="316"/>
      <c r="AHE73" s="316"/>
      <c r="AHF73" s="316"/>
      <c r="AHG73" s="316"/>
      <c r="AHH73" s="316"/>
      <c r="AHI73" s="316"/>
      <c r="AHJ73" s="316"/>
      <c r="AHK73" s="316"/>
      <c r="AHL73" s="316"/>
      <c r="AHM73" s="316"/>
      <c r="AHN73" s="316"/>
      <c r="AHO73" s="316"/>
      <c r="AHP73" s="316"/>
      <c r="AHQ73" s="316"/>
      <c r="AHR73" s="316"/>
      <c r="AHS73" s="316"/>
      <c r="AHT73" s="316"/>
      <c r="AHU73" s="316"/>
      <c r="AHV73" s="316"/>
      <c r="AHW73" s="316"/>
      <c r="AHX73" s="316"/>
      <c r="AHY73" s="316"/>
      <c r="AHZ73" s="316"/>
      <c r="AIA73" s="316"/>
      <c r="AIB73" s="316"/>
      <c r="AIC73" s="316"/>
      <c r="AID73" s="316"/>
      <c r="AIE73" s="316"/>
      <c r="AIF73" s="316"/>
      <c r="AIG73" s="316"/>
      <c r="AIH73" s="316"/>
      <c r="AII73" s="316"/>
      <c r="AIJ73" s="316"/>
      <c r="AIK73" s="316"/>
      <c r="AIL73" s="316"/>
      <c r="AIM73" s="316"/>
      <c r="AIN73" s="316"/>
      <c r="AIO73" s="316"/>
      <c r="AIP73" s="316"/>
      <c r="AIQ73" s="316"/>
      <c r="AIR73" s="316"/>
      <c r="AIS73" s="316"/>
      <c r="AIT73" s="316"/>
      <c r="AIU73" s="316"/>
      <c r="AIV73" s="316"/>
      <c r="AIW73" s="316"/>
      <c r="AIX73" s="316"/>
      <c r="AIY73" s="316"/>
      <c r="AIZ73" s="316"/>
      <c r="AJA73" s="316"/>
      <c r="AJB73" s="316"/>
      <c r="AJC73" s="316"/>
      <c r="AJD73" s="316"/>
      <c r="AJE73" s="316"/>
      <c r="AJF73" s="316"/>
      <c r="AJG73" s="316"/>
      <c r="AJH73" s="316"/>
      <c r="AJI73" s="316"/>
      <c r="AJJ73" s="316"/>
      <c r="AJK73" s="316"/>
      <c r="AJL73" s="316"/>
      <c r="AJM73" s="316"/>
      <c r="AJN73" s="316"/>
      <c r="AJO73" s="316"/>
      <c r="AJP73" s="316"/>
      <c r="AJQ73" s="316"/>
      <c r="AJR73" s="316"/>
      <c r="AJS73" s="316"/>
      <c r="AJT73" s="316"/>
      <c r="AJU73" s="316"/>
      <c r="AJV73" s="316"/>
      <c r="AJW73" s="316"/>
      <c r="AJX73" s="316"/>
      <c r="AJY73" s="316"/>
      <c r="AJZ73" s="316"/>
      <c r="AKA73" s="316"/>
      <c r="AKB73" s="316"/>
      <c r="AKC73" s="316"/>
      <c r="AKD73" s="316"/>
      <c r="AKE73" s="316"/>
      <c r="AKF73" s="316"/>
      <c r="AKG73" s="316"/>
      <c r="AKH73" s="316"/>
      <c r="AKI73" s="316"/>
      <c r="AKJ73" s="316"/>
      <c r="AKK73" s="316"/>
      <c r="AKL73" s="316"/>
      <c r="AKM73" s="316"/>
      <c r="AKN73" s="316"/>
      <c r="AKO73" s="316"/>
      <c r="AKP73" s="316"/>
      <c r="AKQ73" s="316"/>
      <c r="AKR73" s="316"/>
      <c r="AKS73" s="316"/>
      <c r="AKT73" s="316"/>
      <c r="AKU73" s="316"/>
      <c r="AKV73" s="316"/>
      <c r="AKW73" s="316"/>
      <c r="AKX73" s="316"/>
      <c r="AKY73" s="316"/>
      <c r="AKZ73" s="316"/>
      <c r="ALA73" s="316"/>
      <c r="ALB73" s="316"/>
      <c r="ALC73" s="316"/>
      <c r="ALD73" s="316"/>
      <c r="ALE73" s="316"/>
      <c r="ALF73" s="316"/>
      <c r="ALG73" s="316"/>
      <c r="ALH73" s="316"/>
      <c r="ALI73" s="316"/>
      <c r="ALJ73" s="316"/>
      <c r="ALK73" s="316"/>
      <c r="ALL73" s="316"/>
      <c r="ALM73" s="316"/>
      <c r="ALN73" s="316"/>
      <c r="ALO73" s="316"/>
      <c r="ALP73" s="316"/>
      <c r="ALQ73" s="316"/>
      <c r="ALR73" s="316"/>
      <c r="ALS73" s="316"/>
      <c r="ALT73" s="316"/>
      <c r="ALU73" s="316"/>
      <c r="ALV73" s="316"/>
      <c r="ALW73" s="316"/>
      <c r="ALX73" s="316"/>
      <c r="ALY73" s="316"/>
      <c r="ALZ73" s="316"/>
      <c r="AMA73" s="316"/>
      <c r="AMB73" s="316"/>
      <c r="AMC73" s="316"/>
      <c r="AMD73" s="316"/>
      <c r="AME73" s="316"/>
      <c r="AMF73" s="316"/>
      <c r="AMG73" s="316"/>
      <c r="AMH73" s="316"/>
      <c r="AMI73" s="316"/>
      <c r="AMJ73" s="316"/>
      <c r="AMK73" s="316"/>
      <c r="AML73" s="316"/>
      <c r="AMM73" s="316"/>
      <c r="AMN73" s="316"/>
      <c r="AMO73" s="316"/>
      <c r="AMP73" s="316"/>
      <c r="AMQ73" s="316"/>
      <c r="AMR73" s="316"/>
      <c r="AMS73" s="316"/>
      <c r="AMT73" s="316"/>
      <c r="AMU73" s="316"/>
      <c r="AMV73" s="316"/>
      <c r="AMW73" s="316"/>
      <c r="AMX73" s="316"/>
      <c r="AMY73" s="316"/>
      <c r="AMZ73" s="316"/>
      <c r="ANA73" s="316"/>
      <c r="ANB73" s="316"/>
      <c r="ANC73" s="316"/>
      <c r="AND73" s="316"/>
      <c r="ANE73" s="316"/>
      <c r="ANF73" s="316"/>
      <c r="ANG73" s="316"/>
      <c r="ANH73" s="316"/>
      <c r="ANI73" s="316"/>
      <c r="ANJ73" s="316"/>
      <c r="ANK73" s="316"/>
      <c r="ANL73" s="316"/>
      <c r="ANM73" s="316"/>
      <c r="ANN73" s="316"/>
      <c r="ANO73" s="316"/>
      <c r="ANP73" s="316"/>
      <c r="ANQ73" s="316"/>
      <c r="ANR73" s="316"/>
      <c r="ANS73" s="316"/>
      <c r="ANT73" s="316"/>
      <c r="ANU73" s="316"/>
      <c r="ANV73" s="316"/>
      <c r="ANW73" s="316"/>
      <c r="ANX73" s="316"/>
      <c r="ANY73" s="316"/>
      <c r="ANZ73" s="316"/>
      <c r="AOA73" s="316"/>
      <c r="AOB73" s="316"/>
      <c r="AOC73" s="316"/>
      <c r="AOD73" s="316"/>
      <c r="AOE73" s="316"/>
      <c r="AOF73" s="316"/>
      <c r="AOG73" s="316"/>
      <c r="AOH73" s="316"/>
      <c r="AOI73" s="316"/>
      <c r="AOJ73" s="316"/>
      <c r="AOK73" s="316"/>
      <c r="AOL73" s="316"/>
      <c r="AOM73" s="316"/>
      <c r="AON73" s="316"/>
      <c r="AOO73" s="316"/>
      <c r="AOP73" s="316"/>
      <c r="AOQ73" s="316"/>
      <c r="AOR73" s="316"/>
      <c r="AOS73" s="316"/>
      <c r="AOT73" s="316"/>
      <c r="AOU73" s="316"/>
      <c r="AOV73" s="316"/>
      <c r="AOW73" s="316"/>
      <c r="AOX73" s="316"/>
      <c r="AOY73" s="316"/>
      <c r="AOZ73" s="316"/>
      <c r="APA73" s="316"/>
      <c r="APB73" s="316"/>
      <c r="APC73" s="316"/>
      <c r="APD73" s="316"/>
      <c r="APE73" s="316"/>
      <c r="APF73" s="316"/>
      <c r="APG73" s="316"/>
      <c r="APH73" s="316"/>
      <c r="API73" s="316"/>
      <c r="APJ73" s="316"/>
      <c r="APK73" s="316"/>
      <c r="APL73" s="316"/>
      <c r="APM73" s="316"/>
      <c r="APN73" s="316"/>
      <c r="APO73" s="316"/>
      <c r="APP73" s="316"/>
      <c r="APQ73" s="316"/>
      <c r="APR73" s="316"/>
      <c r="APS73" s="316"/>
      <c r="APT73" s="316"/>
      <c r="APU73" s="316"/>
      <c r="APV73" s="316"/>
      <c r="APW73" s="316"/>
      <c r="APX73" s="316"/>
      <c r="APY73" s="316"/>
      <c r="APZ73" s="316"/>
      <c r="AQA73" s="316"/>
      <c r="AQB73" s="316"/>
      <c r="AQC73" s="316"/>
      <c r="AQD73" s="316"/>
      <c r="AQE73" s="316"/>
      <c r="AQF73" s="316"/>
      <c r="AQG73" s="316"/>
      <c r="AQH73" s="316"/>
      <c r="AQI73" s="316"/>
      <c r="AQJ73" s="316"/>
      <c r="AQK73" s="316"/>
      <c r="AQL73" s="316"/>
      <c r="AQM73" s="316"/>
      <c r="AQN73" s="316"/>
      <c r="AQO73" s="316"/>
      <c r="AQP73" s="316"/>
      <c r="AQQ73" s="316"/>
      <c r="AQR73" s="316"/>
      <c r="AQS73" s="316"/>
      <c r="AQT73" s="316"/>
      <c r="AQU73" s="316"/>
      <c r="AQV73" s="316"/>
      <c r="AQW73" s="316"/>
      <c r="AQX73" s="316"/>
      <c r="AQY73" s="316"/>
      <c r="AQZ73" s="316"/>
      <c r="ARA73" s="316"/>
      <c r="ARB73" s="316"/>
      <c r="ARC73" s="316"/>
      <c r="ARD73" s="316"/>
      <c r="ARE73" s="316"/>
      <c r="ARF73" s="316"/>
      <c r="ARG73" s="316"/>
      <c r="ARH73" s="316"/>
      <c r="ARI73" s="316"/>
      <c r="ARJ73" s="316"/>
      <c r="ARK73" s="316"/>
      <c r="ARL73" s="316"/>
      <c r="ARM73" s="316"/>
      <c r="ARN73" s="316"/>
      <c r="ARO73" s="316"/>
      <c r="ARP73" s="316"/>
      <c r="ARQ73" s="316"/>
      <c r="ARR73" s="316"/>
      <c r="ARS73" s="316"/>
      <c r="ART73" s="316"/>
      <c r="ARU73" s="316"/>
      <c r="ARV73" s="316"/>
      <c r="ARW73" s="316"/>
      <c r="ARX73" s="316"/>
      <c r="ARY73" s="316"/>
      <c r="ARZ73" s="316"/>
      <c r="ASA73" s="316"/>
      <c r="ASB73" s="316"/>
      <c r="ASC73" s="316"/>
      <c r="ASD73" s="316"/>
      <c r="ASE73" s="316"/>
      <c r="ASF73" s="316"/>
      <c r="ASG73" s="316"/>
      <c r="ASH73" s="316"/>
      <c r="ASI73" s="316"/>
      <c r="ASJ73" s="316"/>
      <c r="ASK73" s="316"/>
      <c r="ASL73" s="316"/>
      <c r="ASM73" s="316"/>
      <c r="ASN73" s="316"/>
      <c r="ASO73" s="316"/>
      <c r="ASP73" s="316"/>
      <c r="ASQ73" s="316"/>
      <c r="ASR73" s="316"/>
      <c r="ASS73" s="316"/>
      <c r="AST73" s="316"/>
      <c r="ASU73" s="316"/>
      <c r="ASV73" s="316"/>
      <c r="ASW73" s="316"/>
      <c r="ASX73" s="316"/>
      <c r="ASY73" s="316"/>
      <c r="ASZ73" s="316"/>
      <c r="ATA73" s="316"/>
      <c r="ATB73" s="316"/>
      <c r="ATC73" s="316"/>
      <c r="ATD73" s="316"/>
      <c r="ATE73" s="316"/>
      <c r="ATF73" s="316"/>
      <c r="ATG73" s="316"/>
      <c r="ATH73" s="316"/>
      <c r="ATI73" s="316"/>
      <c r="ATJ73" s="316"/>
      <c r="ATK73" s="316"/>
      <c r="ATL73" s="316"/>
      <c r="ATM73" s="316"/>
      <c r="ATN73" s="316"/>
      <c r="ATO73" s="316"/>
      <c r="ATP73" s="316"/>
      <c r="ATQ73" s="316"/>
      <c r="ATR73" s="316"/>
      <c r="ATS73" s="316"/>
      <c r="ATT73" s="316"/>
      <c r="ATU73" s="316"/>
      <c r="ATV73" s="316"/>
      <c r="ATW73" s="316"/>
      <c r="ATX73" s="316"/>
      <c r="ATY73" s="316"/>
      <c r="ATZ73" s="316"/>
      <c r="AUA73" s="316"/>
      <c r="AUB73" s="316"/>
      <c r="AUC73" s="316"/>
      <c r="AUD73" s="316"/>
      <c r="AUE73" s="316"/>
      <c r="AUF73" s="316"/>
      <c r="AUG73" s="316"/>
      <c r="AUH73" s="316"/>
      <c r="AUI73" s="316"/>
      <c r="AUJ73" s="316"/>
      <c r="AUK73" s="316"/>
      <c r="AUL73" s="316"/>
      <c r="AUM73" s="316"/>
      <c r="AUN73" s="316"/>
      <c r="AUO73" s="316"/>
      <c r="AUP73" s="316"/>
      <c r="AUQ73" s="316"/>
      <c r="AUR73" s="316"/>
      <c r="AUS73" s="316"/>
      <c r="AUT73" s="316"/>
      <c r="AUU73" s="316"/>
      <c r="AUV73" s="316"/>
      <c r="AUW73" s="316"/>
      <c r="AUX73" s="316"/>
      <c r="AUY73" s="316"/>
      <c r="AUZ73" s="316"/>
      <c r="AVA73" s="316"/>
      <c r="AVB73" s="316"/>
      <c r="AVC73" s="316"/>
      <c r="AVD73" s="316"/>
      <c r="AVE73" s="316"/>
      <c r="AVF73" s="316"/>
      <c r="AVG73" s="316"/>
      <c r="AVH73" s="316"/>
      <c r="AVI73" s="316"/>
      <c r="AVJ73" s="316"/>
      <c r="AVK73" s="316"/>
      <c r="AVL73" s="316"/>
      <c r="AVM73" s="316"/>
      <c r="AVN73" s="316"/>
      <c r="AVO73" s="316"/>
      <c r="AVP73" s="316"/>
      <c r="AVQ73" s="316"/>
      <c r="AVR73" s="316"/>
      <c r="AVS73" s="316"/>
      <c r="AVT73" s="316"/>
      <c r="AVU73" s="316"/>
      <c r="AVV73" s="316"/>
      <c r="AVW73" s="316"/>
      <c r="AVX73" s="316"/>
      <c r="AVY73" s="316"/>
      <c r="AVZ73" s="316"/>
      <c r="AWA73" s="316"/>
      <c r="AWB73" s="316"/>
      <c r="AWC73" s="316"/>
      <c r="AWD73" s="316"/>
      <c r="AWE73" s="316"/>
      <c r="AWF73" s="316"/>
      <c r="AWG73" s="316"/>
      <c r="AWH73" s="316"/>
      <c r="AWI73" s="316"/>
      <c r="AWJ73" s="316"/>
      <c r="AWK73" s="316"/>
      <c r="AWL73" s="316"/>
      <c r="AWM73" s="316"/>
      <c r="AWN73" s="316"/>
      <c r="AWO73" s="316"/>
      <c r="AWP73" s="316"/>
      <c r="AWQ73" s="316"/>
      <c r="AWR73" s="316"/>
      <c r="AWS73" s="316"/>
      <c r="AWT73" s="316"/>
      <c r="AWU73" s="316"/>
      <c r="AWV73" s="316"/>
      <c r="AWW73" s="316"/>
      <c r="AWX73" s="316"/>
      <c r="AWY73" s="316"/>
      <c r="AWZ73" s="316"/>
      <c r="AXA73" s="316"/>
      <c r="AXB73" s="316"/>
      <c r="AXC73" s="316"/>
      <c r="AXD73" s="316"/>
      <c r="AXE73" s="316"/>
      <c r="AXF73" s="316"/>
      <c r="AXG73" s="316"/>
      <c r="AXH73" s="316"/>
      <c r="AXI73" s="316"/>
      <c r="AXJ73" s="316"/>
      <c r="AXK73" s="316"/>
      <c r="AXL73" s="316"/>
      <c r="AXM73" s="316"/>
      <c r="AXN73" s="316"/>
      <c r="AXO73" s="316"/>
      <c r="AXP73" s="316"/>
      <c r="AXQ73" s="316"/>
      <c r="AXR73" s="316"/>
      <c r="AXS73" s="316"/>
      <c r="AXT73" s="316"/>
      <c r="AXU73" s="316"/>
      <c r="AXV73" s="316"/>
      <c r="AXW73" s="316"/>
      <c r="AXX73" s="316"/>
      <c r="AXY73" s="316"/>
      <c r="AXZ73" s="316"/>
      <c r="AYA73" s="316"/>
      <c r="AYB73" s="316"/>
      <c r="AYC73" s="316"/>
      <c r="AYD73" s="316"/>
      <c r="AYE73" s="316"/>
      <c r="AYF73" s="316"/>
      <c r="AYG73" s="316"/>
      <c r="AYH73" s="316"/>
      <c r="AYI73" s="316"/>
      <c r="AYJ73" s="316"/>
      <c r="AYK73" s="316"/>
      <c r="AYL73" s="316"/>
      <c r="AYM73" s="316"/>
      <c r="AYN73" s="316"/>
      <c r="AYO73" s="316"/>
      <c r="AYP73" s="316"/>
      <c r="AYQ73" s="316"/>
      <c r="AYR73" s="316"/>
      <c r="AYS73" s="316"/>
      <c r="AYT73" s="316"/>
      <c r="AYU73" s="316"/>
      <c r="AYV73" s="316"/>
      <c r="AYW73" s="316"/>
      <c r="AYX73" s="316"/>
      <c r="AYY73" s="316"/>
      <c r="AYZ73" s="316"/>
      <c r="AZA73" s="316"/>
      <c r="AZB73" s="316"/>
      <c r="AZC73" s="316"/>
      <c r="AZD73" s="316"/>
      <c r="AZE73" s="316"/>
      <c r="AZF73" s="316"/>
      <c r="AZG73" s="316"/>
      <c r="AZH73" s="316"/>
      <c r="AZI73" s="316"/>
      <c r="AZJ73" s="316"/>
      <c r="AZK73" s="316"/>
      <c r="AZL73" s="316"/>
      <c r="AZM73" s="316"/>
      <c r="AZN73" s="316"/>
      <c r="AZO73" s="316"/>
      <c r="AZP73" s="316"/>
      <c r="AZQ73" s="316"/>
      <c r="AZR73" s="316"/>
      <c r="AZS73" s="316"/>
      <c r="AZT73" s="316"/>
      <c r="AZU73" s="316"/>
      <c r="AZV73" s="316"/>
      <c r="AZW73" s="316"/>
      <c r="AZX73" s="316"/>
      <c r="AZY73" s="316"/>
      <c r="AZZ73" s="316"/>
      <c r="BAA73" s="316"/>
      <c r="BAB73" s="316"/>
      <c r="BAC73" s="316"/>
      <c r="BAD73" s="316"/>
      <c r="BAE73" s="316"/>
      <c r="BAF73" s="316"/>
      <c r="BAG73" s="316"/>
      <c r="BAH73" s="316"/>
      <c r="BAI73" s="316"/>
      <c r="BAJ73" s="316"/>
      <c r="BAK73" s="316"/>
      <c r="BAL73" s="316"/>
      <c r="BAM73" s="316"/>
      <c r="BAN73" s="316"/>
      <c r="BAO73" s="316"/>
      <c r="BAP73" s="316"/>
      <c r="BAQ73" s="316"/>
      <c r="BAR73" s="316"/>
      <c r="BAS73" s="316"/>
      <c r="BAT73" s="316"/>
      <c r="BAU73" s="316"/>
      <c r="BAV73" s="316"/>
      <c r="BAW73" s="316"/>
      <c r="BAX73" s="316"/>
      <c r="BAY73" s="316"/>
      <c r="BAZ73" s="316"/>
      <c r="BBA73" s="316"/>
      <c r="BBB73" s="316"/>
      <c r="BBC73" s="316"/>
      <c r="BBD73" s="316"/>
      <c r="BBE73" s="316"/>
      <c r="BBF73" s="316"/>
      <c r="BBG73" s="316"/>
      <c r="BBH73" s="316"/>
      <c r="BBI73" s="316"/>
      <c r="BBJ73" s="316"/>
      <c r="BBK73" s="316"/>
      <c r="BBL73" s="316"/>
      <c r="BBM73" s="316"/>
      <c r="BBN73" s="316"/>
      <c r="BBO73" s="316"/>
      <c r="BBP73" s="316"/>
      <c r="BBQ73" s="316"/>
      <c r="BBR73" s="316"/>
      <c r="BBS73" s="316"/>
      <c r="BBT73" s="316"/>
      <c r="BBU73" s="316"/>
      <c r="BBV73" s="316"/>
      <c r="BBW73" s="316"/>
      <c r="BBX73" s="316"/>
      <c r="BBY73" s="316"/>
      <c r="BBZ73" s="316"/>
      <c r="BCA73" s="316"/>
      <c r="BCB73" s="316"/>
      <c r="BCC73" s="316"/>
      <c r="BCD73" s="316"/>
      <c r="BCE73" s="316"/>
      <c r="BCF73" s="316"/>
      <c r="BCG73" s="316"/>
      <c r="BCH73" s="316"/>
      <c r="BCI73" s="316"/>
      <c r="BCJ73" s="316"/>
      <c r="BCK73" s="316"/>
      <c r="BCL73" s="316"/>
      <c r="BCM73" s="316"/>
      <c r="BCN73" s="316"/>
      <c r="BCO73" s="316"/>
      <c r="BCP73" s="316"/>
      <c r="BCQ73" s="316"/>
      <c r="BCR73" s="316"/>
      <c r="BCS73" s="316"/>
      <c r="BCT73" s="316"/>
      <c r="BCU73" s="316"/>
      <c r="BCV73" s="316"/>
      <c r="BCW73" s="316"/>
      <c r="BCX73" s="316"/>
      <c r="BCY73" s="316"/>
      <c r="BCZ73" s="316"/>
      <c r="BDA73" s="316"/>
      <c r="BDB73" s="316"/>
      <c r="BDC73" s="316"/>
      <c r="BDD73" s="316"/>
      <c r="BDE73" s="316"/>
      <c r="BDF73" s="316"/>
      <c r="BDG73" s="316"/>
      <c r="BDH73" s="316"/>
      <c r="BDI73" s="316"/>
      <c r="BDJ73" s="316"/>
      <c r="BDK73" s="316"/>
      <c r="BDL73" s="316"/>
      <c r="BDM73" s="316"/>
      <c r="BDN73" s="316"/>
      <c r="BDO73" s="316"/>
      <c r="BDP73" s="316"/>
      <c r="BDQ73" s="316"/>
      <c r="BDR73" s="316"/>
      <c r="BDS73" s="316"/>
      <c r="BDT73" s="316"/>
      <c r="BDU73" s="316"/>
      <c r="BDV73" s="316"/>
      <c r="BDW73" s="316"/>
      <c r="BDX73" s="316"/>
      <c r="BDY73" s="316"/>
      <c r="BDZ73" s="316"/>
      <c r="BEA73" s="316"/>
      <c r="BEB73" s="316"/>
      <c r="BEC73" s="316"/>
      <c r="BED73" s="316"/>
      <c r="BEE73" s="316"/>
      <c r="BEF73" s="316"/>
      <c r="BEG73" s="316"/>
      <c r="BEH73" s="316"/>
      <c r="BEI73" s="316"/>
      <c r="BEJ73" s="316"/>
      <c r="BEK73" s="316"/>
      <c r="BEL73" s="316"/>
      <c r="BEM73" s="316"/>
      <c r="BEN73" s="316"/>
      <c r="BEO73" s="316"/>
      <c r="BEP73" s="316"/>
      <c r="BEQ73" s="316"/>
      <c r="BER73" s="316"/>
      <c r="BES73" s="316"/>
      <c r="BET73" s="316"/>
      <c r="BEU73" s="316"/>
      <c r="BEV73" s="316"/>
      <c r="BEW73" s="316"/>
      <c r="BEX73" s="316"/>
      <c r="BEY73" s="316"/>
      <c r="BEZ73" s="316"/>
      <c r="BFA73" s="316"/>
      <c r="BFB73" s="316"/>
      <c r="BFC73" s="316"/>
      <c r="BFD73" s="316"/>
      <c r="BFE73" s="316"/>
      <c r="BFF73" s="316"/>
      <c r="BFG73" s="316"/>
      <c r="BFH73" s="316"/>
      <c r="BFI73" s="316"/>
      <c r="BFJ73" s="316"/>
      <c r="BFK73" s="316"/>
      <c r="BFL73" s="316"/>
      <c r="BFM73" s="316"/>
      <c r="BFN73" s="316"/>
      <c r="BFO73" s="316"/>
      <c r="BFP73" s="316"/>
      <c r="BFQ73" s="316"/>
      <c r="BFR73" s="316"/>
      <c r="BFS73" s="316"/>
      <c r="BFT73" s="316"/>
      <c r="BFU73" s="316"/>
      <c r="BFV73" s="316"/>
      <c r="BFW73" s="316"/>
      <c r="BFX73" s="316"/>
      <c r="BFY73" s="316"/>
      <c r="BFZ73" s="316"/>
      <c r="BGA73" s="316"/>
      <c r="BGB73" s="316"/>
      <c r="BGC73" s="316"/>
      <c r="BGD73" s="316"/>
      <c r="BGE73" s="316"/>
      <c r="BGF73" s="316"/>
      <c r="BGG73" s="316"/>
      <c r="BGH73" s="316"/>
      <c r="BGI73" s="316"/>
      <c r="BGJ73" s="316"/>
      <c r="BGK73" s="316"/>
      <c r="BGL73" s="316"/>
      <c r="BGM73" s="316"/>
      <c r="BGN73" s="316"/>
      <c r="BGO73" s="316"/>
      <c r="BGP73" s="316"/>
      <c r="BGQ73" s="316"/>
      <c r="BGR73" s="316"/>
      <c r="BGS73" s="316"/>
      <c r="BGT73" s="316"/>
      <c r="BGU73" s="316"/>
      <c r="BGV73" s="316"/>
      <c r="BGW73" s="316"/>
      <c r="BGX73" s="316"/>
      <c r="BGY73" s="316"/>
      <c r="BGZ73" s="316"/>
      <c r="BHA73" s="316"/>
      <c r="BHB73" s="316"/>
      <c r="BHC73" s="316"/>
      <c r="BHD73" s="316"/>
      <c r="BHE73" s="316"/>
      <c r="BHF73" s="316"/>
      <c r="BHG73" s="316"/>
      <c r="BHH73" s="316"/>
      <c r="BHI73" s="316"/>
      <c r="BHJ73" s="316"/>
      <c r="BHK73" s="316"/>
      <c r="BHL73" s="316"/>
      <c r="BHM73" s="316"/>
      <c r="BHN73" s="316"/>
      <c r="BHO73" s="316"/>
      <c r="BHP73" s="316"/>
      <c r="BHQ73" s="316"/>
      <c r="BHR73" s="316"/>
      <c r="BHS73" s="316"/>
      <c r="BHT73" s="316"/>
      <c r="BHU73" s="316"/>
      <c r="BHV73" s="316"/>
      <c r="BHW73" s="316"/>
      <c r="BHX73" s="316"/>
      <c r="BHY73" s="316"/>
      <c r="BHZ73" s="316"/>
      <c r="BIA73" s="316"/>
      <c r="BIB73" s="316"/>
      <c r="BIC73" s="316"/>
      <c r="BID73" s="316"/>
      <c r="BIE73" s="316"/>
      <c r="BIF73" s="316"/>
      <c r="BIG73" s="316"/>
      <c r="BIH73" s="316"/>
      <c r="BII73" s="316"/>
      <c r="BIJ73" s="316"/>
      <c r="BIK73" s="316"/>
      <c r="BIL73" s="316"/>
      <c r="BIM73" s="316"/>
      <c r="BIN73" s="316"/>
      <c r="BIO73" s="316"/>
      <c r="BIP73" s="316"/>
      <c r="BIQ73" s="316"/>
      <c r="BIR73" s="316"/>
      <c r="BIS73" s="316"/>
      <c r="BIT73" s="316"/>
      <c r="BIU73" s="316"/>
      <c r="BIV73" s="316"/>
      <c r="BIW73" s="316"/>
      <c r="BIX73" s="316"/>
      <c r="BIY73" s="316"/>
      <c r="BIZ73" s="316"/>
      <c r="BJA73" s="316"/>
      <c r="BJB73" s="316"/>
      <c r="BJC73" s="316"/>
      <c r="BJD73" s="316"/>
      <c r="BJE73" s="316"/>
      <c r="BJF73" s="316"/>
      <c r="BJG73" s="316"/>
      <c r="BJH73" s="316"/>
      <c r="BJI73" s="316"/>
      <c r="BJJ73" s="316"/>
      <c r="BJK73" s="316"/>
      <c r="BJL73" s="316"/>
      <c r="BJM73" s="316"/>
      <c r="BJN73" s="316"/>
      <c r="BJO73" s="316"/>
      <c r="BJP73" s="316"/>
      <c r="BJQ73" s="316"/>
      <c r="BJR73" s="316"/>
      <c r="BJS73" s="316"/>
      <c r="BJT73" s="316"/>
      <c r="BJU73" s="316"/>
      <c r="BJV73" s="316"/>
      <c r="BJW73" s="316"/>
      <c r="BJX73" s="316"/>
      <c r="BJY73" s="316"/>
      <c r="BJZ73" s="316"/>
      <c r="BKA73" s="316"/>
      <c r="BKB73" s="316"/>
      <c r="BKC73" s="316"/>
      <c r="BKD73" s="316"/>
      <c r="BKE73" s="316"/>
      <c r="BKF73" s="316"/>
      <c r="BKG73" s="316"/>
      <c r="BKH73" s="316"/>
      <c r="BKI73" s="316"/>
      <c r="BKJ73" s="316"/>
      <c r="BKK73" s="316"/>
      <c r="BKL73" s="316"/>
      <c r="BKM73" s="316"/>
      <c r="BKN73" s="316"/>
      <c r="BKO73" s="316"/>
      <c r="BKP73" s="316"/>
      <c r="BKQ73" s="316"/>
      <c r="BKR73" s="316"/>
      <c r="BKS73" s="316"/>
      <c r="BKT73" s="316"/>
      <c r="BKU73" s="316"/>
      <c r="BKV73" s="316"/>
      <c r="BKW73" s="316"/>
      <c r="BKX73" s="316"/>
      <c r="BKY73" s="316"/>
      <c r="BKZ73" s="316"/>
      <c r="BLA73" s="316"/>
      <c r="BLB73" s="316"/>
      <c r="BLC73" s="316"/>
      <c r="BLD73" s="316"/>
      <c r="BLE73" s="316"/>
      <c r="BLF73" s="316"/>
      <c r="BLG73" s="316"/>
      <c r="BLH73" s="316"/>
      <c r="BLI73" s="316"/>
      <c r="BLJ73" s="316"/>
      <c r="BLK73" s="316"/>
      <c r="BLL73" s="316"/>
      <c r="BLM73" s="316"/>
      <c r="BLN73" s="316"/>
      <c r="BLO73" s="316"/>
      <c r="BLP73" s="316"/>
      <c r="BLQ73" s="316"/>
      <c r="BLR73" s="316"/>
      <c r="BLS73" s="316"/>
      <c r="BLT73" s="316"/>
      <c r="BLU73" s="316"/>
      <c r="BLV73" s="316"/>
      <c r="BLW73" s="316"/>
      <c r="BLX73" s="316"/>
      <c r="BLY73" s="316"/>
      <c r="BLZ73" s="316"/>
      <c r="BMA73" s="316"/>
      <c r="BMB73" s="316"/>
      <c r="BMC73" s="316"/>
      <c r="BMD73" s="316"/>
      <c r="BME73" s="316"/>
      <c r="BMF73" s="316"/>
      <c r="BMG73" s="316"/>
      <c r="BMH73" s="316"/>
      <c r="BMI73" s="316"/>
      <c r="BMJ73" s="316"/>
      <c r="BMK73" s="316"/>
      <c r="BML73" s="316"/>
      <c r="BMM73" s="316"/>
      <c r="BMN73" s="316"/>
      <c r="BMO73" s="316"/>
      <c r="BMP73" s="316"/>
      <c r="BMQ73" s="316"/>
      <c r="BMR73" s="316"/>
      <c r="BMS73" s="316"/>
      <c r="BMT73" s="316"/>
      <c r="BMU73" s="316"/>
      <c r="BMV73" s="316"/>
      <c r="BMW73" s="316"/>
      <c r="BMX73" s="316"/>
      <c r="BMY73" s="316"/>
      <c r="BMZ73" s="316"/>
      <c r="BNA73" s="316"/>
      <c r="BNB73" s="316"/>
      <c r="BNC73" s="316"/>
      <c r="BND73" s="316"/>
      <c r="BNE73" s="316"/>
      <c r="BNF73" s="316"/>
      <c r="BNG73" s="316"/>
      <c r="BNH73" s="316"/>
      <c r="BNI73" s="316"/>
      <c r="BNJ73" s="316"/>
      <c r="BNK73" s="316"/>
      <c r="BNL73" s="316"/>
      <c r="BNM73" s="316"/>
      <c r="BNN73" s="316"/>
      <c r="BNO73" s="316"/>
      <c r="BNP73" s="316"/>
      <c r="BNQ73" s="316"/>
      <c r="BNR73" s="316"/>
      <c r="BNS73" s="316"/>
      <c r="BNT73" s="316"/>
      <c r="BNU73" s="316"/>
      <c r="BNV73" s="316"/>
      <c r="BNW73" s="316"/>
      <c r="BNX73" s="316"/>
      <c r="BNY73" s="316"/>
      <c r="BNZ73" s="316"/>
      <c r="BOA73" s="316"/>
      <c r="BOB73" s="316"/>
      <c r="BOC73" s="316"/>
      <c r="BOD73" s="316"/>
      <c r="BOE73" s="316"/>
      <c r="BOF73" s="316"/>
      <c r="BOG73" s="316"/>
      <c r="BOH73" s="316"/>
      <c r="BOI73" s="316"/>
      <c r="BOJ73" s="316"/>
      <c r="BOK73" s="316"/>
      <c r="BOL73" s="316"/>
      <c r="BOM73" s="316"/>
      <c r="BON73" s="316"/>
      <c r="BOO73" s="316"/>
      <c r="BOP73" s="316"/>
      <c r="BOQ73" s="316"/>
      <c r="BOR73" s="316"/>
      <c r="BOS73" s="316"/>
      <c r="BOT73" s="316"/>
      <c r="BOU73" s="316"/>
      <c r="BOV73" s="316"/>
      <c r="BOW73" s="316"/>
      <c r="BOX73" s="316"/>
      <c r="BOY73" s="316"/>
      <c r="BOZ73" s="316"/>
      <c r="BPA73" s="316"/>
      <c r="BPB73" s="316"/>
      <c r="BPC73" s="316"/>
      <c r="BPD73" s="316"/>
      <c r="BPE73" s="316"/>
      <c r="BPF73" s="316"/>
      <c r="BPG73" s="316"/>
      <c r="BPH73" s="316"/>
      <c r="BPI73" s="316"/>
      <c r="BPJ73" s="316"/>
      <c r="BPK73" s="316"/>
      <c r="BPL73" s="316"/>
      <c r="BPM73" s="316"/>
      <c r="BPN73" s="316"/>
      <c r="BPO73" s="316"/>
      <c r="BPP73" s="316"/>
      <c r="BPQ73" s="316"/>
      <c r="BPR73" s="316"/>
      <c r="BPS73" s="316"/>
      <c r="BPT73" s="316"/>
      <c r="BPU73" s="316"/>
      <c r="BPV73" s="316"/>
      <c r="BPW73" s="316"/>
      <c r="BPX73" s="316"/>
      <c r="BPY73" s="316"/>
      <c r="BPZ73" s="316"/>
      <c r="BQA73" s="316"/>
      <c r="BQB73" s="316"/>
      <c r="BQC73" s="316"/>
      <c r="BQD73" s="316"/>
      <c r="BQE73" s="316"/>
      <c r="BQF73" s="316"/>
      <c r="BQG73" s="316"/>
      <c r="BQH73" s="316"/>
      <c r="BQI73" s="316"/>
      <c r="BQJ73" s="316"/>
      <c r="BQK73" s="316"/>
      <c r="BQL73" s="316"/>
      <c r="BQM73" s="316"/>
      <c r="BQN73" s="316"/>
      <c r="BQO73" s="316"/>
      <c r="BQP73" s="316"/>
      <c r="BQQ73" s="316"/>
      <c r="BQR73" s="316"/>
      <c r="BQS73" s="316"/>
      <c r="BQT73" s="316"/>
      <c r="BQU73" s="316"/>
      <c r="BQV73" s="316"/>
      <c r="BQW73" s="316"/>
      <c r="BQX73" s="316"/>
      <c r="BQY73" s="316"/>
      <c r="BQZ73" s="316"/>
      <c r="BRA73" s="316"/>
      <c r="BRB73" s="316"/>
      <c r="BRC73" s="316"/>
      <c r="BRD73" s="316"/>
      <c r="BRE73" s="316"/>
      <c r="BRF73" s="316"/>
      <c r="BRG73" s="316"/>
      <c r="BRH73" s="316"/>
      <c r="BRI73" s="316"/>
      <c r="BRJ73" s="316"/>
      <c r="BRK73" s="316"/>
      <c r="BRL73" s="316"/>
      <c r="BRM73" s="316"/>
      <c r="BRN73" s="316"/>
      <c r="BRO73" s="316"/>
      <c r="BRP73" s="316"/>
      <c r="BRQ73" s="316"/>
      <c r="BRR73" s="316"/>
      <c r="BRS73" s="316"/>
      <c r="BRT73" s="316"/>
      <c r="BRU73" s="316"/>
      <c r="BRV73" s="316"/>
      <c r="BRW73" s="316"/>
      <c r="BRX73" s="316"/>
      <c r="BRY73" s="316"/>
      <c r="BRZ73" s="316"/>
      <c r="BSA73" s="316"/>
      <c r="BSB73" s="316"/>
      <c r="BSC73" s="316"/>
      <c r="BSD73" s="316"/>
      <c r="BSE73" s="316"/>
      <c r="BSF73" s="316"/>
      <c r="BSG73" s="316"/>
      <c r="BSH73" s="316"/>
      <c r="BSI73" s="316"/>
      <c r="BSJ73" s="316"/>
      <c r="BSK73" s="316"/>
      <c r="BSL73" s="316"/>
      <c r="BSM73" s="316"/>
      <c r="BSN73" s="316"/>
      <c r="BSO73" s="316"/>
      <c r="BSP73" s="316"/>
      <c r="BSQ73" s="316"/>
      <c r="BSR73" s="316"/>
      <c r="BSS73" s="316"/>
      <c r="BST73" s="316"/>
      <c r="BSU73" s="316"/>
      <c r="BSV73" s="316"/>
      <c r="BSW73" s="316"/>
      <c r="BSX73" s="316"/>
      <c r="BSY73" s="316"/>
      <c r="BSZ73" s="316"/>
      <c r="BTA73" s="316"/>
      <c r="BTB73" s="316"/>
      <c r="BTC73" s="316"/>
      <c r="BTD73" s="316"/>
      <c r="BTE73" s="316"/>
      <c r="BTF73" s="316"/>
      <c r="BTG73" s="316"/>
      <c r="BTH73" s="316"/>
      <c r="BTI73" s="316"/>
      <c r="BTJ73" s="316"/>
      <c r="BTK73" s="316"/>
      <c r="BTL73" s="316"/>
      <c r="BTM73" s="316"/>
      <c r="BTN73" s="316"/>
      <c r="BTO73" s="316"/>
      <c r="BTP73" s="316"/>
      <c r="BTQ73" s="316"/>
      <c r="BTR73" s="316"/>
      <c r="BTS73" s="316"/>
      <c r="BTT73" s="316"/>
      <c r="BTU73" s="316"/>
      <c r="BTV73" s="316"/>
      <c r="BTW73" s="316"/>
      <c r="BTX73" s="316"/>
      <c r="BTY73" s="316"/>
      <c r="BTZ73" s="316"/>
      <c r="BUA73" s="316"/>
      <c r="BUB73" s="316"/>
      <c r="BUC73" s="316"/>
      <c r="BUD73" s="316"/>
      <c r="BUE73" s="316"/>
      <c r="BUF73" s="316"/>
      <c r="BUG73" s="316"/>
      <c r="BUH73" s="316"/>
      <c r="BUI73" s="316"/>
      <c r="BUJ73" s="316"/>
      <c r="BUK73" s="316"/>
      <c r="BUL73" s="316"/>
      <c r="BUM73" s="316"/>
      <c r="BUN73" s="316"/>
      <c r="BUO73" s="316"/>
      <c r="BUP73" s="316"/>
      <c r="BUQ73" s="316"/>
      <c r="BUR73" s="316"/>
      <c r="BUS73" s="316"/>
      <c r="BUT73" s="316"/>
      <c r="BUU73" s="316"/>
      <c r="BUV73" s="316"/>
      <c r="BUW73" s="316"/>
      <c r="BUX73" s="316"/>
      <c r="BUY73" s="316"/>
      <c r="BUZ73" s="316"/>
      <c r="BVA73" s="316"/>
      <c r="BVB73" s="316"/>
      <c r="BVC73" s="316"/>
      <c r="BVD73" s="316"/>
      <c r="BVE73" s="316"/>
      <c r="BVF73" s="316"/>
      <c r="BVG73" s="316"/>
      <c r="BVH73" s="316"/>
      <c r="BVI73" s="316"/>
      <c r="BVJ73" s="316"/>
      <c r="BVK73" s="316"/>
      <c r="BVL73" s="316"/>
      <c r="BVM73" s="316"/>
      <c r="BVN73" s="316"/>
      <c r="BVO73" s="316"/>
      <c r="BVP73" s="316"/>
      <c r="BVQ73" s="316"/>
      <c r="BVR73" s="316"/>
      <c r="BVS73" s="316"/>
      <c r="BVT73" s="316"/>
      <c r="BVU73" s="316"/>
      <c r="BVV73" s="316"/>
      <c r="BVW73" s="316"/>
      <c r="BVX73" s="316"/>
      <c r="BVY73" s="316"/>
      <c r="BVZ73" s="316"/>
      <c r="BWA73" s="316"/>
      <c r="BWB73" s="316"/>
      <c r="BWC73" s="316"/>
      <c r="BWD73" s="316"/>
      <c r="BWE73" s="316"/>
      <c r="BWF73" s="316"/>
      <c r="BWG73" s="316"/>
      <c r="BWH73" s="316"/>
      <c r="BWI73" s="316"/>
      <c r="BWJ73" s="316"/>
      <c r="BWK73" s="316"/>
      <c r="BWL73" s="316"/>
      <c r="BWM73" s="316"/>
      <c r="BWN73" s="316"/>
      <c r="BWO73" s="316"/>
      <c r="BWP73" s="316"/>
      <c r="BWQ73" s="316"/>
      <c r="BWR73" s="316"/>
      <c r="BWS73" s="316"/>
      <c r="BWT73" s="316"/>
      <c r="BWU73" s="316"/>
      <c r="BWV73" s="316"/>
      <c r="BWW73" s="316"/>
      <c r="BWX73" s="316"/>
      <c r="BWY73" s="316"/>
      <c r="BWZ73" s="316"/>
      <c r="BXA73" s="316"/>
      <c r="BXB73" s="316"/>
      <c r="BXC73" s="316"/>
      <c r="BXD73" s="316"/>
      <c r="BXE73" s="316"/>
      <c r="BXF73" s="316"/>
      <c r="BXG73" s="316"/>
      <c r="BXH73" s="316"/>
      <c r="BXI73" s="316"/>
      <c r="BXJ73" s="316"/>
      <c r="BXK73" s="316"/>
      <c r="BXL73" s="316"/>
      <c r="BXM73" s="316"/>
      <c r="BXN73" s="316"/>
      <c r="BXO73" s="316"/>
      <c r="BXP73" s="316"/>
      <c r="BXQ73" s="316"/>
      <c r="BXR73" s="316"/>
      <c r="BXS73" s="316"/>
      <c r="BXT73" s="316"/>
      <c r="BXU73" s="316"/>
      <c r="BXV73" s="316"/>
      <c r="BXW73" s="316"/>
      <c r="BXX73" s="316"/>
      <c r="BXY73" s="316"/>
      <c r="BXZ73" s="316"/>
      <c r="BYA73" s="316"/>
      <c r="BYB73" s="316"/>
      <c r="BYC73" s="316"/>
      <c r="BYD73" s="316"/>
      <c r="BYE73" s="316"/>
      <c r="BYF73" s="316"/>
      <c r="BYG73" s="316"/>
      <c r="BYH73" s="316"/>
      <c r="BYI73" s="316"/>
      <c r="BYJ73" s="316"/>
      <c r="BYK73" s="316"/>
      <c r="BYL73" s="316"/>
      <c r="BYM73" s="316"/>
      <c r="BYN73" s="316"/>
      <c r="BYO73" s="316"/>
      <c r="BYP73" s="316"/>
      <c r="BYQ73" s="316"/>
      <c r="BYR73" s="316"/>
      <c r="BYS73" s="316"/>
      <c r="BYT73" s="316"/>
      <c r="BYU73" s="316"/>
      <c r="BYV73" s="316"/>
      <c r="BYW73" s="316"/>
      <c r="BYX73" s="316"/>
      <c r="BYY73" s="316"/>
      <c r="BYZ73" s="316"/>
      <c r="BZA73" s="316"/>
      <c r="BZB73" s="316"/>
      <c r="BZC73" s="316"/>
      <c r="BZD73" s="316"/>
      <c r="BZE73" s="316"/>
      <c r="BZF73" s="316"/>
      <c r="BZG73" s="316"/>
      <c r="BZH73" s="316"/>
      <c r="BZI73" s="316"/>
      <c r="BZJ73" s="316"/>
      <c r="BZK73" s="316"/>
      <c r="BZL73" s="316"/>
      <c r="BZM73" s="316"/>
      <c r="BZN73" s="316"/>
      <c r="BZO73" s="316"/>
      <c r="BZP73" s="316"/>
      <c r="BZQ73" s="316"/>
      <c r="BZR73" s="316"/>
      <c r="BZS73" s="316"/>
      <c r="BZT73" s="316"/>
      <c r="BZU73" s="316"/>
      <c r="BZV73" s="316"/>
      <c r="BZW73" s="316"/>
      <c r="BZX73" s="316"/>
      <c r="BZY73" s="316"/>
      <c r="BZZ73" s="316"/>
      <c r="CAA73" s="316"/>
      <c r="CAB73" s="316"/>
      <c r="CAC73" s="316"/>
      <c r="CAD73" s="316"/>
      <c r="CAE73" s="316"/>
      <c r="CAF73" s="316"/>
      <c r="CAG73" s="316"/>
      <c r="CAH73" s="316"/>
      <c r="CAI73" s="316"/>
      <c r="CAJ73" s="316"/>
      <c r="CAK73" s="316"/>
      <c r="CAL73" s="316"/>
      <c r="CAM73" s="316"/>
      <c r="CAN73" s="316"/>
      <c r="CAO73" s="316"/>
      <c r="CAP73" s="316"/>
      <c r="CAQ73" s="316"/>
      <c r="CAR73" s="316"/>
      <c r="CAS73" s="316"/>
      <c r="CAT73" s="316"/>
      <c r="CAU73" s="316"/>
      <c r="CAV73" s="316"/>
      <c r="CAW73" s="316"/>
      <c r="CAX73" s="316"/>
      <c r="CAY73" s="316"/>
      <c r="CAZ73" s="316"/>
      <c r="CBA73" s="316"/>
      <c r="CBB73" s="316"/>
      <c r="CBC73" s="316"/>
      <c r="CBD73" s="316"/>
      <c r="CBE73" s="316"/>
      <c r="CBF73" s="316"/>
      <c r="CBG73" s="316"/>
      <c r="CBH73" s="316"/>
      <c r="CBI73" s="316"/>
      <c r="CBJ73" s="316"/>
      <c r="CBK73" s="316"/>
      <c r="CBL73" s="316"/>
      <c r="CBM73" s="316"/>
      <c r="CBN73" s="316"/>
      <c r="CBO73" s="316"/>
      <c r="CBP73" s="316"/>
      <c r="CBQ73" s="316"/>
      <c r="CBR73" s="316"/>
      <c r="CBS73" s="316"/>
      <c r="CBT73" s="316"/>
      <c r="CBU73" s="316"/>
      <c r="CBV73" s="316"/>
      <c r="CBW73" s="316"/>
      <c r="CBX73" s="316"/>
      <c r="CBY73" s="316"/>
      <c r="CBZ73" s="316"/>
      <c r="CCA73" s="316"/>
      <c r="CCB73" s="316"/>
      <c r="CCC73" s="316"/>
      <c r="CCD73" s="316"/>
      <c r="CCE73" s="316"/>
      <c r="CCF73" s="316"/>
      <c r="CCG73" s="316"/>
      <c r="CCH73" s="316"/>
      <c r="CCI73" s="316"/>
      <c r="CCJ73" s="316"/>
      <c r="CCK73" s="316"/>
      <c r="CCL73" s="316"/>
      <c r="CCM73" s="316"/>
      <c r="CCN73" s="316"/>
      <c r="CCO73" s="316"/>
      <c r="CCP73" s="316"/>
      <c r="CCQ73" s="316"/>
      <c r="CCR73" s="316"/>
      <c r="CCS73" s="316"/>
      <c r="CCT73" s="316"/>
      <c r="CCU73" s="316"/>
      <c r="CCV73" s="316"/>
      <c r="CCW73" s="316"/>
      <c r="CCX73" s="316"/>
      <c r="CCY73" s="316"/>
      <c r="CCZ73" s="316"/>
      <c r="CDA73" s="316"/>
      <c r="CDB73" s="316"/>
      <c r="CDC73" s="316"/>
      <c r="CDD73" s="316"/>
      <c r="CDE73" s="316"/>
      <c r="CDF73" s="316"/>
      <c r="CDG73" s="316"/>
      <c r="CDH73" s="316"/>
      <c r="CDI73" s="316"/>
      <c r="CDJ73" s="316"/>
      <c r="CDK73" s="316"/>
      <c r="CDL73" s="316"/>
      <c r="CDM73" s="316"/>
      <c r="CDN73" s="316"/>
      <c r="CDO73" s="316"/>
      <c r="CDP73" s="316"/>
      <c r="CDQ73" s="316"/>
      <c r="CDR73" s="316"/>
      <c r="CDS73" s="316"/>
      <c r="CDT73" s="316"/>
      <c r="CDU73" s="316"/>
      <c r="CDV73" s="316"/>
      <c r="CDW73" s="316"/>
      <c r="CDX73" s="316"/>
      <c r="CDY73" s="316"/>
      <c r="CDZ73" s="316"/>
      <c r="CEA73" s="316"/>
      <c r="CEB73" s="316"/>
      <c r="CEC73" s="316"/>
      <c r="CED73" s="316"/>
      <c r="CEE73" s="316"/>
      <c r="CEF73" s="316"/>
      <c r="CEG73" s="316"/>
      <c r="CEH73" s="316"/>
      <c r="CEI73" s="316"/>
      <c r="CEJ73" s="316"/>
      <c r="CEK73" s="316"/>
      <c r="CEL73" s="316"/>
      <c r="CEM73" s="316"/>
      <c r="CEN73" s="316"/>
      <c r="CEO73" s="316"/>
      <c r="CEP73" s="316"/>
      <c r="CEQ73" s="316"/>
      <c r="CER73" s="316"/>
      <c r="CES73" s="316"/>
      <c r="CET73" s="316"/>
      <c r="CEU73" s="316"/>
      <c r="CEV73" s="316"/>
      <c r="CEW73" s="316"/>
      <c r="CEX73" s="316"/>
      <c r="CEY73" s="316"/>
      <c r="CEZ73" s="316"/>
      <c r="CFA73" s="316"/>
      <c r="CFB73" s="316"/>
      <c r="CFC73" s="316"/>
      <c r="CFD73" s="316"/>
      <c r="CFE73" s="316"/>
      <c r="CFF73" s="316"/>
      <c r="CFG73" s="316"/>
      <c r="CFH73" s="316"/>
      <c r="CFI73" s="316"/>
      <c r="CFJ73" s="316"/>
      <c r="CFK73" s="316"/>
      <c r="CFL73" s="316"/>
      <c r="CFM73" s="316"/>
      <c r="CFN73" s="316"/>
      <c r="CFO73" s="316"/>
      <c r="CFP73" s="316"/>
      <c r="CFQ73" s="316"/>
      <c r="CFR73" s="316"/>
      <c r="CFS73" s="316"/>
      <c r="CFT73" s="316"/>
      <c r="CFU73" s="316"/>
      <c r="CFV73" s="316"/>
      <c r="CFW73" s="316"/>
      <c r="CFX73" s="316"/>
      <c r="CFY73" s="316"/>
      <c r="CFZ73" s="316"/>
      <c r="CGA73" s="316"/>
      <c r="CGB73" s="316"/>
      <c r="CGC73" s="316"/>
      <c r="CGD73" s="316"/>
      <c r="CGE73" s="316"/>
      <c r="CGF73" s="316"/>
      <c r="CGG73" s="316"/>
      <c r="CGH73" s="316"/>
      <c r="CGI73" s="316"/>
      <c r="CGJ73" s="316"/>
      <c r="CGK73" s="316"/>
      <c r="CGL73" s="316"/>
      <c r="CGM73" s="316"/>
      <c r="CGN73" s="316"/>
      <c r="CGO73" s="316"/>
      <c r="CGP73" s="316"/>
      <c r="CGQ73" s="316"/>
      <c r="CGR73" s="316"/>
      <c r="CGS73" s="316"/>
      <c r="CGT73" s="316"/>
      <c r="CGU73" s="316"/>
      <c r="CGV73" s="316"/>
      <c r="CGW73" s="316"/>
      <c r="CGX73" s="316"/>
      <c r="CGY73" s="316"/>
      <c r="CGZ73" s="316"/>
      <c r="CHA73" s="316"/>
      <c r="CHB73" s="316"/>
      <c r="CHC73" s="316"/>
      <c r="CHD73" s="316"/>
      <c r="CHE73" s="316"/>
      <c r="CHF73" s="316"/>
      <c r="CHG73" s="316"/>
      <c r="CHH73" s="316"/>
      <c r="CHI73" s="316"/>
      <c r="CHJ73" s="316"/>
      <c r="CHK73" s="316"/>
      <c r="CHL73" s="316"/>
      <c r="CHM73" s="316"/>
      <c r="CHN73" s="316"/>
      <c r="CHO73" s="316"/>
      <c r="CHP73" s="316"/>
      <c r="CHQ73" s="316"/>
      <c r="CHR73" s="316"/>
      <c r="CHS73" s="316"/>
      <c r="CHT73" s="316"/>
      <c r="CHU73" s="316"/>
      <c r="CHV73" s="316"/>
      <c r="CHW73" s="316"/>
      <c r="CHX73" s="316"/>
      <c r="CHY73" s="316"/>
      <c r="CHZ73" s="316"/>
      <c r="CIA73" s="316"/>
      <c r="CIB73" s="316"/>
      <c r="CIC73" s="316"/>
      <c r="CID73" s="316"/>
      <c r="CIE73" s="316"/>
      <c r="CIF73" s="316"/>
      <c r="CIG73" s="316"/>
      <c r="CIH73" s="316"/>
      <c r="CII73" s="316"/>
      <c r="CIJ73" s="316"/>
      <c r="CIK73" s="316"/>
      <c r="CIL73" s="316"/>
      <c r="CIM73" s="316"/>
      <c r="CIN73" s="316"/>
      <c r="CIO73" s="316"/>
      <c r="CIP73" s="316"/>
      <c r="CIQ73" s="316"/>
      <c r="CIR73" s="316"/>
      <c r="CIS73" s="316"/>
      <c r="CIT73" s="316"/>
      <c r="CIU73" s="316"/>
      <c r="CIV73" s="316"/>
      <c r="CIW73" s="316"/>
      <c r="CIX73" s="316"/>
      <c r="CIY73" s="316"/>
      <c r="CIZ73" s="316"/>
      <c r="CJA73" s="316"/>
      <c r="CJB73" s="316"/>
      <c r="CJC73" s="316"/>
      <c r="CJD73" s="316"/>
      <c r="CJE73" s="316"/>
      <c r="CJF73" s="316"/>
      <c r="CJG73" s="316"/>
      <c r="CJH73" s="316"/>
      <c r="CJI73" s="316"/>
      <c r="CJJ73" s="316"/>
      <c r="CJK73" s="316"/>
      <c r="CJL73" s="316"/>
      <c r="CJM73" s="316"/>
      <c r="CJN73" s="316"/>
      <c r="CJO73" s="316"/>
      <c r="CJP73" s="316"/>
      <c r="CJQ73" s="316"/>
      <c r="CJR73" s="316"/>
      <c r="CJS73" s="316"/>
      <c r="CJT73" s="316"/>
      <c r="CJU73" s="316"/>
      <c r="CJV73" s="316"/>
      <c r="CJW73" s="316"/>
      <c r="CJX73" s="316"/>
      <c r="CJY73" s="316"/>
      <c r="CJZ73" s="316"/>
      <c r="CKA73" s="316"/>
      <c r="CKB73" s="316"/>
      <c r="CKC73" s="316"/>
      <c r="CKD73" s="316"/>
      <c r="CKE73" s="316"/>
      <c r="CKF73" s="316"/>
      <c r="CKG73" s="316"/>
      <c r="CKH73" s="316"/>
      <c r="CKI73" s="316"/>
      <c r="CKJ73" s="316"/>
      <c r="CKK73" s="316"/>
      <c r="CKL73" s="316"/>
      <c r="CKM73" s="316"/>
      <c r="CKN73" s="316"/>
      <c r="CKO73" s="316"/>
      <c r="CKP73" s="316"/>
      <c r="CKQ73" s="316"/>
      <c r="CKR73" s="316"/>
      <c r="CKS73" s="316"/>
      <c r="CKT73" s="316"/>
      <c r="CKU73" s="316"/>
      <c r="CKV73" s="316"/>
      <c r="CKW73" s="316"/>
      <c r="CKX73" s="316"/>
      <c r="CKY73" s="316"/>
      <c r="CKZ73" s="316"/>
      <c r="CLA73" s="316"/>
      <c r="CLB73" s="316"/>
      <c r="CLC73" s="316"/>
      <c r="CLD73" s="316"/>
      <c r="CLE73" s="316"/>
      <c r="CLF73" s="316"/>
      <c r="CLG73" s="316"/>
      <c r="CLH73" s="316"/>
      <c r="CLI73" s="316"/>
      <c r="CLJ73" s="316"/>
      <c r="CLK73" s="316"/>
      <c r="CLL73" s="316"/>
      <c r="CLM73" s="316"/>
      <c r="CLN73" s="316"/>
      <c r="CLO73" s="316"/>
      <c r="CLP73" s="316"/>
      <c r="CLQ73" s="316"/>
      <c r="CLR73" s="316"/>
      <c r="CLS73" s="316"/>
      <c r="CLT73" s="316"/>
      <c r="CLU73" s="316"/>
      <c r="CLV73" s="316"/>
      <c r="CLW73" s="316"/>
      <c r="CLX73" s="316"/>
      <c r="CLY73" s="316"/>
      <c r="CLZ73" s="316"/>
      <c r="CMA73" s="316"/>
      <c r="CMB73" s="316"/>
      <c r="CMC73" s="316"/>
      <c r="CMD73" s="316"/>
      <c r="CME73" s="316"/>
      <c r="CMF73" s="316"/>
      <c r="CMG73" s="316"/>
      <c r="CMH73" s="316"/>
      <c r="CMI73" s="316"/>
      <c r="CMJ73" s="316"/>
      <c r="CMK73" s="316"/>
      <c r="CML73" s="316"/>
      <c r="CMM73" s="316"/>
      <c r="CMN73" s="316"/>
      <c r="CMO73" s="316"/>
      <c r="CMP73" s="316"/>
      <c r="CMQ73" s="316"/>
      <c r="CMR73" s="316"/>
      <c r="CMS73" s="316"/>
      <c r="CMT73" s="316"/>
      <c r="CMU73" s="316"/>
      <c r="CMV73" s="316"/>
      <c r="CMW73" s="316"/>
      <c r="CMX73" s="316"/>
      <c r="CMY73" s="316"/>
      <c r="CMZ73" s="316"/>
      <c r="CNA73" s="316"/>
      <c r="CNB73" s="316"/>
      <c r="CNC73" s="316"/>
      <c r="CND73" s="316"/>
      <c r="CNE73" s="316"/>
      <c r="CNF73" s="316"/>
      <c r="CNG73" s="316"/>
      <c r="CNH73" s="316"/>
      <c r="CNI73" s="316"/>
      <c r="CNJ73" s="316"/>
      <c r="CNK73" s="316"/>
      <c r="CNL73" s="316"/>
      <c r="CNM73" s="316"/>
      <c r="CNN73" s="316"/>
      <c r="CNO73" s="316"/>
      <c r="CNP73" s="316"/>
      <c r="CNQ73" s="316"/>
      <c r="CNR73" s="316"/>
      <c r="CNS73" s="316"/>
      <c r="CNT73" s="316"/>
      <c r="CNU73" s="316"/>
      <c r="CNV73" s="316"/>
      <c r="CNW73" s="316"/>
      <c r="CNX73" s="316"/>
      <c r="CNY73" s="316"/>
      <c r="CNZ73" s="316"/>
      <c r="COA73" s="316"/>
      <c r="COB73" s="316"/>
      <c r="COC73" s="316"/>
      <c r="COD73" s="316"/>
      <c r="COE73" s="316"/>
      <c r="COF73" s="316"/>
      <c r="COG73" s="316"/>
      <c r="COH73" s="316"/>
      <c r="COI73" s="316"/>
      <c r="COJ73" s="316"/>
      <c r="COK73" s="316"/>
      <c r="COL73" s="316"/>
      <c r="COM73" s="316"/>
      <c r="CON73" s="316"/>
      <c r="COO73" s="316"/>
      <c r="COP73" s="316"/>
      <c r="COQ73" s="316"/>
      <c r="COR73" s="316"/>
      <c r="COS73" s="316"/>
      <c r="COT73" s="316"/>
      <c r="COU73" s="316"/>
      <c r="COV73" s="316"/>
      <c r="COW73" s="316"/>
      <c r="COX73" s="316"/>
      <c r="COY73" s="316"/>
      <c r="COZ73" s="316"/>
      <c r="CPA73" s="316"/>
      <c r="CPB73" s="316"/>
      <c r="CPC73" s="316"/>
      <c r="CPD73" s="316"/>
      <c r="CPE73" s="316"/>
      <c r="CPF73" s="316"/>
      <c r="CPG73" s="316"/>
      <c r="CPH73" s="316"/>
      <c r="CPI73" s="316"/>
      <c r="CPJ73" s="316"/>
      <c r="CPK73" s="316"/>
      <c r="CPL73" s="316"/>
      <c r="CPM73" s="316"/>
      <c r="CPN73" s="316"/>
      <c r="CPO73" s="316"/>
      <c r="CPP73" s="316"/>
      <c r="CPQ73" s="316"/>
      <c r="CPR73" s="316"/>
      <c r="CPS73" s="316"/>
      <c r="CPT73" s="316"/>
      <c r="CPU73" s="316"/>
      <c r="CPV73" s="316"/>
      <c r="CPW73" s="316"/>
      <c r="CPX73" s="316"/>
      <c r="CPY73" s="316"/>
      <c r="CPZ73" s="316"/>
      <c r="CQA73" s="316"/>
      <c r="CQB73" s="316"/>
      <c r="CQC73" s="316"/>
      <c r="CQD73" s="316"/>
      <c r="CQE73" s="316"/>
      <c r="CQF73" s="316"/>
      <c r="CQG73" s="316"/>
      <c r="CQH73" s="316"/>
      <c r="CQI73" s="316"/>
      <c r="CQJ73" s="316"/>
      <c r="CQK73" s="316"/>
      <c r="CQL73" s="316"/>
      <c r="CQM73" s="316"/>
      <c r="CQN73" s="316"/>
      <c r="CQO73" s="316"/>
      <c r="CQP73" s="316"/>
      <c r="CQQ73" s="316"/>
      <c r="CQR73" s="316"/>
      <c r="CQS73" s="316"/>
      <c r="CQT73" s="316"/>
      <c r="CQU73" s="316"/>
      <c r="CQV73" s="316"/>
      <c r="CQW73" s="316"/>
      <c r="CQX73" s="316"/>
      <c r="CQY73" s="316"/>
      <c r="CQZ73" s="316"/>
      <c r="CRA73" s="316"/>
      <c r="CRB73" s="316"/>
      <c r="CRC73" s="316"/>
      <c r="CRD73" s="316"/>
      <c r="CRE73" s="316"/>
      <c r="CRF73" s="316"/>
      <c r="CRG73" s="316"/>
      <c r="CRH73" s="316"/>
      <c r="CRI73" s="316"/>
      <c r="CRJ73" s="316"/>
      <c r="CRK73" s="316"/>
      <c r="CRL73" s="316"/>
      <c r="CRM73" s="316"/>
      <c r="CRN73" s="316"/>
      <c r="CRO73" s="316"/>
      <c r="CRP73" s="316"/>
      <c r="CRQ73" s="316"/>
      <c r="CRR73" s="316"/>
      <c r="CRS73" s="316"/>
      <c r="CRT73" s="316"/>
      <c r="CRU73" s="316"/>
      <c r="CRV73" s="316"/>
      <c r="CRW73" s="316"/>
      <c r="CRX73" s="316"/>
      <c r="CRY73" s="316"/>
      <c r="CRZ73" s="316"/>
      <c r="CSA73" s="316"/>
      <c r="CSB73" s="316"/>
      <c r="CSC73" s="316"/>
      <c r="CSD73" s="316"/>
      <c r="CSE73" s="316"/>
      <c r="CSF73" s="316"/>
      <c r="CSG73" s="316"/>
      <c r="CSH73" s="316"/>
      <c r="CSI73" s="316"/>
      <c r="CSJ73" s="316"/>
      <c r="CSK73" s="316"/>
      <c r="CSL73" s="316"/>
      <c r="CSM73" s="316"/>
      <c r="CSN73" s="316"/>
      <c r="CSO73" s="316"/>
      <c r="CSP73" s="316"/>
      <c r="CSQ73" s="316"/>
      <c r="CSR73" s="316"/>
      <c r="CSS73" s="316"/>
      <c r="CST73" s="316"/>
      <c r="CSU73" s="316"/>
      <c r="CSV73" s="316"/>
      <c r="CSW73" s="316"/>
      <c r="CSX73" s="316"/>
      <c r="CSY73" s="316"/>
      <c r="CSZ73" s="316"/>
      <c r="CTA73" s="316"/>
      <c r="CTB73" s="316"/>
      <c r="CTC73" s="316"/>
      <c r="CTD73" s="316"/>
      <c r="CTE73" s="316"/>
      <c r="CTF73" s="316"/>
      <c r="CTG73" s="316"/>
      <c r="CTH73" s="316"/>
      <c r="CTI73" s="316"/>
      <c r="CTJ73" s="316"/>
      <c r="CTK73" s="316"/>
      <c r="CTL73" s="316"/>
      <c r="CTM73" s="316"/>
      <c r="CTN73" s="316"/>
      <c r="CTO73" s="316"/>
      <c r="CTP73" s="316"/>
      <c r="CTQ73" s="316"/>
      <c r="CTR73" s="316"/>
      <c r="CTS73" s="316"/>
      <c r="CTT73" s="316"/>
      <c r="CTU73" s="316"/>
      <c r="CTV73" s="316"/>
      <c r="CTW73" s="316"/>
      <c r="CTX73" s="316"/>
      <c r="CTY73" s="316"/>
      <c r="CTZ73" s="316"/>
      <c r="CUA73" s="316"/>
      <c r="CUB73" s="316"/>
      <c r="CUC73" s="316"/>
      <c r="CUD73" s="316"/>
      <c r="CUE73" s="316"/>
      <c r="CUF73" s="316"/>
      <c r="CUG73" s="316"/>
      <c r="CUH73" s="316"/>
      <c r="CUI73" s="316"/>
      <c r="CUJ73" s="316"/>
      <c r="CUK73" s="316"/>
      <c r="CUL73" s="316"/>
      <c r="CUM73" s="316"/>
      <c r="CUN73" s="316"/>
      <c r="CUO73" s="316"/>
      <c r="CUP73" s="316"/>
      <c r="CUQ73" s="316"/>
      <c r="CUR73" s="316"/>
      <c r="CUS73" s="316"/>
      <c r="CUT73" s="316"/>
      <c r="CUU73" s="316"/>
      <c r="CUV73" s="316"/>
      <c r="CUW73" s="316"/>
      <c r="CUX73" s="316"/>
      <c r="CUY73" s="316"/>
      <c r="CUZ73" s="316"/>
      <c r="CVA73" s="316"/>
      <c r="CVB73" s="316"/>
      <c r="CVC73" s="316"/>
      <c r="CVD73" s="316"/>
      <c r="CVE73" s="316"/>
      <c r="CVF73" s="316"/>
      <c r="CVG73" s="316"/>
      <c r="CVH73" s="316"/>
      <c r="CVI73" s="316"/>
      <c r="CVJ73" s="316"/>
      <c r="CVK73" s="316"/>
      <c r="CVL73" s="316"/>
      <c r="CVM73" s="316"/>
      <c r="CVN73" s="316"/>
      <c r="CVO73" s="316"/>
      <c r="CVP73" s="316"/>
      <c r="CVQ73" s="316"/>
      <c r="CVR73" s="316"/>
      <c r="CVS73" s="316"/>
      <c r="CVT73" s="316"/>
      <c r="CVU73" s="316"/>
      <c r="CVV73" s="316"/>
      <c r="CVW73" s="316"/>
      <c r="CVX73" s="316"/>
      <c r="CVY73" s="316"/>
      <c r="CVZ73" s="316"/>
      <c r="CWA73" s="316"/>
      <c r="CWB73" s="316"/>
      <c r="CWC73" s="316"/>
      <c r="CWD73" s="316"/>
      <c r="CWE73" s="316"/>
      <c r="CWF73" s="316"/>
      <c r="CWG73" s="316"/>
      <c r="CWH73" s="316"/>
      <c r="CWI73" s="316"/>
      <c r="CWJ73" s="316"/>
      <c r="CWK73" s="316"/>
      <c r="CWL73" s="316"/>
      <c r="CWM73" s="316"/>
      <c r="CWN73" s="316"/>
      <c r="CWO73" s="316"/>
      <c r="CWP73" s="316"/>
      <c r="CWQ73" s="316"/>
      <c r="CWR73" s="316"/>
      <c r="CWS73" s="316"/>
      <c r="CWT73" s="316"/>
      <c r="CWU73" s="316"/>
      <c r="CWV73" s="316"/>
      <c r="CWW73" s="316"/>
      <c r="CWX73" s="316"/>
      <c r="CWY73" s="316"/>
      <c r="CWZ73" s="316"/>
      <c r="CXA73" s="316"/>
      <c r="CXB73" s="316"/>
      <c r="CXC73" s="316"/>
      <c r="CXD73" s="316"/>
      <c r="CXE73" s="316"/>
      <c r="CXF73" s="316"/>
      <c r="CXG73" s="316"/>
      <c r="CXH73" s="316"/>
      <c r="CXI73" s="316"/>
      <c r="CXJ73" s="316"/>
      <c r="CXK73" s="316"/>
      <c r="CXL73" s="316"/>
      <c r="CXM73" s="316"/>
      <c r="CXN73" s="316"/>
      <c r="CXO73" s="316"/>
      <c r="CXP73" s="316"/>
      <c r="CXQ73" s="316"/>
      <c r="CXR73" s="316"/>
      <c r="CXS73" s="316"/>
      <c r="CXT73" s="316"/>
      <c r="CXU73" s="316"/>
      <c r="CXV73" s="316"/>
      <c r="CXW73" s="316"/>
      <c r="CXX73" s="316"/>
      <c r="CXY73" s="316"/>
      <c r="CXZ73" s="316"/>
      <c r="CYA73" s="316"/>
      <c r="CYB73" s="316"/>
      <c r="CYC73" s="316"/>
      <c r="CYD73" s="316"/>
      <c r="CYE73" s="316"/>
      <c r="CYF73" s="316"/>
      <c r="CYG73" s="316"/>
      <c r="CYH73" s="316"/>
      <c r="CYI73" s="316"/>
      <c r="CYJ73" s="316"/>
      <c r="CYK73" s="316"/>
      <c r="CYL73" s="316"/>
      <c r="CYM73" s="316"/>
      <c r="CYN73" s="316"/>
      <c r="CYO73" s="316"/>
      <c r="CYP73" s="316"/>
      <c r="CYQ73" s="316"/>
      <c r="CYR73" s="316"/>
      <c r="CYS73" s="316"/>
      <c r="CYT73" s="316"/>
      <c r="CYU73" s="316"/>
      <c r="CYV73" s="316"/>
      <c r="CYW73" s="316"/>
      <c r="CYX73" s="316"/>
      <c r="CYY73" s="316"/>
      <c r="CYZ73" s="316"/>
      <c r="CZA73" s="316"/>
      <c r="CZB73" s="316"/>
      <c r="CZC73" s="316"/>
      <c r="CZD73" s="316"/>
      <c r="CZE73" s="316"/>
      <c r="CZF73" s="316"/>
      <c r="CZG73" s="316"/>
      <c r="CZH73" s="316"/>
      <c r="CZI73" s="316"/>
      <c r="CZJ73" s="316"/>
      <c r="CZK73" s="316"/>
      <c r="CZL73" s="316"/>
      <c r="CZM73" s="316"/>
      <c r="CZN73" s="316"/>
      <c r="CZO73" s="316"/>
      <c r="CZP73" s="316"/>
      <c r="CZQ73" s="316"/>
      <c r="CZR73" s="316"/>
      <c r="CZS73" s="316"/>
      <c r="CZT73" s="316"/>
      <c r="CZU73" s="316"/>
      <c r="CZV73" s="316"/>
      <c r="CZW73" s="316"/>
      <c r="CZX73" s="316"/>
      <c r="CZY73" s="316"/>
      <c r="CZZ73" s="316"/>
      <c r="DAA73" s="316"/>
      <c r="DAB73" s="316"/>
      <c r="DAC73" s="316"/>
      <c r="DAD73" s="316"/>
      <c r="DAE73" s="316"/>
      <c r="DAF73" s="316"/>
      <c r="DAG73" s="316"/>
      <c r="DAH73" s="316"/>
      <c r="DAI73" s="316"/>
      <c r="DAJ73" s="316"/>
      <c r="DAK73" s="316"/>
      <c r="DAL73" s="316"/>
      <c r="DAM73" s="316"/>
      <c r="DAN73" s="316"/>
      <c r="DAO73" s="316"/>
      <c r="DAP73" s="316"/>
      <c r="DAQ73" s="316"/>
      <c r="DAR73" s="316"/>
      <c r="DAS73" s="316"/>
      <c r="DAT73" s="316"/>
      <c r="DAU73" s="316"/>
      <c r="DAV73" s="316"/>
      <c r="DAW73" s="316"/>
      <c r="DAX73" s="316"/>
      <c r="DAY73" s="316"/>
      <c r="DAZ73" s="316"/>
      <c r="DBA73" s="316"/>
      <c r="DBB73" s="316"/>
      <c r="DBC73" s="316"/>
      <c r="DBD73" s="316"/>
      <c r="DBE73" s="316"/>
      <c r="DBF73" s="316"/>
      <c r="DBG73" s="316"/>
      <c r="DBH73" s="316"/>
      <c r="DBI73" s="316"/>
      <c r="DBJ73" s="316"/>
      <c r="DBK73" s="316"/>
      <c r="DBL73" s="316"/>
      <c r="DBM73" s="316"/>
      <c r="DBN73" s="316"/>
      <c r="DBO73" s="316"/>
      <c r="DBP73" s="316"/>
      <c r="DBQ73" s="316"/>
      <c r="DBR73" s="316"/>
      <c r="DBS73" s="316"/>
      <c r="DBT73" s="316"/>
      <c r="DBU73" s="316"/>
      <c r="DBV73" s="316"/>
      <c r="DBW73" s="316"/>
      <c r="DBX73" s="316"/>
      <c r="DBY73" s="316"/>
      <c r="DBZ73" s="316"/>
      <c r="DCA73" s="316"/>
      <c r="DCB73" s="316"/>
      <c r="DCC73" s="316"/>
      <c r="DCD73" s="316"/>
      <c r="DCE73" s="316"/>
      <c r="DCF73" s="316"/>
      <c r="DCG73" s="316"/>
      <c r="DCH73" s="316"/>
      <c r="DCI73" s="316"/>
      <c r="DCJ73" s="316"/>
      <c r="DCK73" s="316"/>
      <c r="DCL73" s="316"/>
      <c r="DCM73" s="316"/>
      <c r="DCN73" s="316"/>
      <c r="DCO73" s="316"/>
      <c r="DCP73" s="316"/>
      <c r="DCQ73" s="316"/>
      <c r="DCR73" s="316"/>
      <c r="DCS73" s="316"/>
      <c r="DCT73" s="316"/>
      <c r="DCU73" s="316"/>
      <c r="DCV73" s="316"/>
      <c r="DCW73" s="316"/>
      <c r="DCX73" s="316"/>
      <c r="DCY73" s="316"/>
      <c r="DCZ73" s="316"/>
      <c r="DDA73" s="316"/>
      <c r="DDB73" s="316"/>
      <c r="DDC73" s="316"/>
      <c r="DDD73" s="316"/>
      <c r="DDE73" s="316"/>
      <c r="DDF73" s="316"/>
      <c r="DDG73" s="316"/>
      <c r="DDH73" s="316"/>
      <c r="DDI73" s="316"/>
      <c r="DDJ73" s="316"/>
      <c r="DDK73" s="316"/>
      <c r="DDL73" s="316"/>
      <c r="DDM73" s="316"/>
      <c r="DDN73" s="316"/>
      <c r="DDO73" s="316"/>
      <c r="DDP73" s="316"/>
      <c r="DDQ73" s="316"/>
      <c r="DDR73" s="316"/>
      <c r="DDS73" s="316"/>
      <c r="DDT73" s="316"/>
      <c r="DDU73" s="316"/>
      <c r="DDV73" s="316"/>
      <c r="DDW73" s="316"/>
      <c r="DDX73" s="316"/>
      <c r="DDY73" s="316"/>
      <c r="DDZ73" s="316"/>
      <c r="DEA73" s="316"/>
      <c r="DEB73" s="316"/>
      <c r="DEC73" s="316"/>
      <c r="DED73" s="316"/>
      <c r="DEE73" s="316"/>
      <c r="DEF73" s="316"/>
      <c r="DEG73" s="316"/>
      <c r="DEH73" s="316"/>
      <c r="DEI73" s="316"/>
      <c r="DEJ73" s="316"/>
      <c r="DEK73" s="316"/>
      <c r="DEL73" s="316"/>
      <c r="DEM73" s="316"/>
      <c r="DEN73" s="316"/>
      <c r="DEO73" s="316"/>
      <c r="DEP73" s="316"/>
      <c r="DEQ73" s="316"/>
      <c r="DER73" s="316"/>
      <c r="DES73" s="316"/>
      <c r="DET73" s="316"/>
      <c r="DEU73" s="316"/>
      <c r="DEV73" s="316"/>
      <c r="DEW73" s="316"/>
      <c r="DEX73" s="316"/>
      <c r="DEY73" s="316"/>
      <c r="DEZ73" s="316"/>
      <c r="DFA73" s="316"/>
      <c r="DFB73" s="316"/>
      <c r="DFC73" s="316"/>
      <c r="DFD73" s="316"/>
      <c r="DFE73" s="316"/>
      <c r="DFF73" s="316"/>
      <c r="DFG73" s="316"/>
      <c r="DFH73" s="316"/>
      <c r="DFI73" s="316"/>
      <c r="DFJ73" s="316"/>
      <c r="DFK73" s="316"/>
      <c r="DFL73" s="316"/>
      <c r="DFM73" s="316"/>
      <c r="DFN73" s="316"/>
      <c r="DFO73" s="316"/>
      <c r="DFP73" s="316"/>
      <c r="DFQ73" s="316"/>
      <c r="DFR73" s="316"/>
      <c r="DFS73" s="316"/>
      <c r="DFT73" s="316"/>
      <c r="DFU73" s="316"/>
      <c r="DFV73" s="316"/>
      <c r="DFW73" s="316"/>
      <c r="DFX73" s="316"/>
      <c r="DFY73" s="316"/>
      <c r="DFZ73" s="316"/>
      <c r="DGA73" s="316"/>
      <c r="DGB73" s="316"/>
      <c r="DGC73" s="316"/>
      <c r="DGD73" s="316"/>
      <c r="DGE73" s="316"/>
      <c r="DGF73" s="316"/>
      <c r="DGG73" s="316"/>
      <c r="DGH73" s="316"/>
      <c r="DGI73" s="316"/>
      <c r="DGJ73" s="316"/>
      <c r="DGK73" s="316"/>
      <c r="DGL73" s="316"/>
      <c r="DGM73" s="316"/>
      <c r="DGN73" s="316"/>
      <c r="DGO73" s="316"/>
      <c r="DGP73" s="316"/>
      <c r="DGQ73" s="316"/>
      <c r="DGR73" s="316"/>
      <c r="DGS73" s="316"/>
      <c r="DGT73" s="316"/>
      <c r="DGU73" s="316"/>
      <c r="DGV73" s="316"/>
      <c r="DGW73" s="316"/>
      <c r="DGX73" s="316"/>
      <c r="DGY73" s="316"/>
      <c r="DGZ73" s="316"/>
      <c r="DHA73" s="316"/>
      <c r="DHB73" s="316"/>
      <c r="DHC73" s="316"/>
      <c r="DHD73" s="316"/>
      <c r="DHE73" s="316"/>
      <c r="DHF73" s="316"/>
      <c r="DHG73" s="316"/>
      <c r="DHH73" s="316"/>
      <c r="DHI73" s="316"/>
      <c r="DHJ73" s="316"/>
      <c r="DHK73" s="316"/>
      <c r="DHL73" s="316"/>
      <c r="DHM73" s="316"/>
      <c r="DHN73" s="316"/>
      <c r="DHO73" s="316"/>
      <c r="DHP73" s="316"/>
      <c r="DHQ73" s="316"/>
      <c r="DHR73" s="316"/>
      <c r="DHS73" s="316"/>
      <c r="DHT73" s="316"/>
      <c r="DHU73" s="316"/>
      <c r="DHV73" s="316"/>
      <c r="DHW73" s="316"/>
      <c r="DHX73" s="316"/>
      <c r="DHY73" s="316"/>
      <c r="DHZ73" s="316"/>
      <c r="DIA73" s="316"/>
      <c r="DIB73" s="316"/>
      <c r="DIC73" s="316"/>
      <c r="DID73" s="316"/>
      <c r="DIE73" s="316"/>
      <c r="DIF73" s="316"/>
      <c r="DIG73" s="316"/>
      <c r="DIH73" s="316"/>
      <c r="DII73" s="316"/>
      <c r="DIJ73" s="316"/>
      <c r="DIK73" s="316"/>
      <c r="DIL73" s="316"/>
      <c r="DIM73" s="316"/>
      <c r="DIN73" s="316"/>
      <c r="DIO73" s="316"/>
      <c r="DIP73" s="316"/>
      <c r="DIQ73" s="316"/>
      <c r="DIR73" s="316"/>
      <c r="DIS73" s="316"/>
      <c r="DIT73" s="316"/>
      <c r="DIU73" s="316"/>
      <c r="DIV73" s="316"/>
      <c r="DIW73" s="316"/>
      <c r="DIX73" s="316"/>
      <c r="DIY73" s="316"/>
      <c r="DIZ73" s="316"/>
      <c r="DJA73" s="316"/>
      <c r="DJB73" s="316"/>
      <c r="DJC73" s="316"/>
      <c r="DJD73" s="316"/>
      <c r="DJE73" s="316"/>
      <c r="DJF73" s="316"/>
      <c r="DJG73" s="316"/>
      <c r="DJH73" s="316"/>
      <c r="DJI73" s="316"/>
      <c r="DJJ73" s="316"/>
      <c r="DJK73" s="316"/>
      <c r="DJL73" s="316"/>
      <c r="DJM73" s="316"/>
      <c r="DJN73" s="316"/>
      <c r="DJO73" s="316"/>
      <c r="DJP73" s="316"/>
      <c r="DJQ73" s="316"/>
      <c r="DJR73" s="316"/>
      <c r="DJS73" s="316"/>
      <c r="DJT73" s="316"/>
      <c r="DJU73" s="316"/>
      <c r="DJV73" s="316"/>
      <c r="DJW73" s="316"/>
      <c r="DJX73" s="316"/>
      <c r="DJY73" s="316"/>
      <c r="DJZ73" s="316"/>
      <c r="DKA73" s="316"/>
      <c r="DKB73" s="316"/>
      <c r="DKC73" s="316"/>
      <c r="DKD73" s="316"/>
      <c r="DKE73" s="316"/>
      <c r="DKF73" s="316"/>
      <c r="DKG73" s="316"/>
      <c r="DKH73" s="316"/>
      <c r="DKI73" s="316"/>
      <c r="DKJ73" s="316"/>
      <c r="DKK73" s="316"/>
      <c r="DKL73" s="316"/>
      <c r="DKM73" s="316"/>
      <c r="DKN73" s="316"/>
      <c r="DKO73" s="316"/>
      <c r="DKP73" s="316"/>
      <c r="DKQ73" s="316"/>
      <c r="DKR73" s="316"/>
      <c r="DKS73" s="316"/>
      <c r="DKT73" s="316"/>
      <c r="DKU73" s="316"/>
      <c r="DKV73" s="316"/>
      <c r="DKW73" s="316"/>
      <c r="DKX73" s="316"/>
      <c r="DKY73" s="316"/>
      <c r="DKZ73" s="316"/>
      <c r="DLA73" s="316"/>
      <c r="DLB73" s="316"/>
      <c r="DLC73" s="316"/>
      <c r="DLD73" s="316"/>
      <c r="DLE73" s="316"/>
      <c r="DLF73" s="316"/>
      <c r="DLG73" s="316"/>
      <c r="DLH73" s="316"/>
      <c r="DLI73" s="316"/>
      <c r="DLJ73" s="316"/>
      <c r="DLK73" s="316"/>
      <c r="DLL73" s="316"/>
      <c r="DLM73" s="316"/>
      <c r="DLN73" s="316"/>
      <c r="DLO73" s="316"/>
      <c r="DLP73" s="316"/>
      <c r="DLQ73" s="316"/>
      <c r="DLR73" s="316"/>
      <c r="DLS73" s="316"/>
      <c r="DLT73" s="316"/>
      <c r="DLU73" s="316"/>
      <c r="DLV73" s="316"/>
      <c r="DLW73" s="316"/>
      <c r="DLX73" s="316"/>
      <c r="DLY73" s="316"/>
      <c r="DLZ73" s="316"/>
      <c r="DMA73" s="316"/>
      <c r="DMB73" s="316"/>
      <c r="DMC73" s="316"/>
      <c r="DMD73" s="316"/>
      <c r="DME73" s="316"/>
      <c r="DMF73" s="316"/>
      <c r="DMG73" s="316"/>
      <c r="DMH73" s="316"/>
      <c r="DMI73" s="316"/>
      <c r="DMJ73" s="316"/>
      <c r="DMK73" s="316"/>
      <c r="DML73" s="316"/>
      <c r="DMM73" s="316"/>
      <c r="DMN73" s="316"/>
      <c r="DMO73" s="316"/>
      <c r="DMP73" s="316"/>
      <c r="DMQ73" s="316"/>
      <c r="DMR73" s="316"/>
      <c r="DMS73" s="316"/>
      <c r="DMT73" s="316"/>
      <c r="DMU73" s="316"/>
      <c r="DMV73" s="316"/>
      <c r="DMW73" s="316"/>
      <c r="DMX73" s="316"/>
      <c r="DMY73" s="316"/>
      <c r="DMZ73" s="316"/>
      <c r="DNA73" s="316"/>
      <c r="DNB73" s="316"/>
      <c r="DNC73" s="316"/>
      <c r="DND73" s="316"/>
      <c r="DNE73" s="316"/>
      <c r="DNF73" s="316"/>
      <c r="DNG73" s="316"/>
      <c r="DNH73" s="316"/>
      <c r="DNI73" s="316"/>
      <c r="DNJ73" s="316"/>
      <c r="DNK73" s="316"/>
      <c r="DNL73" s="316"/>
      <c r="DNM73" s="316"/>
      <c r="DNN73" s="316"/>
      <c r="DNO73" s="316"/>
      <c r="DNP73" s="316"/>
      <c r="DNQ73" s="316"/>
      <c r="DNR73" s="316"/>
      <c r="DNS73" s="316"/>
      <c r="DNT73" s="316"/>
      <c r="DNU73" s="316"/>
      <c r="DNV73" s="316"/>
      <c r="DNW73" s="316"/>
      <c r="DNX73" s="316"/>
      <c r="DNY73" s="316"/>
      <c r="DNZ73" s="316"/>
      <c r="DOA73" s="316"/>
      <c r="DOB73" s="316"/>
      <c r="DOC73" s="316"/>
      <c r="DOD73" s="316"/>
      <c r="DOE73" s="316"/>
      <c r="DOF73" s="316"/>
      <c r="DOG73" s="316"/>
      <c r="DOH73" s="316"/>
      <c r="DOI73" s="316"/>
      <c r="DOJ73" s="316"/>
      <c r="DOK73" s="316"/>
      <c r="DOL73" s="316"/>
      <c r="DOM73" s="316"/>
      <c r="DON73" s="316"/>
      <c r="DOO73" s="316"/>
      <c r="DOP73" s="316"/>
      <c r="DOQ73" s="316"/>
      <c r="DOR73" s="316"/>
      <c r="DOS73" s="316"/>
      <c r="DOT73" s="316"/>
      <c r="DOU73" s="316"/>
      <c r="DOV73" s="316"/>
      <c r="DOW73" s="316"/>
      <c r="DOX73" s="316"/>
      <c r="DOY73" s="316"/>
      <c r="DOZ73" s="316"/>
      <c r="DPA73" s="316"/>
      <c r="DPB73" s="316"/>
      <c r="DPC73" s="316"/>
      <c r="DPD73" s="316"/>
      <c r="DPE73" s="316"/>
      <c r="DPF73" s="316"/>
      <c r="DPG73" s="316"/>
      <c r="DPH73" s="316"/>
      <c r="DPI73" s="316"/>
      <c r="DPJ73" s="316"/>
      <c r="DPK73" s="316"/>
      <c r="DPL73" s="316"/>
      <c r="DPM73" s="316"/>
      <c r="DPN73" s="316"/>
      <c r="DPO73" s="316"/>
      <c r="DPP73" s="316"/>
      <c r="DPQ73" s="316"/>
      <c r="DPR73" s="316"/>
      <c r="DPS73" s="316"/>
      <c r="DPT73" s="316"/>
      <c r="DPU73" s="316"/>
      <c r="DPV73" s="316"/>
      <c r="DPW73" s="316"/>
      <c r="DPX73" s="316"/>
      <c r="DPY73" s="316"/>
      <c r="DPZ73" s="316"/>
      <c r="DQA73" s="316"/>
      <c r="DQB73" s="316"/>
      <c r="DQC73" s="316"/>
      <c r="DQD73" s="316"/>
      <c r="DQE73" s="316"/>
      <c r="DQF73" s="316"/>
      <c r="DQG73" s="316"/>
      <c r="DQH73" s="316"/>
      <c r="DQI73" s="316"/>
      <c r="DQJ73" s="316"/>
      <c r="DQK73" s="316"/>
      <c r="DQL73" s="316"/>
      <c r="DQM73" s="316"/>
      <c r="DQN73" s="316"/>
      <c r="DQO73" s="316"/>
      <c r="DQP73" s="316"/>
      <c r="DQQ73" s="316"/>
      <c r="DQR73" s="316"/>
      <c r="DQS73" s="316"/>
      <c r="DQT73" s="316"/>
      <c r="DQU73" s="316"/>
      <c r="DQV73" s="316"/>
      <c r="DQW73" s="316"/>
      <c r="DQX73" s="316"/>
      <c r="DQY73" s="316"/>
      <c r="DQZ73" s="316"/>
      <c r="DRA73" s="316"/>
      <c r="DRB73" s="316"/>
      <c r="DRC73" s="316"/>
      <c r="DRD73" s="316"/>
      <c r="DRE73" s="316"/>
      <c r="DRF73" s="316"/>
      <c r="DRG73" s="316"/>
      <c r="DRH73" s="316"/>
      <c r="DRI73" s="316"/>
      <c r="DRJ73" s="316"/>
      <c r="DRK73" s="316"/>
      <c r="DRL73" s="316"/>
      <c r="DRM73" s="316"/>
      <c r="DRN73" s="316"/>
      <c r="DRO73" s="316"/>
      <c r="DRP73" s="316"/>
      <c r="DRQ73" s="316"/>
      <c r="DRR73" s="316"/>
      <c r="DRS73" s="316"/>
      <c r="DRT73" s="316"/>
      <c r="DRU73" s="316"/>
      <c r="DRV73" s="316"/>
      <c r="DRW73" s="316"/>
      <c r="DRX73" s="316"/>
      <c r="DRY73" s="316"/>
      <c r="DRZ73" s="316"/>
      <c r="DSA73" s="316"/>
      <c r="DSB73" s="316"/>
      <c r="DSC73" s="316"/>
      <c r="DSD73" s="316"/>
      <c r="DSE73" s="316"/>
      <c r="DSF73" s="316"/>
      <c r="DSG73" s="316"/>
      <c r="DSH73" s="316"/>
      <c r="DSI73" s="316"/>
      <c r="DSJ73" s="316"/>
      <c r="DSK73" s="316"/>
      <c r="DSL73" s="316"/>
      <c r="DSM73" s="316"/>
      <c r="DSN73" s="316"/>
      <c r="DSO73" s="316"/>
      <c r="DSP73" s="316"/>
      <c r="DSQ73" s="316"/>
      <c r="DSR73" s="316"/>
      <c r="DSS73" s="316"/>
      <c r="DST73" s="316"/>
      <c r="DSU73" s="316"/>
      <c r="DSV73" s="316"/>
      <c r="DSW73" s="316"/>
      <c r="DSX73" s="316"/>
      <c r="DSY73" s="316"/>
      <c r="DSZ73" s="316"/>
      <c r="DTA73" s="316"/>
      <c r="DTB73" s="316"/>
      <c r="DTC73" s="316"/>
      <c r="DTD73" s="316"/>
      <c r="DTE73" s="316"/>
      <c r="DTF73" s="316"/>
      <c r="DTG73" s="316"/>
      <c r="DTH73" s="316"/>
      <c r="DTI73" s="316"/>
      <c r="DTJ73" s="316"/>
      <c r="DTK73" s="316"/>
      <c r="DTL73" s="316"/>
      <c r="DTM73" s="316"/>
      <c r="DTN73" s="316"/>
      <c r="DTO73" s="316"/>
      <c r="DTP73" s="316"/>
      <c r="DTQ73" s="316"/>
      <c r="DTR73" s="316"/>
      <c r="DTS73" s="316"/>
      <c r="DTT73" s="316"/>
      <c r="DTU73" s="316"/>
      <c r="DTV73" s="316"/>
      <c r="DTW73" s="316"/>
      <c r="DTX73" s="316"/>
      <c r="DTY73" s="316"/>
      <c r="DTZ73" s="316"/>
      <c r="DUA73" s="316"/>
      <c r="DUB73" s="316"/>
      <c r="DUC73" s="316"/>
      <c r="DUD73" s="316"/>
      <c r="DUE73" s="316"/>
      <c r="DUF73" s="316"/>
      <c r="DUG73" s="316"/>
      <c r="DUH73" s="316"/>
      <c r="DUI73" s="316"/>
      <c r="DUJ73" s="316"/>
      <c r="DUK73" s="316"/>
      <c r="DUL73" s="316"/>
      <c r="DUM73" s="316"/>
      <c r="DUN73" s="316"/>
      <c r="DUO73" s="316"/>
      <c r="DUP73" s="316"/>
      <c r="DUQ73" s="316"/>
      <c r="DUR73" s="316"/>
      <c r="DUS73" s="316"/>
      <c r="DUT73" s="316"/>
      <c r="DUU73" s="316"/>
      <c r="DUV73" s="316"/>
      <c r="DUW73" s="316"/>
      <c r="DUX73" s="316"/>
      <c r="DUY73" s="316"/>
      <c r="DUZ73" s="316"/>
      <c r="DVA73" s="316"/>
      <c r="DVB73" s="316"/>
      <c r="DVC73" s="316"/>
      <c r="DVD73" s="316"/>
      <c r="DVE73" s="316"/>
      <c r="DVF73" s="316"/>
      <c r="DVG73" s="316"/>
      <c r="DVH73" s="316"/>
      <c r="DVI73" s="316"/>
      <c r="DVJ73" s="316"/>
      <c r="DVK73" s="316"/>
      <c r="DVL73" s="316"/>
      <c r="DVM73" s="316"/>
      <c r="DVN73" s="316"/>
      <c r="DVO73" s="316"/>
      <c r="DVP73" s="316"/>
      <c r="DVQ73" s="316"/>
      <c r="DVR73" s="316"/>
      <c r="DVS73" s="316"/>
      <c r="DVT73" s="316"/>
      <c r="DVU73" s="316"/>
      <c r="DVV73" s="316"/>
      <c r="DVW73" s="316"/>
      <c r="DVX73" s="316"/>
      <c r="DVY73" s="316"/>
      <c r="DVZ73" s="316"/>
      <c r="DWA73" s="316"/>
      <c r="DWB73" s="316"/>
      <c r="DWC73" s="316"/>
      <c r="DWD73" s="316"/>
      <c r="DWE73" s="316"/>
      <c r="DWF73" s="316"/>
      <c r="DWG73" s="316"/>
      <c r="DWH73" s="316"/>
      <c r="DWI73" s="316"/>
      <c r="DWJ73" s="316"/>
      <c r="DWK73" s="316"/>
      <c r="DWL73" s="316"/>
      <c r="DWM73" s="316"/>
      <c r="DWN73" s="316"/>
      <c r="DWO73" s="316"/>
      <c r="DWP73" s="316"/>
      <c r="DWQ73" s="316"/>
      <c r="DWR73" s="316"/>
      <c r="DWS73" s="316"/>
      <c r="DWT73" s="316"/>
      <c r="DWU73" s="316"/>
      <c r="DWV73" s="316"/>
      <c r="DWW73" s="316"/>
      <c r="DWX73" s="316"/>
      <c r="DWY73" s="316"/>
      <c r="DWZ73" s="316"/>
      <c r="DXA73" s="316"/>
      <c r="DXB73" s="316"/>
      <c r="DXC73" s="316"/>
      <c r="DXD73" s="316"/>
      <c r="DXE73" s="316"/>
      <c r="DXF73" s="316"/>
      <c r="DXG73" s="316"/>
      <c r="DXH73" s="316"/>
      <c r="DXI73" s="316"/>
      <c r="DXJ73" s="316"/>
      <c r="DXK73" s="316"/>
      <c r="DXL73" s="316"/>
      <c r="DXM73" s="316"/>
      <c r="DXN73" s="316"/>
      <c r="DXO73" s="316"/>
      <c r="DXP73" s="316"/>
      <c r="DXQ73" s="316"/>
      <c r="DXR73" s="316"/>
      <c r="DXS73" s="316"/>
      <c r="DXT73" s="316"/>
      <c r="DXU73" s="316"/>
      <c r="DXV73" s="316"/>
      <c r="DXW73" s="316"/>
      <c r="DXX73" s="316"/>
      <c r="DXY73" s="316"/>
      <c r="DXZ73" s="316"/>
      <c r="DYA73" s="316"/>
      <c r="DYB73" s="316"/>
      <c r="DYC73" s="316"/>
      <c r="DYD73" s="316"/>
      <c r="DYE73" s="316"/>
      <c r="DYF73" s="316"/>
      <c r="DYG73" s="316"/>
      <c r="DYH73" s="316"/>
      <c r="DYI73" s="316"/>
      <c r="DYJ73" s="316"/>
      <c r="DYK73" s="316"/>
      <c r="DYL73" s="316"/>
      <c r="DYM73" s="316"/>
      <c r="DYN73" s="316"/>
      <c r="DYO73" s="316"/>
      <c r="DYP73" s="316"/>
      <c r="DYQ73" s="316"/>
      <c r="DYR73" s="316"/>
      <c r="DYS73" s="316"/>
      <c r="DYT73" s="316"/>
      <c r="DYU73" s="316"/>
      <c r="DYV73" s="316"/>
      <c r="DYW73" s="316"/>
      <c r="DYX73" s="316"/>
      <c r="DYY73" s="316"/>
      <c r="DYZ73" s="316"/>
      <c r="DZA73" s="316"/>
      <c r="DZB73" s="316"/>
      <c r="DZC73" s="316"/>
      <c r="DZD73" s="316"/>
      <c r="DZE73" s="316"/>
      <c r="DZF73" s="316"/>
      <c r="DZG73" s="316"/>
      <c r="DZH73" s="316"/>
      <c r="DZI73" s="316"/>
      <c r="DZJ73" s="316"/>
      <c r="DZK73" s="316"/>
      <c r="DZL73" s="316"/>
      <c r="DZM73" s="316"/>
      <c r="DZN73" s="316"/>
      <c r="DZO73" s="316"/>
      <c r="DZP73" s="316"/>
      <c r="DZQ73" s="316"/>
      <c r="DZR73" s="316"/>
      <c r="DZS73" s="316"/>
      <c r="DZT73" s="316"/>
      <c r="DZU73" s="316"/>
      <c r="DZV73" s="316"/>
      <c r="DZW73" s="316"/>
      <c r="DZX73" s="316"/>
      <c r="DZY73" s="316"/>
      <c r="DZZ73" s="316"/>
      <c r="EAA73" s="316"/>
      <c r="EAB73" s="316"/>
      <c r="EAC73" s="316"/>
      <c r="EAD73" s="316"/>
      <c r="EAE73" s="316"/>
      <c r="EAF73" s="316"/>
      <c r="EAG73" s="316"/>
      <c r="EAH73" s="316"/>
      <c r="EAI73" s="316"/>
      <c r="EAJ73" s="316"/>
      <c r="EAK73" s="316"/>
      <c r="EAL73" s="316"/>
      <c r="EAM73" s="316"/>
      <c r="EAN73" s="316"/>
      <c r="EAO73" s="316"/>
      <c r="EAP73" s="316"/>
      <c r="EAQ73" s="316"/>
      <c r="EAR73" s="316"/>
      <c r="EAS73" s="316"/>
      <c r="EAT73" s="316"/>
      <c r="EAU73" s="316"/>
      <c r="EAV73" s="316"/>
      <c r="EAW73" s="316"/>
      <c r="EAX73" s="316"/>
      <c r="EAY73" s="316"/>
      <c r="EAZ73" s="316"/>
      <c r="EBA73" s="316"/>
      <c r="EBB73" s="316"/>
      <c r="EBC73" s="316"/>
      <c r="EBD73" s="316"/>
      <c r="EBE73" s="316"/>
      <c r="EBF73" s="316"/>
      <c r="EBG73" s="316"/>
      <c r="EBH73" s="316"/>
      <c r="EBI73" s="316"/>
      <c r="EBJ73" s="316"/>
      <c r="EBK73" s="316"/>
      <c r="EBL73" s="316"/>
      <c r="EBM73" s="316"/>
      <c r="EBN73" s="316"/>
      <c r="EBO73" s="316"/>
      <c r="EBP73" s="316"/>
      <c r="EBQ73" s="316"/>
      <c r="EBR73" s="316"/>
      <c r="EBS73" s="316"/>
      <c r="EBT73" s="316"/>
      <c r="EBU73" s="316"/>
      <c r="EBV73" s="316"/>
      <c r="EBW73" s="316"/>
      <c r="EBX73" s="316"/>
      <c r="EBY73" s="316"/>
      <c r="EBZ73" s="316"/>
      <c r="ECA73" s="316"/>
      <c r="ECB73" s="316"/>
      <c r="ECC73" s="316"/>
      <c r="ECD73" s="316"/>
      <c r="ECE73" s="316"/>
      <c r="ECF73" s="316"/>
      <c r="ECG73" s="316"/>
      <c r="ECH73" s="316"/>
      <c r="ECI73" s="316"/>
      <c r="ECJ73" s="316"/>
      <c r="ECK73" s="316"/>
      <c r="ECL73" s="316"/>
      <c r="ECM73" s="316"/>
      <c r="ECN73" s="316"/>
      <c r="ECO73" s="316"/>
      <c r="ECP73" s="316"/>
      <c r="ECQ73" s="316"/>
      <c r="ECR73" s="316"/>
      <c r="ECS73" s="316"/>
      <c r="ECT73" s="316"/>
      <c r="ECU73" s="316"/>
      <c r="ECV73" s="316"/>
      <c r="ECW73" s="316"/>
      <c r="ECX73" s="316"/>
      <c r="ECY73" s="316"/>
      <c r="ECZ73" s="316"/>
      <c r="EDA73" s="316"/>
      <c r="EDB73" s="316"/>
      <c r="EDC73" s="316"/>
      <c r="EDD73" s="316"/>
      <c r="EDE73" s="316"/>
      <c r="EDF73" s="316"/>
      <c r="EDG73" s="316"/>
      <c r="EDH73" s="316"/>
      <c r="EDI73" s="316"/>
      <c r="EDJ73" s="316"/>
      <c r="EDK73" s="316"/>
      <c r="EDL73" s="316"/>
      <c r="EDM73" s="316"/>
      <c r="EDN73" s="316"/>
      <c r="EDO73" s="316"/>
      <c r="EDP73" s="316"/>
      <c r="EDQ73" s="316"/>
      <c r="EDR73" s="316"/>
      <c r="EDS73" s="316"/>
      <c r="EDT73" s="316"/>
      <c r="EDU73" s="316"/>
      <c r="EDV73" s="316"/>
      <c r="EDW73" s="316"/>
      <c r="EDX73" s="316"/>
      <c r="EDY73" s="316"/>
      <c r="EDZ73" s="316"/>
      <c r="EEA73" s="316"/>
      <c r="EEB73" s="316"/>
      <c r="EEC73" s="316"/>
      <c r="EED73" s="316"/>
      <c r="EEE73" s="316"/>
      <c r="EEF73" s="316"/>
      <c r="EEG73" s="316"/>
      <c r="EEH73" s="316"/>
      <c r="EEI73" s="316"/>
      <c r="EEJ73" s="316"/>
      <c r="EEK73" s="316"/>
      <c r="EEL73" s="316"/>
      <c r="EEM73" s="316"/>
      <c r="EEN73" s="316"/>
      <c r="EEO73" s="316"/>
      <c r="EEP73" s="316"/>
      <c r="EEQ73" s="316"/>
      <c r="EER73" s="316"/>
      <c r="EES73" s="316"/>
      <c r="EET73" s="316"/>
      <c r="EEU73" s="316"/>
      <c r="EEV73" s="316"/>
      <c r="EEW73" s="316"/>
      <c r="EEX73" s="316"/>
      <c r="EEY73" s="316"/>
      <c r="EEZ73" s="316"/>
      <c r="EFA73" s="316"/>
      <c r="EFB73" s="316"/>
      <c r="EFC73" s="316"/>
      <c r="EFD73" s="316"/>
      <c r="EFE73" s="316"/>
      <c r="EFF73" s="316"/>
      <c r="EFG73" s="316"/>
      <c r="EFH73" s="316"/>
      <c r="EFI73" s="316"/>
      <c r="EFJ73" s="316"/>
      <c r="EFK73" s="316"/>
      <c r="EFL73" s="316"/>
      <c r="EFM73" s="316"/>
      <c r="EFN73" s="316"/>
      <c r="EFO73" s="316"/>
      <c r="EFP73" s="316"/>
      <c r="EFQ73" s="316"/>
      <c r="EFR73" s="316"/>
      <c r="EFS73" s="316"/>
      <c r="EFT73" s="316"/>
      <c r="EFU73" s="316"/>
      <c r="EFV73" s="316"/>
      <c r="EFW73" s="316"/>
      <c r="EFX73" s="316"/>
      <c r="EFY73" s="316"/>
      <c r="EFZ73" s="316"/>
      <c r="EGA73" s="316"/>
      <c r="EGB73" s="316"/>
      <c r="EGC73" s="316"/>
      <c r="EGD73" s="316"/>
      <c r="EGE73" s="316"/>
      <c r="EGF73" s="316"/>
      <c r="EGG73" s="316"/>
      <c r="EGH73" s="316"/>
      <c r="EGI73" s="316"/>
      <c r="EGJ73" s="316"/>
      <c r="EGK73" s="316"/>
      <c r="EGL73" s="316"/>
      <c r="EGM73" s="316"/>
      <c r="EGN73" s="316"/>
      <c r="EGO73" s="316"/>
      <c r="EGP73" s="316"/>
      <c r="EGQ73" s="316"/>
      <c r="EGR73" s="316"/>
      <c r="EGS73" s="316"/>
      <c r="EGT73" s="316"/>
      <c r="EGU73" s="316"/>
      <c r="EGV73" s="316"/>
      <c r="EGW73" s="316"/>
      <c r="EGX73" s="316"/>
      <c r="EGY73" s="316"/>
      <c r="EGZ73" s="316"/>
      <c r="EHA73" s="316"/>
      <c r="EHB73" s="316"/>
      <c r="EHC73" s="316"/>
      <c r="EHD73" s="316"/>
      <c r="EHE73" s="316"/>
      <c r="EHF73" s="316"/>
      <c r="EHG73" s="316"/>
      <c r="EHH73" s="316"/>
      <c r="EHI73" s="316"/>
      <c r="EHJ73" s="316"/>
      <c r="EHK73" s="316"/>
      <c r="EHL73" s="316"/>
      <c r="EHM73" s="316"/>
      <c r="EHN73" s="316"/>
      <c r="EHO73" s="316"/>
      <c r="EHP73" s="316"/>
      <c r="EHQ73" s="316"/>
      <c r="EHR73" s="316"/>
      <c r="EHS73" s="316"/>
      <c r="EHT73" s="316"/>
      <c r="EHU73" s="316"/>
      <c r="EHV73" s="316"/>
      <c r="EHW73" s="316"/>
      <c r="EHX73" s="316"/>
      <c r="EHY73" s="316"/>
      <c r="EHZ73" s="316"/>
      <c r="EIA73" s="316"/>
      <c r="EIB73" s="316"/>
      <c r="EIC73" s="316"/>
      <c r="EID73" s="316"/>
      <c r="EIE73" s="316"/>
      <c r="EIF73" s="316"/>
      <c r="EIG73" s="316"/>
      <c r="EIH73" s="316"/>
      <c r="EII73" s="316"/>
      <c r="EIJ73" s="316"/>
      <c r="EIK73" s="316"/>
      <c r="EIL73" s="316"/>
      <c r="EIM73" s="316"/>
      <c r="EIN73" s="316"/>
      <c r="EIO73" s="316"/>
      <c r="EIP73" s="316"/>
      <c r="EIQ73" s="316"/>
      <c r="EIR73" s="316"/>
      <c r="EIS73" s="316"/>
      <c r="EIT73" s="316"/>
      <c r="EIU73" s="316"/>
      <c r="EIV73" s="316"/>
      <c r="EIW73" s="316"/>
      <c r="EIX73" s="316"/>
      <c r="EIY73" s="316"/>
      <c r="EIZ73" s="316"/>
      <c r="EJA73" s="316"/>
      <c r="EJB73" s="316"/>
      <c r="EJC73" s="316"/>
      <c r="EJD73" s="316"/>
      <c r="EJE73" s="316"/>
      <c r="EJF73" s="316"/>
      <c r="EJG73" s="316"/>
      <c r="EJH73" s="316"/>
      <c r="EJI73" s="316"/>
      <c r="EJJ73" s="316"/>
      <c r="EJK73" s="316"/>
      <c r="EJL73" s="316"/>
      <c r="EJM73" s="316"/>
      <c r="EJN73" s="316"/>
      <c r="EJO73" s="316"/>
      <c r="EJP73" s="316"/>
      <c r="EJQ73" s="316"/>
      <c r="EJR73" s="316"/>
      <c r="EJS73" s="316"/>
      <c r="EJT73" s="316"/>
      <c r="EJU73" s="316"/>
      <c r="EJV73" s="316"/>
      <c r="EJW73" s="316"/>
      <c r="EJX73" s="316"/>
      <c r="EJY73" s="316"/>
      <c r="EJZ73" s="316"/>
      <c r="EKA73" s="316"/>
      <c r="EKB73" s="316"/>
      <c r="EKC73" s="316"/>
      <c r="EKD73" s="316"/>
      <c r="EKE73" s="316"/>
      <c r="EKF73" s="316"/>
      <c r="EKG73" s="316"/>
      <c r="EKH73" s="316"/>
      <c r="EKI73" s="316"/>
      <c r="EKJ73" s="316"/>
      <c r="EKK73" s="316"/>
      <c r="EKL73" s="316"/>
      <c r="EKM73" s="316"/>
      <c r="EKN73" s="316"/>
      <c r="EKO73" s="316"/>
      <c r="EKP73" s="316"/>
      <c r="EKQ73" s="316"/>
      <c r="EKR73" s="316"/>
      <c r="EKS73" s="316"/>
      <c r="EKT73" s="316"/>
      <c r="EKU73" s="316"/>
      <c r="EKV73" s="316"/>
      <c r="EKW73" s="316"/>
      <c r="EKX73" s="316"/>
      <c r="EKY73" s="316"/>
      <c r="EKZ73" s="316"/>
      <c r="ELA73" s="316"/>
      <c r="ELB73" s="316"/>
      <c r="ELC73" s="316"/>
      <c r="ELD73" s="316"/>
      <c r="ELE73" s="316"/>
      <c r="ELF73" s="316"/>
      <c r="ELG73" s="316"/>
      <c r="ELH73" s="316"/>
      <c r="ELI73" s="316"/>
      <c r="ELJ73" s="316"/>
      <c r="ELK73" s="316"/>
      <c r="ELL73" s="316"/>
      <c r="ELM73" s="316"/>
      <c r="ELN73" s="316"/>
      <c r="ELO73" s="316"/>
      <c r="ELP73" s="316"/>
      <c r="ELQ73" s="316"/>
      <c r="ELR73" s="316"/>
      <c r="ELS73" s="316"/>
      <c r="ELT73" s="316"/>
      <c r="ELU73" s="316"/>
      <c r="ELV73" s="316"/>
      <c r="ELW73" s="316"/>
      <c r="ELX73" s="316"/>
      <c r="ELY73" s="316"/>
      <c r="ELZ73" s="316"/>
      <c r="EMA73" s="316"/>
      <c r="EMB73" s="316"/>
      <c r="EMC73" s="316"/>
      <c r="EMD73" s="316"/>
      <c r="EME73" s="316"/>
      <c r="EMF73" s="316"/>
      <c r="EMG73" s="316"/>
      <c r="EMH73" s="316"/>
      <c r="EMI73" s="316"/>
      <c r="EMJ73" s="316"/>
      <c r="EMK73" s="316"/>
      <c r="EML73" s="316"/>
      <c r="EMM73" s="316"/>
      <c r="EMN73" s="316"/>
      <c r="EMO73" s="316"/>
      <c r="EMP73" s="316"/>
      <c r="EMQ73" s="316"/>
      <c r="EMR73" s="316"/>
      <c r="EMS73" s="316"/>
      <c r="EMT73" s="316"/>
      <c r="EMU73" s="316"/>
      <c r="EMV73" s="316"/>
      <c r="EMW73" s="316"/>
      <c r="EMX73" s="316"/>
      <c r="EMY73" s="316"/>
      <c r="EMZ73" s="316"/>
      <c r="ENA73" s="316"/>
      <c r="ENB73" s="316"/>
      <c r="ENC73" s="316"/>
      <c r="END73" s="316"/>
      <c r="ENE73" s="316"/>
      <c r="ENF73" s="316"/>
      <c r="ENG73" s="316"/>
      <c r="ENH73" s="316"/>
      <c r="ENI73" s="316"/>
      <c r="ENJ73" s="316"/>
      <c r="ENK73" s="316"/>
      <c r="ENL73" s="316"/>
      <c r="ENM73" s="316"/>
      <c r="ENN73" s="316"/>
      <c r="ENO73" s="316"/>
      <c r="ENP73" s="316"/>
      <c r="ENQ73" s="316"/>
      <c r="ENR73" s="316"/>
      <c r="ENS73" s="316"/>
      <c r="ENT73" s="316"/>
      <c r="ENU73" s="316"/>
      <c r="ENV73" s="316"/>
      <c r="ENW73" s="316"/>
      <c r="ENX73" s="316"/>
      <c r="ENY73" s="316"/>
      <c r="ENZ73" s="316"/>
      <c r="EOA73" s="316"/>
      <c r="EOB73" s="316"/>
      <c r="EOC73" s="316"/>
      <c r="EOD73" s="316"/>
      <c r="EOE73" s="316"/>
      <c r="EOF73" s="316"/>
      <c r="EOG73" s="316"/>
      <c r="EOH73" s="316"/>
      <c r="EOI73" s="316"/>
      <c r="EOJ73" s="316"/>
      <c r="EOK73" s="316"/>
      <c r="EOL73" s="316"/>
      <c r="EOM73" s="316"/>
      <c r="EON73" s="316"/>
      <c r="EOO73" s="316"/>
      <c r="EOP73" s="316"/>
      <c r="EOQ73" s="316"/>
      <c r="EOR73" s="316"/>
      <c r="EOS73" s="316"/>
      <c r="EOT73" s="316"/>
      <c r="EOU73" s="316"/>
      <c r="EOV73" s="316"/>
      <c r="EOW73" s="316"/>
      <c r="EOX73" s="316"/>
      <c r="EOY73" s="316"/>
      <c r="EOZ73" s="316"/>
      <c r="EPA73" s="316"/>
      <c r="EPB73" s="316"/>
      <c r="EPC73" s="316"/>
      <c r="EPD73" s="316"/>
      <c r="EPE73" s="316"/>
      <c r="EPF73" s="316"/>
      <c r="EPG73" s="316"/>
      <c r="EPH73" s="316"/>
      <c r="EPI73" s="316"/>
      <c r="EPJ73" s="316"/>
      <c r="EPK73" s="316"/>
      <c r="EPL73" s="316"/>
      <c r="EPM73" s="316"/>
      <c r="EPN73" s="316"/>
      <c r="EPO73" s="316"/>
      <c r="EPP73" s="316"/>
      <c r="EPQ73" s="316"/>
      <c r="EPR73" s="316"/>
      <c r="EPS73" s="316"/>
      <c r="EPT73" s="316"/>
      <c r="EPU73" s="316"/>
      <c r="EPV73" s="316"/>
      <c r="EPW73" s="316"/>
      <c r="EPX73" s="316"/>
      <c r="EPY73" s="316"/>
      <c r="EPZ73" s="316"/>
      <c r="EQA73" s="316"/>
      <c r="EQB73" s="316"/>
      <c r="EQC73" s="316"/>
      <c r="EQD73" s="316"/>
      <c r="EQE73" s="316"/>
      <c r="EQF73" s="316"/>
      <c r="EQG73" s="316"/>
      <c r="EQH73" s="316"/>
      <c r="EQI73" s="316"/>
      <c r="EQJ73" s="316"/>
      <c r="EQK73" s="316"/>
      <c r="EQL73" s="316"/>
      <c r="EQM73" s="316"/>
      <c r="EQN73" s="316"/>
      <c r="EQO73" s="316"/>
      <c r="EQP73" s="316"/>
      <c r="EQQ73" s="316"/>
      <c r="EQR73" s="316"/>
      <c r="EQS73" s="316"/>
      <c r="EQT73" s="316"/>
      <c r="EQU73" s="316"/>
      <c r="EQV73" s="316"/>
      <c r="EQW73" s="316"/>
      <c r="EQX73" s="316"/>
      <c r="EQY73" s="316"/>
      <c r="EQZ73" s="316"/>
      <c r="ERA73" s="316"/>
      <c r="ERB73" s="316"/>
      <c r="ERC73" s="316"/>
      <c r="ERD73" s="316"/>
      <c r="ERE73" s="316"/>
      <c r="ERF73" s="316"/>
      <c r="ERG73" s="316"/>
      <c r="ERH73" s="316"/>
      <c r="ERI73" s="316"/>
      <c r="ERJ73" s="316"/>
      <c r="ERK73" s="316"/>
      <c r="ERL73" s="316"/>
      <c r="ERM73" s="316"/>
      <c r="ERN73" s="316"/>
      <c r="ERO73" s="316"/>
      <c r="ERP73" s="316"/>
      <c r="ERQ73" s="316"/>
      <c r="ERR73" s="316"/>
      <c r="ERS73" s="316"/>
      <c r="ERT73" s="316"/>
      <c r="ERU73" s="316"/>
      <c r="ERV73" s="316"/>
      <c r="ERW73" s="316"/>
      <c r="ERX73" s="316"/>
      <c r="ERY73" s="316"/>
      <c r="ERZ73" s="316"/>
      <c r="ESA73" s="316"/>
      <c r="ESB73" s="316"/>
      <c r="ESC73" s="316"/>
      <c r="ESD73" s="316"/>
      <c r="ESE73" s="316"/>
      <c r="ESF73" s="316"/>
      <c r="ESG73" s="316"/>
      <c r="ESH73" s="316"/>
      <c r="ESI73" s="316"/>
      <c r="ESJ73" s="316"/>
      <c r="ESK73" s="316"/>
      <c r="ESL73" s="316"/>
      <c r="ESM73" s="316"/>
      <c r="ESN73" s="316"/>
      <c r="ESO73" s="316"/>
      <c r="ESP73" s="316"/>
      <c r="ESQ73" s="316"/>
      <c r="ESR73" s="316"/>
      <c r="ESS73" s="316"/>
      <c r="EST73" s="316"/>
      <c r="ESU73" s="316"/>
      <c r="ESV73" s="316"/>
      <c r="ESW73" s="316"/>
      <c r="ESX73" s="316"/>
      <c r="ESY73" s="316"/>
      <c r="ESZ73" s="316"/>
      <c r="ETA73" s="316"/>
      <c r="ETB73" s="316"/>
      <c r="ETC73" s="316"/>
      <c r="ETD73" s="316"/>
      <c r="ETE73" s="316"/>
      <c r="ETF73" s="316"/>
      <c r="ETG73" s="316"/>
      <c r="ETH73" s="316"/>
      <c r="ETI73" s="316"/>
      <c r="ETJ73" s="316"/>
      <c r="ETK73" s="316"/>
      <c r="ETL73" s="316"/>
      <c r="ETM73" s="316"/>
      <c r="ETN73" s="316"/>
      <c r="ETO73" s="316"/>
      <c r="ETP73" s="316"/>
      <c r="ETQ73" s="316"/>
      <c r="ETR73" s="316"/>
      <c r="ETS73" s="316"/>
      <c r="ETT73" s="316"/>
      <c r="ETU73" s="316"/>
      <c r="ETV73" s="316"/>
      <c r="ETW73" s="316"/>
      <c r="ETX73" s="316"/>
      <c r="ETY73" s="316"/>
      <c r="ETZ73" s="316"/>
      <c r="EUA73" s="316"/>
      <c r="EUB73" s="316"/>
      <c r="EUC73" s="316"/>
      <c r="EUD73" s="316"/>
      <c r="EUE73" s="316"/>
      <c r="EUF73" s="316"/>
      <c r="EUG73" s="316"/>
      <c r="EUH73" s="316"/>
      <c r="EUI73" s="316"/>
      <c r="EUJ73" s="316"/>
      <c r="EUK73" s="316"/>
      <c r="EUL73" s="316"/>
      <c r="EUM73" s="316"/>
      <c r="EUN73" s="316"/>
      <c r="EUO73" s="316"/>
      <c r="EUP73" s="316"/>
      <c r="EUQ73" s="316"/>
      <c r="EUR73" s="316"/>
      <c r="EUS73" s="316"/>
      <c r="EUT73" s="316"/>
      <c r="EUU73" s="316"/>
      <c r="EUV73" s="316"/>
      <c r="EUW73" s="316"/>
      <c r="EUX73" s="316"/>
      <c r="EUY73" s="316"/>
      <c r="EUZ73" s="316"/>
      <c r="EVA73" s="316"/>
      <c r="EVB73" s="316"/>
      <c r="EVC73" s="316"/>
      <c r="EVD73" s="316"/>
      <c r="EVE73" s="316"/>
      <c r="EVF73" s="316"/>
      <c r="EVG73" s="316"/>
      <c r="EVH73" s="316"/>
      <c r="EVI73" s="316"/>
      <c r="EVJ73" s="316"/>
      <c r="EVK73" s="316"/>
      <c r="EVL73" s="316"/>
      <c r="EVM73" s="316"/>
      <c r="EVN73" s="316"/>
      <c r="EVO73" s="316"/>
      <c r="EVP73" s="316"/>
      <c r="EVQ73" s="316"/>
      <c r="EVR73" s="316"/>
      <c r="EVS73" s="316"/>
      <c r="EVT73" s="316"/>
      <c r="EVU73" s="316"/>
      <c r="EVV73" s="316"/>
      <c r="EVW73" s="316"/>
      <c r="EVX73" s="316"/>
      <c r="EVY73" s="316"/>
      <c r="EVZ73" s="316"/>
      <c r="EWA73" s="316"/>
      <c r="EWB73" s="316"/>
      <c r="EWC73" s="316"/>
      <c r="EWD73" s="316"/>
      <c r="EWE73" s="316"/>
      <c r="EWF73" s="316"/>
      <c r="EWG73" s="316"/>
      <c r="EWH73" s="316"/>
      <c r="EWI73" s="316"/>
      <c r="EWJ73" s="316"/>
      <c r="EWK73" s="316"/>
      <c r="EWL73" s="316"/>
      <c r="EWM73" s="316"/>
      <c r="EWN73" s="316"/>
      <c r="EWO73" s="316"/>
      <c r="EWP73" s="316"/>
      <c r="EWQ73" s="316"/>
      <c r="EWR73" s="316"/>
      <c r="EWS73" s="316"/>
      <c r="EWT73" s="316"/>
      <c r="EWU73" s="316"/>
      <c r="EWV73" s="316"/>
      <c r="EWW73" s="316"/>
      <c r="EWX73" s="316"/>
      <c r="EWY73" s="316"/>
      <c r="EWZ73" s="316"/>
      <c r="EXA73" s="316"/>
      <c r="EXB73" s="316"/>
      <c r="EXC73" s="316"/>
      <c r="EXD73" s="316"/>
      <c r="EXE73" s="316"/>
      <c r="EXF73" s="316"/>
      <c r="EXG73" s="316"/>
      <c r="EXH73" s="316"/>
      <c r="EXI73" s="316"/>
      <c r="EXJ73" s="316"/>
      <c r="EXK73" s="316"/>
      <c r="EXL73" s="316"/>
      <c r="EXM73" s="316"/>
      <c r="EXN73" s="316"/>
      <c r="EXO73" s="316"/>
      <c r="EXP73" s="316"/>
      <c r="EXQ73" s="316"/>
      <c r="EXR73" s="316"/>
      <c r="EXS73" s="316"/>
      <c r="EXT73" s="316"/>
      <c r="EXU73" s="316"/>
      <c r="EXV73" s="316"/>
      <c r="EXW73" s="316"/>
      <c r="EXX73" s="316"/>
      <c r="EXY73" s="316"/>
      <c r="EXZ73" s="316"/>
      <c r="EYA73" s="316"/>
      <c r="EYB73" s="316"/>
      <c r="EYC73" s="316"/>
      <c r="EYD73" s="316"/>
      <c r="EYE73" s="316"/>
      <c r="EYF73" s="316"/>
      <c r="EYG73" s="316"/>
      <c r="EYH73" s="316"/>
      <c r="EYI73" s="316"/>
      <c r="EYJ73" s="316"/>
      <c r="EYK73" s="316"/>
      <c r="EYL73" s="316"/>
      <c r="EYM73" s="316"/>
      <c r="EYN73" s="316"/>
      <c r="EYO73" s="316"/>
      <c r="EYP73" s="316"/>
      <c r="EYQ73" s="316"/>
      <c r="EYR73" s="316"/>
      <c r="EYS73" s="316"/>
      <c r="EYT73" s="316"/>
      <c r="EYU73" s="316"/>
      <c r="EYV73" s="316"/>
      <c r="EYW73" s="316"/>
      <c r="EYX73" s="316"/>
      <c r="EYY73" s="316"/>
      <c r="EYZ73" s="316"/>
      <c r="EZA73" s="316"/>
      <c r="EZB73" s="316"/>
      <c r="EZC73" s="316"/>
      <c r="EZD73" s="316"/>
      <c r="EZE73" s="316"/>
      <c r="EZF73" s="316"/>
      <c r="EZG73" s="316"/>
      <c r="EZH73" s="316"/>
      <c r="EZI73" s="316"/>
      <c r="EZJ73" s="316"/>
      <c r="EZK73" s="316"/>
      <c r="EZL73" s="316"/>
      <c r="EZM73" s="316"/>
      <c r="EZN73" s="316"/>
      <c r="EZO73" s="316"/>
      <c r="EZP73" s="316"/>
      <c r="EZQ73" s="316"/>
      <c r="EZR73" s="316"/>
      <c r="EZS73" s="316"/>
      <c r="EZT73" s="316"/>
      <c r="EZU73" s="316"/>
      <c r="EZV73" s="316"/>
      <c r="EZW73" s="316"/>
      <c r="EZX73" s="316"/>
      <c r="EZY73" s="316"/>
      <c r="EZZ73" s="316"/>
      <c r="FAA73" s="316"/>
      <c r="FAB73" s="316"/>
      <c r="FAC73" s="316"/>
      <c r="FAD73" s="316"/>
      <c r="FAE73" s="316"/>
      <c r="FAF73" s="316"/>
      <c r="FAG73" s="316"/>
      <c r="FAH73" s="316"/>
      <c r="FAI73" s="316"/>
      <c r="FAJ73" s="316"/>
      <c r="FAK73" s="316"/>
      <c r="FAL73" s="316"/>
      <c r="FAM73" s="316"/>
      <c r="FAN73" s="316"/>
      <c r="FAO73" s="316"/>
      <c r="FAP73" s="316"/>
      <c r="FAQ73" s="316"/>
      <c r="FAR73" s="316"/>
      <c r="FAS73" s="316"/>
      <c r="FAT73" s="316"/>
      <c r="FAU73" s="316"/>
      <c r="FAV73" s="316"/>
      <c r="FAW73" s="316"/>
      <c r="FAX73" s="316"/>
      <c r="FAY73" s="316"/>
      <c r="FAZ73" s="316"/>
      <c r="FBA73" s="316"/>
      <c r="FBB73" s="316"/>
      <c r="FBC73" s="316"/>
      <c r="FBD73" s="316"/>
      <c r="FBE73" s="316"/>
      <c r="FBF73" s="316"/>
      <c r="FBG73" s="316"/>
      <c r="FBH73" s="316"/>
      <c r="FBI73" s="316"/>
      <c r="FBJ73" s="316"/>
      <c r="FBK73" s="316"/>
      <c r="FBL73" s="316"/>
      <c r="FBM73" s="316"/>
      <c r="FBN73" s="316"/>
      <c r="FBO73" s="316"/>
      <c r="FBP73" s="316"/>
      <c r="FBQ73" s="316"/>
      <c r="FBR73" s="316"/>
      <c r="FBS73" s="316"/>
      <c r="FBT73" s="316"/>
      <c r="FBU73" s="316"/>
      <c r="FBV73" s="316"/>
      <c r="FBW73" s="316"/>
      <c r="FBX73" s="316"/>
      <c r="FBY73" s="316"/>
      <c r="FBZ73" s="316"/>
      <c r="FCA73" s="316"/>
      <c r="FCB73" s="316"/>
      <c r="FCC73" s="316"/>
      <c r="FCD73" s="316"/>
      <c r="FCE73" s="316"/>
      <c r="FCF73" s="316"/>
      <c r="FCG73" s="316"/>
      <c r="FCH73" s="316"/>
      <c r="FCI73" s="316"/>
      <c r="FCJ73" s="316"/>
      <c r="FCK73" s="316"/>
      <c r="FCL73" s="316"/>
      <c r="FCM73" s="316"/>
      <c r="FCN73" s="316"/>
      <c r="FCO73" s="316"/>
      <c r="FCP73" s="316"/>
      <c r="FCQ73" s="316"/>
      <c r="FCR73" s="316"/>
      <c r="FCS73" s="316"/>
      <c r="FCT73" s="316"/>
      <c r="FCU73" s="316"/>
      <c r="FCV73" s="316"/>
      <c r="FCW73" s="316"/>
      <c r="FCX73" s="316"/>
      <c r="FCY73" s="316"/>
      <c r="FCZ73" s="316"/>
      <c r="FDA73" s="316"/>
      <c r="FDB73" s="316"/>
      <c r="FDC73" s="316"/>
      <c r="FDD73" s="316"/>
      <c r="FDE73" s="316"/>
      <c r="FDF73" s="316"/>
      <c r="FDG73" s="316"/>
      <c r="FDH73" s="316"/>
      <c r="FDI73" s="316"/>
      <c r="FDJ73" s="316"/>
      <c r="FDK73" s="316"/>
      <c r="FDL73" s="316"/>
      <c r="FDM73" s="316"/>
      <c r="FDN73" s="316"/>
      <c r="FDO73" s="316"/>
      <c r="FDP73" s="316"/>
      <c r="FDQ73" s="316"/>
      <c r="FDR73" s="316"/>
      <c r="FDS73" s="316"/>
      <c r="FDT73" s="316"/>
      <c r="FDU73" s="316"/>
      <c r="FDV73" s="316"/>
      <c r="FDW73" s="316"/>
      <c r="FDX73" s="316"/>
      <c r="FDY73" s="316"/>
      <c r="FDZ73" s="316"/>
      <c r="FEA73" s="316"/>
      <c r="FEB73" s="316"/>
      <c r="FEC73" s="316"/>
      <c r="FED73" s="316"/>
      <c r="FEE73" s="316"/>
      <c r="FEF73" s="316"/>
      <c r="FEG73" s="316"/>
      <c r="FEH73" s="316"/>
      <c r="FEI73" s="316"/>
      <c r="FEJ73" s="316"/>
      <c r="FEK73" s="316"/>
      <c r="FEL73" s="316"/>
      <c r="FEM73" s="316"/>
      <c r="FEN73" s="316"/>
      <c r="FEO73" s="316"/>
      <c r="FEP73" s="316"/>
      <c r="FEQ73" s="316"/>
      <c r="FER73" s="316"/>
      <c r="FES73" s="316"/>
      <c r="FET73" s="316"/>
      <c r="FEU73" s="316"/>
      <c r="FEV73" s="316"/>
      <c r="FEW73" s="316"/>
      <c r="FEX73" s="316"/>
      <c r="FEY73" s="316"/>
      <c r="FEZ73" s="316"/>
      <c r="FFA73" s="316"/>
      <c r="FFB73" s="316"/>
      <c r="FFC73" s="316"/>
      <c r="FFD73" s="316"/>
      <c r="FFE73" s="316"/>
      <c r="FFF73" s="316"/>
      <c r="FFG73" s="316"/>
      <c r="FFH73" s="316"/>
      <c r="FFI73" s="316"/>
      <c r="FFJ73" s="316"/>
      <c r="FFK73" s="316"/>
      <c r="FFL73" s="316"/>
      <c r="FFM73" s="316"/>
      <c r="FFN73" s="316"/>
      <c r="FFO73" s="316"/>
      <c r="FFP73" s="316"/>
      <c r="FFQ73" s="316"/>
      <c r="FFR73" s="316"/>
      <c r="FFS73" s="316"/>
      <c r="FFT73" s="316"/>
      <c r="FFU73" s="316"/>
      <c r="FFV73" s="316"/>
      <c r="FFW73" s="316"/>
      <c r="FFX73" s="316"/>
      <c r="FFY73" s="316"/>
      <c r="FFZ73" s="316"/>
      <c r="FGA73" s="316"/>
      <c r="FGB73" s="316"/>
      <c r="FGC73" s="316"/>
      <c r="FGD73" s="316"/>
      <c r="FGE73" s="316"/>
      <c r="FGF73" s="316"/>
      <c r="FGG73" s="316"/>
      <c r="FGH73" s="316"/>
      <c r="FGI73" s="316"/>
      <c r="FGJ73" s="316"/>
      <c r="FGK73" s="316"/>
      <c r="FGL73" s="316"/>
      <c r="FGM73" s="316"/>
      <c r="FGN73" s="316"/>
      <c r="FGO73" s="316"/>
      <c r="FGP73" s="316"/>
      <c r="FGQ73" s="316"/>
      <c r="FGR73" s="316"/>
      <c r="FGS73" s="316"/>
      <c r="FGT73" s="316"/>
      <c r="FGU73" s="316"/>
      <c r="FGV73" s="316"/>
      <c r="FGW73" s="316"/>
      <c r="FGX73" s="316"/>
      <c r="FGY73" s="316"/>
      <c r="FGZ73" s="316"/>
      <c r="FHA73" s="316"/>
      <c r="FHB73" s="316"/>
      <c r="FHC73" s="316"/>
      <c r="FHD73" s="316"/>
      <c r="FHE73" s="316"/>
      <c r="FHF73" s="316"/>
      <c r="FHG73" s="316"/>
      <c r="FHH73" s="316"/>
      <c r="FHI73" s="316"/>
      <c r="FHJ73" s="316"/>
      <c r="FHK73" s="316"/>
      <c r="FHL73" s="316"/>
      <c r="FHM73" s="316"/>
      <c r="FHN73" s="316"/>
      <c r="FHO73" s="316"/>
      <c r="FHP73" s="316"/>
      <c r="FHQ73" s="316"/>
      <c r="FHR73" s="316"/>
      <c r="FHS73" s="316"/>
      <c r="FHT73" s="316"/>
      <c r="FHU73" s="316"/>
      <c r="FHV73" s="316"/>
      <c r="FHW73" s="316"/>
      <c r="FHX73" s="316"/>
      <c r="FHY73" s="316"/>
      <c r="FHZ73" s="316"/>
      <c r="FIA73" s="316"/>
      <c r="FIB73" s="316"/>
      <c r="FIC73" s="316"/>
      <c r="FID73" s="316"/>
      <c r="FIE73" s="316"/>
      <c r="FIF73" s="316"/>
      <c r="FIG73" s="316"/>
      <c r="FIH73" s="316"/>
      <c r="FII73" s="316"/>
      <c r="FIJ73" s="316"/>
      <c r="FIK73" s="316"/>
      <c r="FIL73" s="316"/>
      <c r="FIM73" s="316"/>
      <c r="FIN73" s="316"/>
      <c r="FIO73" s="316"/>
      <c r="FIP73" s="316"/>
      <c r="FIQ73" s="316"/>
      <c r="FIR73" s="316"/>
      <c r="FIS73" s="316"/>
      <c r="FIT73" s="316"/>
      <c r="FIU73" s="316"/>
      <c r="FIV73" s="316"/>
      <c r="FIW73" s="316"/>
      <c r="FIX73" s="316"/>
      <c r="FIY73" s="316"/>
      <c r="FIZ73" s="316"/>
      <c r="FJA73" s="316"/>
      <c r="FJB73" s="316"/>
      <c r="FJC73" s="316"/>
      <c r="FJD73" s="316"/>
      <c r="FJE73" s="316"/>
      <c r="FJF73" s="316"/>
      <c r="FJG73" s="316"/>
      <c r="FJH73" s="316"/>
      <c r="FJI73" s="316"/>
      <c r="FJJ73" s="316"/>
      <c r="FJK73" s="316"/>
      <c r="FJL73" s="316"/>
      <c r="FJM73" s="316"/>
      <c r="FJN73" s="316"/>
      <c r="FJO73" s="316"/>
      <c r="FJP73" s="316"/>
      <c r="FJQ73" s="316"/>
      <c r="FJR73" s="316"/>
      <c r="FJS73" s="316"/>
      <c r="FJT73" s="316"/>
      <c r="FJU73" s="316"/>
      <c r="FJV73" s="316"/>
      <c r="FJW73" s="316"/>
      <c r="FJX73" s="316"/>
      <c r="FJY73" s="316"/>
      <c r="FJZ73" s="316"/>
      <c r="FKA73" s="316"/>
      <c r="FKB73" s="316"/>
      <c r="FKC73" s="316"/>
      <c r="FKD73" s="316"/>
      <c r="FKE73" s="316"/>
      <c r="FKF73" s="316"/>
      <c r="FKG73" s="316"/>
      <c r="FKH73" s="316"/>
      <c r="FKI73" s="316"/>
      <c r="FKJ73" s="316"/>
      <c r="FKK73" s="316"/>
      <c r="FKL73" s="316"/>
      <c r="FKM73" s="316"/>
      <c r="FKN73" s="316"/>
      <c r="FKO73" s="316"/>
      <c r="FKP73" s="316"/>
      <c r="FKQ73" s="316"/>
      <c r="FKR73" s="316"/>
      <c r="FKS73" s="316"/>
      <c r="FKT73" s="316"/>
      <c r="FKU73" s="316"/>
      <c r="FKV73" s="316"/>
      <c r="FKW73" s="316"/>
      <c r="FKX73" s="316"/>
      <c r="FKY73" s="316"/>
      <c r="FKZ73" s="316"/>
      <c r="FLA73" s="316"/>
      <c r="FLB73" s="316"/>
      <c r="FLC73" s="316"/>
      <c r="FLD73" s="316"/>
      <c r="FLE73" s="316"/>
      <c r="FLF73" s="316"/>
      <c r="FLG73" s="316"/>
      <c r="FLH73" s="316"/>
      <c r="FLI73" s="316"/>
      <c r="FLJ73" s="316"/>
      <c r="FLK73" s="316"/>
      <c r="FLL73" s="316"/>
      <c r="FLM73" s="316"/>
      <c r="FLN73" s="316"/>
      <c r="FLO73" s="316"/>
      <c r="FLP73" s="316"/>
      <c r="FLQ73" s="316"/>
      <c r="FLR73" s="316"/>
      <c r="FLS73" s="316"/>
      <c r="FLT73" s="316"/>
      <c r="FLU73" s="316"/>
      <c r="FLV73" s="316"/>
      <c r="FLW73" s="316"/>
      <c r="FLX73" s="316"/>
      <c r="FLY73" s="316"/>
      <c r="FLZ73" s="316"/>
      <c r="FMA73" s="316"/>
      <c r="FMB73" s="316"/>
      <c r="FMC73" s="316"/>
      <c r="FMD73" s="316"/>
      <c r="FME73" s="316"/>
      <c r="FMF73" s="316"/>
      <c r="FMG73" s="316"/>
      <c r="FMH73" s="316"/>
      <c r="FMI73" s="316"/>
      <c r="FMJ73" s="316"/>
      <c r="FMK73" s="316"/>
      <c r="FML73" s="316"/>
      <c r="FMM73" s="316"/>
      <c r="FMN73" s="316"/>
      <c r="FMO73" s="316"/>
      <c r="FMP73" s="316"/>
      <c r="FMQ73" s="316"/>
      <c r="FMR73" s="316"/>
      <c r="FMS73" s="316"/>
      <c r="FMT73" s="316"/>
      <c r="FMU73" s="316"/>
      <c r="FMV73" s="316"/>
      <c r="FMW73" s="316"/>
      <c r="FMX73" s="316"/>
      <c r="FMY73" s="316"/>
      <c r="FMZ73" s="316"/>
      <c r="FNA73" s="316"/>
      <c r="FNB73" s="316"/>
      <c r="FNC73" s="316"/>
      <c r="FND73" s="316"/>
      <c r="FNE73" s="316"/>
      <c r="FNF73" s="316"/>
      <c r="FNG73" s="316"/>
      <c r="FNH73" s="316"/>
      <c r="FNI73" s="316"/>
      <c r="FNJ73" s="316"/>
      <c r="FNK73" s="316"/>
      <c r="FNL73" s="316"/>
      <c r="FNM73" s="316"/>
      <c r="FNN73" s="316"/>
      <c r="FNO73" s="316"/>
      <c r="FNP73" s="316"/>
      <c r="FNQ73" s="316"/>
      <c r="FNR73" s="316"/>
      <c r="FNS73" s="316"/>
      <c r="FNT73" s="316"/>
      <c r="FNU73" s="316"/>
      <c r="FNV73" s="316"/>
      <c r="FNW73" s="316"/>
      <c r="FNX73" s="316"/>
      <c r="FNY73" s="316"/>
      <c r="FNZ73" s="316"/>
      <c r="FOA73" s="316"/>
      <c r="FOB73" s="316"/>
      <c r="FOC73" s="316"/>
      <c r="FOD73" s="316"/>
      <c r="FOE73" s="316"/>
      <c r="FOF73" s="316"/>
      <c r="FOG73" s="316"/>
      <c r="FOH73" s="316"/>
      <c r="FOI73" s="316"/>
      <c r="FOJ73" s="316"/>
      <c r="FOK73" s="316"/>
      <c r="FOL73" s="316"/>
      <c r="FOM73" s="316"/>
      <c r="FON73" s="316"/>
      <c r="FOO73" s="316"/>
      <c r="FOP73" s="316"/>
      <c r="FOQ73" s="316"/>
      <c r="FOR73" s="316"/>
      <c r="FOS73" s="316"/>
      <c r="FOT73" s="316"/>
      <c r="FOU73" s="316"/>
      <c r="FOV73" s="316"/>
      <c r="FOW73" s="316"/>
      <c r="FOX73" s="316"/>
      <c r="FOY73" s="316"/>
      <c r="FOZ73" s="316"/>
      <c r="FPA73" s="316"/>
      <c r="FPB73" s="316"/>
      <c r="FPC73" s="316"/>
      <c r="FPD73" s="316"/>
      <c r="FPE73" s="316"/>
      <c r="FPF73" s="316"/>
      <c r="FPG73" s="316"/>
      <c r="FPH73" s="316"/>
      <c r="FPI73" s="316"/>
      <c r="FPJ73" s="316"/>
      <c r="FPK73" s="316"/>
      <c r="FPL73" s="316"/>
      <c r="FPM73" s="316"/>
      <c r="FPN73" s="316"/>
      <c r="FPO73" s="316"/>
      <c r="FPP73" s="316"/>
      <c r="FPQ73" s="316"/>
      <c r="FPR73" s="316"/>
      <c r="FPS73" s="316"/>
      <c r="FPT73" s="316"/>
      <c r="FPU73" s="316"/>
      <c r="FPV73" s="316"/>
      <c r="FPW73" s="316"/>
      <c r="FPX73" s="316"/>
      <c r="FPY73" s="316"/>
      <c r="FPZ73" s="316"/>
      <c r="FQA73" s="316"/>
      <c r="FQB73" s="316"/>
      <c r="FQC73" s="316"/>
      <c r="FQD73" s="316"/>
      <c r="FQE73" s="316"/>
      <c r="FQF73" s="316"/>
      <c r="FQG73" s="316"/>
      <c r="FQH73" s="316"/>
      <c r="FQI73" s="316"/>
      <c r="FQJ73" s="316"/>
      <c r="FQK73" s="316"/>
      <c r="FQL73" s="316"/>
      <c r="FQM73" s="316"/>
      <c r="FQN73" s="316"/>
      <c r="FQO73" s="316"/>
      <c r="FQP73" s="316"/>
      <c r="FQQ73" s="316"/>
      <c r="FQR73" s="316"/>
      <c r="FQS73" s="316"/>
      <c r="FQT73" s="316"/>
      <c r="FQU73" s="316"/>
      <c r="FQV73" s="316"/>
      <c r="FQW73" s="316"/>
      <c r="FQX73" s="316"/>
      <c r="FQY73" s="316"/>
      <c r="FQZ73" s="316"/>
      <c r="FRA73" s="316"/>
      <c r="FRB73" s="316"/>
      <c r="FRC73" s="316"/>
      <c r="FRD73" s="316"/>
      <c r="FRE73" s="316"/>
      <c r="FRF73" s="316"/>
      <c r="FRG73" s="316"/>
      <c r="FRH73" s="316"/>
      <c r="FRI73" s="316"/>
      <c r="FRJ73" s="316"/>
      <c r="FRK73" s="316"/>
      <c r="FRL73" s="316"/>
      <c r="FRM73" s="316"/>
      <c r="FRN73" s="316"/>
      <c r="FRO73" s="316"/>
      <c r="FRP73" s="316"/>
      <c r="FRQ73" s="316"/>
      <c r="FRR73" s="316"/>
      <c r="FRS73" s="316"/>
      <c r="FRT73" s="316"/>
      <c r="FRU73" s="316"/>
      <c r="FRV73" s="316"/>
      <c r="FRW73" s="316"/>
      <c r="FRX73" s="316"/>
      <c r="FRY73" s="316"/>
      <c r="FRZ73" s="316"/>
      <c r="FSA73" s="316"/>
      <c r="FSB73" s="316"/>
      <c r="FSC73" s="316"/>
      <c r="FSD73" s="316"/>
      <c r="FSE73" s="316"/>
      <c r="FSF73" s="316"/>
      <c r="FSG73" s="316"/>
      <c r="FSH73" s="316"/>
      <c r="FSI73" s="316"/>
      <c r="FSJ73" s="316"/>
      <c r="FSK73" s="316"/>
      <c r="FSL73" s="316"/>
      <c r="FSM73" s="316"/>
      <c r="FSN73" s="316"/>
      <c r="FSO73" s="316"/>
      <c r="FSP73" s="316"/>
      <c r="FSQ73" s="316"/>
      <c r="FSR73" s="316"/>
      <c r="FSS73" s="316"/>
      <c r="FST73" s="316"/>
      <c r="FSU73" s="316"/>
      <c r="FSV73" s="316"/>
      <c r="FSW73" s="316"/>
      <c r="FSX73" s="316"/>
      <c r="FSY73" s="316"/>
      <c r="FSZ73" s="316"/>
      <c r="FTA73" s="316"/>
      <c r="FTB73" s="316"/>
      <c r="FTC73" s="316"/>
      <c r="FTD73" s="316"/>
      <c r="FTE73" s="316"/>
      <c r="FTF73" s="316"/>
      <c r="FTG73" s="316"/>
      <c r="FTH73" s="316"/>
      <c r="FTI73" s="316"/>
      <c r="FTJ73" s="316"/>
      <c r="FTK73" s="316"/>
      <c r="FTL73" s="316"/>
      <c r="FTM73" s="316"/>
      <c r="FTN73" s="316"/>
      <c r="FTO73" s="316"/>
      <c r="FTP73" s="316"/>
      <c r="FTQ73" s="316"/>
      <c r="FTR73" s="316"/>
      <c r="FTS73" s="316"/>
      <c r="FTT73" s="316"/>
      <c r="FTU73" s="316"/>
      <c r="FTV73" s="316"/>
      <c r="FTW73" s="316"/>
      <c r="FTX73" s="316"/>
      <c r="FTY73" s="316"/>
      <c r="FTZ73" s="316"/>
      <c r="FUA73" s="316"/>
      <c r="FUB73" s="316"/>
      <c r="FUC73" s="316"/>
      <c r="FUD73" s="316"/>
      <c r="FUE73" s="316"/>
      <c r="FUF73" s="316"/>
      <c r="FUG73" s="316"/>
      <c r="FUH73" s="316"/>
      <c r="FUI73" s="316"/>
      <c r="FUJ73" s="316"/>
      <c r="FUK73" s="316"/>
      <c r="FUL73" s="316"/>
      <c r="FUM73" s="316"/>
      <c r="FUN73" s="316"/>
      <c r="FUO73" s="316"/>
      <c r="FUP73" s="316"/>
      <c r="FUQ73" s="316"/>
      <c r="FUR73" s="316"/>
      <c r="FUS73" s="316"/>
      <c r="FUT73" s="316"/>
      <c r="FUU73" s="316"/>
      <c r="FUV73" s="316"/>
      <c r="FUW73" s="316"/>
      <c r="FUX73" s="316"/>
      <c r="FUY73" s="316"/>
      <c r="FUZ73" s="316"/>
      <c r="FVA73" s="316"/>
      <c r="FVB73" s="316"/>
      <c r="FVC73" s="316"/>
      <c r="FVD73" s="316"/>
      <c r="FVE73" s="316"/>
      <c r="FVF73" s="316"/>
      <c r="FVG73" s="316"/>
      <c r="FVH73" s="316"/>
      <c r="FVI73" s="316"/>
      <c r="FVJ73" s="316"/>
      <c r="FVK73" s="316"/>
      <c r="FVL73" s="316"/>
      <c r="FVM73" s="316"/>
      <c r="FVN73" s="316"/>
      <c r="FVO73" s="316"/>
      <c r="FVP73" s="316"/>
      <c r="FVQ73" s="316"/>
      <c r="FVR73" s="316"/>
      <c r="FVS73" s="316"/>
      <c r="FVT73" s="316"/>
      <c r="FVU73" s="316"/>
      <c r="FVV73" s="316"/>
      <c r="FVW73" s="316"/>
      <c r="FVX73" s="316"/>
      <c r="FVY73" s="316"/>
      <c r="FVZ73" s="316"/>
      <c r="FWA73" s="316"/>
      <c r="FWB73" s="316"/>
      <c r="FWC73" s="316"/>
      <c r="FWD73" s="316"/>
      <c r="FWE73" s="316"/>
      <c r="FWF73" s="316"/>
      <c r="FWG73" s="316"/>
      <c r="FWH73" s="316"/>
      <c r="FWI73" s="316"/>
      <c r="FWJ73" s="316"/>
      <c r="FWK73" s="316"/>
      <c r="FWL73" s="316"/>
      <c r="FWM73" s="316"/>
      <c r="FWN73" s="316"/>
      <c r="FWO73" s="316"/>
      <c r="FWP73" s="316"/>
      <c r="FWQ73" s="316"/>
      <c r="FWR73" s="316"/>
      <c r="FWS73" s="316"/>
      <c r="FWT73" s="316"/>
      <c r="FWU73" s="316"/>
      <c r="FWV73" s="316"/>
      <c r="FWW73" s="316"/>
      <c r="FWX73" s="316"/>
      <c r="FWY73" s="316"/>
      <c r="FWZ73" s="316"/>
      <c r="FXA73" s="316"/>
      <c r="FXB73" s="316"/>
      <c r="FXC73" s="316"/>
      <c r="FXD73" s="316"/>
      <c r="FXE73" s="316"/>
      <c r="FXF73" s="316"/>
      <c r="FXG73" s="316"/>
      <c r="FXH73" s="316"/>
      <c r="FXI73" s="316"/>
      <c r="FXJ73" s="316"/>
      <c r="FXK73" s="316"/>
      <c r="FXL73" s="316"/>
      <c r="FXM73" s="316"/>
      <c r="FXN73" s="316"/>
      <c r="FXO73" s="316"/>
      <c r="FXP73" s="316"/>
      <c r="FXQ73" s="316"/>
      <c r="FXR73" s="316"/>
      <c r="FXS73" s="316"/>
      <c r="FXT73" s="316"/>
      <c r="FXU73" s="316"/>
      <c r="FXV73" s="316"/>
      <c r="FXW73" s="316"/>
      <c r="FXX73" s="316"/>
      <c r="FXY73" s="316"/>
      <c r="FXZ73" s="316"/>
      <c r="FYA73" s="316"/>
      <c r="FYB73" s="316"/>
      <c r="FYC73" s="316"/>
      <c r="FYD73" s="316"/>
      <c r="FYE73" s="316"/>
      <c r="FYF73" s="316"/>
      <c r="FYG73" s="316"/>
      <c r="FYH73" s="316"/>
      <c r="FYI73" s="316"/>
      <c r="FYJ73" s="316"/>
      <c r="FYK73" s="316"/>
      <c r="FYL73" s="316"/>
      <c r="FYM73" s="316"/>
      <c r="FYN73" s="316"/>
      <c r="FYO73" s="316"/>
      <c r="FYP73" s="316"/>
      <c r="FYQ73" s="316"/>
      <c r="FYR73" s="316"/>
      <c r="FYS73" s="316"/>
      <c r="FYT73" s="316"/>
      <c r="FYU73" s="316"/>
      <c r="FYV73" s="316"/>
      <c r="FYW73" s="316"/>
      <c r="FYX73" s="316"/>
      <c r="FYY73" s="316"/>
      <c r="FYZ73" s="316"/>
      <c r="FZA73" s="316"/>
      <c r="FZB73" s="316"/>
      <c r="FZC73" s="316"/>
      <c r="FZD73" s="316"/>
      <c r="FZE73" s="316"/>
      <c r="FZF73" s="316"/>
      <c r="FZG73" s="316"/>
      <c r="FZH73" s="316"/>
      <c r="FZI73" s="316"/>
      <c r="FZJ73" s="316"/>
      <c r="FZK73" s="316"/>
      <c r="FZL73" s="316"/>
      <c r="FZM73" s="316"/>
      <c r="FZN73" s="316"/>
      <c r="FZO73" s="316"/>
      <c r="FZP73" s="316"/>
      <c r="FZQ73" s="316"/>
      <c r="FZR73" s="316"/>
      <c r="FZS73" s="316"/>
      <c r="FZT73" s="316"/>
      <c r="FZU73" s="316"/>
      <c r="FZV73" s="316"/>
      <c r="FZW73" s="316"/>
      <c r="FZX73" s="316"/>
      <c r="FZY73" s="316"/>
      <c r="FZZ73" s="316"/>
      <c r="GAA73" s="316"/>
      <c r="GAB73" s="316"/>
      <c r="GAC73" s="316"/>
      <c r="GAD73" s="316"/>
      <c r="GAE73" s="316"/>
      <c r="GAF73" s="316"/>
      <c r="GAG73" s="316"/>
      <c r="GAH73" s="316"/>
      <c r="GAI73" s="316"/>
      <c r="GAJ73" s="316"/>
      <c r="GAK73" s="316"/>
      <c r="GAL73" s="316"/>
      <c r="GAM73" s="316"/>
      <c r="GAN73" s="316"/>
      <c r="GAO73" s="316"/>
      <c r="GAP73" s="316"/>
      <c r="GAQ73" s="316"/>
      <c r="GAR73" s="316"/>
      <c r="GAS73" s="316"/>
      <c r="GAT73" s="316"/>
      <c r="GAU73" s="316"/>
      <c r="GAV73" s="316"/>
      <c r="GAW73" s="316"/>
      <c r="GAX73" s="316"/>
      <c r="GAY73" s="316"/>
      <c r="GAZ73" s="316"/>
      <c r="GBA73" s="316"/>
      <c r="GBB73" s="316"/>
      <c r="GBC73" s="316"/>
      <c r="GBD73" s="316"/>
      <c r="GBE73" s="316"/>
      <c r="GBF73" s="316"/>
      <c r="GBG73" s="316"/>
      <c r="GBH73" s="316"/>
      <c r="GBI73" s="316"/>
      <c r="GBJ73" s="316"/>
      <c r="GBK73" s="316"/>
      <c r="GBL73" s="316"/>
      <c r="GBM73" s="316"/>
      <c r="GBN73" s="316"/>
      <c r="GBO73" s="316"/>
      <c r="GBP73" s="316"/>
      <c r="GBQ73" s="316"/>
      <c r="GBR73" s="316"/>
      <c r="GBS73" s="316"/>
      <c r="GBT73" s="316"/>
      <c r="GBU73" s="316"/>
      <c r="GBV73" s="316"/>
      <c r="GBW73" s="316"/>
      <c r="GBX73" s="316"/>
      <c r="GBY73" s="316"/>
      <c r="GBZ73" s="316"/>
      <c r="GCA73" s="316"/>
      <c r="GCB73" s="316"/>
      <c r="GCC73" s="316"/>
      <c r="GCD73" s="316"/>
      <c r="GCE73" s="316"/>
      <c r="GCF73" s="316"/>
      <c r="GCG73" s="316"/>
      <c r="GCH73" s="316"/>
      <c r="GCI73" s="316"/>
      <c r="GCJ73" s="316"/>
      <c r="GCK73" s="316"/>
      <c r="GCL73" s="316"/>
      <c r="GCM73" s="316"/>
      <c r="GCN73" s="316"/>
      <c r="GCO73" s="316"/>
      <c r="GCP73" s="316"/>
      <c r="GCQ73" s="316"/>
      <c r="GCR73" s="316"/>
      <c r="GCS73" s="316"/>
      <c r="GCT73" s="316"/>
      <c r="GCU73" s="316"/>
      <c r="GCV73" s="316"/>
      <c r="GCW73" s="316"/>
      <c r="GCX73" s="316"/>
      <c r="GCY73" s="316"/>
      <c r="GCZ73" s="316"/>
      <c r="GDA73" s="316"/>
      <c r="GDB73" s="316"/>
      <c r="GDC73" s="316"/>
      <c r="GDD73" s="316"/>
      <c r="GDE73" s="316"/>
      <c r="GDF73" s="316"/>
      <c r="GDG73" s="316"/>
      <c r="GDH73" s="316"/>
      <c r="GDI73" s="316"/>
      <c r="GDJ73" s="316"/>
      <c r="GDK73" s="316"/>
      <c r="GDL73" s="316"/>
      <c r="GDM73" s="316"/>
      <c r="GDN73" s="316"/>
      <c r="GDO73" s="316"/>
      <c r="GDP73" s="316"/>
      <c r="GDQ73" s="316"/>
      <c r="GDR73" s="316"/>
      <c r="GDS73" s="316"/>
      <c r="GDT73" s="316"/>
      <c r="GDU73" s="316"/>
      <c r="GDV73" s="316"/>
      <c r="GDW73" s="316"/>
      <c r="GDX73" s="316"/>
      <c r="GDY73" s="316"/>
      <c r="GDZ73" s="316"/>
      <c r="GEA73" s="316"/>
      <c r="GEB73" s="316"/>
      <c r="GEC73" s="316"/>
      <c r="GED73" s="316"/>
      <c r="GEE73" s="316"/>
      <c r="GEF73" s="316"/>
      <c r="GEG73" s="316"/>
      <c r="GEH73" s="316"/>
      <c r="GEI73" s="316"/>
      <c r="GEJ73" s="316"/>
      <c r="GEK73" s="316"/>
      <c r="GEL73" s="316"/>
      <c r="GEM73" s="316"/>
      <c r="GEN73" s="316"/>
      <c r="GEO73" s="316"/>
      <c r="GEP73" s="316"/>
      <c r="GEQ73" s="316"/>
      <c r="GER73" s="316"/>
      <c r="GES73" s="316"/>
      <c r="GET73" s="316"/>
      <c r="GEU73" s="316"/>
      <c r="GEV73" s="316"/>
      <c r="GEW73" s="316"/>
      <c r="GEX73" s="316"/>
      <c r="GEY73" s="316"/>
      <c r="GEZ73" s="316"/>
      <c r="GFA73" s="316"/>
      <c r="GFB73" s="316"/>
      <c r="GFC73" s="316"/>
      <c r="GFD73" s="316"/>
      <c r="GFE73" s="316"/>
      <c r="GFF73" s="316"/>
      <c r="GFG73" s="316"/>
      <c r="GFH73" s="316"/>
      <c r="GFI73" s="316"/>
      <c r="GFJ73" s="316"/>
      <c r="GFK73" s="316"/>
      <c r="GFL73" s="316"/>
      <c r="GFM73" s="316"/>
      <c r="GFN73" s="316"/>
      <c r="GFO73" s="316"/>
      <c r="GFP73" s="316"/>
      <c r="GFQ73" s="316"/>
      <c r="GFR73" s="316"/>
      <c r="GFS73" s="316"/>
      <c r="GFT73" s="316"/>
      <c r="GFU73" s="316"/>
      <c r="GFV73" s="316"/>
      <c r="GFW73" s="316"/>
      <c r="GFX73" s="316"/>
      <c r="GFY73" s="316"/>
      <c r="GFZ73" s="316"/>
      <c r="GGA73" s="316"/>
      <c r="GGB73" s="316"/>
      <c r="GGC73" s="316"/>
      <c r="GGD73" s="316"/>
      <c r="GGE73" s="316"/>
      <c r="GGF73" s="316"/>
      <c r="GGG73" s="316"/>
      <c r="GGH73" s="316"/>
      <c r="GGI73" s="316"/>
      <c r="GGJ73" s="316"/>
      <c r="GGK73" s="316"/>
      <c r="GGL73" s="316"/>
      <c r="GGM73" s="316"/>
      <c r="GGN73" s="316"/>
      <c r="GGO73" s="316"/>
      <c r="GGP73" s="316"/>
      <c r="GGQ73" s="316"/>
      <c r="GGR73" s="316"/>
      <c r="GGS73" s="316"/>
      <c r="GGT73" s="316"/>
      <c r="GGU73" s="316"/>
      <c r="GGV73" s="316"/>
      <c r="GGW73" s="316"/>
      <c r="GGX73" s="316"/>
      <c r="GGY73" s="316"/>
      <c r="GGZ73" s="316"/>
      <c r="GHA73" s="316"/>
      <c r="GHB73" s="316"/>
      <c r="GHC73" s="316"/>
      <c r="GHD73" s="316"/>
      <c r="GHE73" s="316"/>
      <c r="GHF73" s="316"/>
      <c r="GHG73" s="316"/>
      <c r="GHH73" s="316"/>
      <c r="GHI73" s="316"/>
      <c r="GHJ73" s="316"/>
      <c r="GHK73" s="316"/>
      <c r="GHL73" s="316"/>
      <c r="GHM73" s="316"/>
      <c r="GHN73" s="316"/>
      <c r="GHO73" s="316"/>
      <c r="GHP73" s="316"/>
      <c r="GHQ73" s="316"/>
      <c r="GHR73" s="316"/>
      <c r="GHS73" s="316"/>
      <c r="GHT73" s="316"/>
      <c r="GHU73" s="316"/>
      <c r="GHV73" s="316"/>
      <c r="GHW73" s="316"/>
      <c r="GHX73" s="316"/>
      <c r="GHY73" s="316"/>
      <c r="GHZ73" s="316"/>
      <c r="GIA73" s="316"/>
      <c r="GIB73" s="316"/>
      <c r="GIC73" s="316"/>
      <c r="GID73" s="316"/>
      <c r="GIE73" s="316"/>
      <c r="GIF73" s="316"/>
      <c r="GIG73" s="316"/>
      <c r="GIH73" s="316"/>
      <c r="GII73" s="316"/>
      <c r="GIJ73" s="316"/>
      <c r="GIK73" s="316"/>
      <c r="GIL73" s="316"/>
      <c r="GIM73" s="316"/>
      <c r="GIN73" s="316"/>
      <c r="GIO73" s="316"/>
      <c r="GIP73" s="316"/>
      <c r="GIQ73" s="316"/>
      <c r="GIR73" s="316"/>
      <c r="GIS73" s="316"/>
      <c r="GIT73" s="316"/>
      <c r="GIU73" s="316"/>
      <c r="GIV73" s="316"/>
      <c r="GIW73" s="316"/>
      <c r="GIX73" s="316"/>
      <c r="GIY73" s="316"/>
      <c r="GIZ73" s="316"/>
      <c r="GJA73" s="316"/>
      <c r="GJB73" s="316"/>
      <c r="GJC73" s="316"/>
      <c r="GJD73" s="316"/>
      <c r="GJE73" s="316"/>
      <c r="GJF73" s="316"/>
      <c r="GJG73" s="316"/>
      <c r="GJH73" s="316"/>
      <c r="GJI73" s="316"/>
      <c r="GJJ73" s="316"/>
      <c r="GJK73" s="316"/>
      <c r="GJL73" s="316"/>
      <c r="GJM73" s="316"/>
      <c r="GJN73" s="316"/>
      <c r="GJO73" s="316"/>
      <c r="GJP73" s="316"/>
      <c r="GJQ73" s="316"/>
      <c r="GJR73" s="316"/>
      <c r="GJS73" s="316"/>
      <c r="GJT73" s="316"/>
      <c r="GJU73" s="316"/>
      <c r="GJV73" s="316"/>
      <c r="GJW73" s="316"/>
      <c r="GJX73" s="316"/>
      <c r="GJY73" s="316"/>
      <c r="GJZ73" s="316"/>
      <c r="GKA73" s="316"/>
      <c r="GKB73" s="316"/>
      <c r="GKC73" s="316"/>
      <c r="GKD73" s="316"/>
      <c r="GKE73" s="316"/>
      <c r="GKF73" s="316"/>
      <c r="GKG73" s="316"/>
      <c r="GKH73" s="316"/>
      <c r="GKI73" s="316"/>
      <c r="GKJ73" s="316"/>
      <c r="GKK73" s="316"/>
      <c r="GKL73" s="316"/>
      <c r="GKM73" s="316"/>
      <c r="GKN73" s="316"/>
      <c r="GKO73" s="316"/>
      <c r="GKP73" s="316"/>
      <c r="GKQ73" s="316"/>
      <c r="GKR73" s="316"/>
      <c r="GKS73" s="316"/>
      <c r="GKT73" s="316"/>
      <c r="GKU73" s="316"/>
      <c r="GKV73" s="316"/>
      <c r="GKW73" s="316"/>
      <c r="GKX73" s="316"/>
      <c r="GKY73" s="316"/>
      <c r="GKZ73" s="316"/>
      <c r="GLA73" s="316"/>
      <c r="GLB73" s="316"/>
      <c r="GLC73" s="316"/>
      <c r="GLD73" s="316"/>
      <c r="GLE73" s="316"/>
      <c r="GLF73" s="316"/>
      <c r="GLG73" s="316"/>
      <c r="GLH73" s="316"/>
      <c r="GLI73" s="316"/>
      <c r="GLJ73" s="316"/>
      <c r="GLK73" s="316"/>
      <c r="GLL73" s="316"/>
      <c r="GLM73" s="316"/>
      <c r="GLN73" s="316"/>
      <c r="GLO73" s="316"/>
      <c r="GLP73" s="316"/>
      <c r="GLQ73" s="316"/>
      <c r="GLR73" s="316"/>
      <c r="GLS73" s="316"/>
      <c r="GLT73" s="316"/>
      <c r="GLU73" s="316"/>
      <c r="GLV73" s="316"/>
      <c r="GLW73" s="316"/>
      <c r="GLX73" s="316"/>
      <c r="GLY73" s="316"/>
      <c r="GLZ73" s="316"/>
      <c r="GMA73" s="316"/>
      <c r="GMB73" s="316"/>
      <c r="GMC73" s="316"/>
      <c r="GMD73" s="316"/>
      <c r="GME73" s="316"/>
      <c r="GMF73" s="316"/>
      <c r="GMG73" s="316"/>
      <c r="GMH73" s="316"/>
      <c r="GMI73" s="316"/>
      <c r="GMJ73" s="316"/>
      <c r="GMK73" s="316"/>
      <c r="GML73" s="316"/>
      <c r="GMM73" s="316"/>
      <c r="GMN73" s="316"/>
      <c r="GMO73" s="316"/>
      <c r="GMP73" s="316"/>
      <c r="GMQ73" s="316"/>
      <c r="GMR73" s="316"/>
      <c r="GMS73" s="316"/>
      <c r="GMT73" s="316"/>
      <c r="GMU73" s="316"/>
      <c r="GMV73" s="316"/>
      <c r="GMW73" s="316"/>
      <c r="GMX73" s="316"/>
      <c r="GMY73" s="316"/>
      <c r="GMZ73" s="316"/>
      <c r="GNA73" s="316"/>
      <c r="GNB73" s="316"/>
      <c r="GNC73" s="316"/>
      <c r="GND73" s="316"/>
      <c r="GNE73" s="316"/>
      <c r="GNF73" s="316"/>
      <c r="GNG73" s="316"/>
      <c r="GNH73" s="316"/>
      <c r="GNI73" s="316"/>
      <c r="GNJ73" s="316"/>
      <c r="GNK73" s="316"/>
      <c r="GNL73" s="316"/>
      <c r="GNM73" s="316"/>
      <c r="GNN73" s="316"/>
      <c r="GNO73" s="316"/>
      <c r="GNP73" s="316"/>
      <c r="GNQ73" s="316"/>
      <c r="GNR73" s="316"/>
      <c r="GNS73" s="316"/>
      <c r="GNT73" s="316"/>
      <c r="GNU73" s="316"/>
      <c r="GNV73" s="316"/>
      <c r="GNW73" s="316"/>
      <c r="GNX73" s="316"/>
      <c r="GNY73" s="316"/>
      <c r="GNZ73" s="316"/>
      <c r="GOA73" s="316"/>
      <c r="GOB73" s="316"/>
      <c r="GOC73" s="316"/>
      <c r="GOD73" s="316"/>
      <c r="GOE73" s="316"/>
      <c r="GOF73" s="316"/>
      <c r="GOG73" s="316"/>
      <c r="GOH73" s="316"/>
      <c r="GOI73" s="316"/>
      <c r="GOJ73" s="316"/>
      <c r="GOK73" s="316"/>
      <c r="GOL73" s="316"/>
      <c r="GOM73" s="316"/>
      <c r="GON73" s="316"/>
      <c r="GOO73" s="316"/>
      <c r="GOP73" s="316"/>
      <c r="GOQ73" s="316"/>
      <c r="GOR73" s="316"/>
      <c r="GOS73" s="316"/>
      <c r="GOT73" s="316"/>
      <c r="GOU73" s="316"/>
      <c r="GOV73" s="316"/>
      <c r="GOW73" s="316"/>
      <c r="GOX73" s="316"/>
      <c r="GOY73" s="316"/>
      <c r="GOZ73" s="316"/>
      <c r="GPA73" s="316"/>
      <c r="GPB73" s="316"/>
      <c r="GPC73" s="316"/>
      <c r="GPD73" s="316"/>
      <c r="GPE73" s="316"/>
      <c r="GPF73" s="316"/>
      <c r="GPG73" s="316"/>
      <c r="GPH73" s="316"/>
      <c r="GPI73" s="316"/>
      <c r="GPJ73" s="316"/>
      <c r="GPK73" s="316"/>
      <c r="GPL73" s="316"/>
      <c r="GPM73" s="316"/>
      <c r="GPN73" s="316"/>
      <c r="GPO73" s="316"/>
      <c r="GPP73" s="316"/>
      <c r="GPQ73" s="316"/>
      <c r="GPR73" s="316"/>
      <c r="GPS73" s="316"/>
      <c r="GPT73" s="316"/>
      <c r="GPU73" s="316"/>
      <c r="GPV73" s="316"/>
      <c r="GPW73" s="316"/>
      <c r="GPX73" s="316"/>
      <c r="GPY73" s="316"/>
      <c r="GPZ73" s="316"/>
      <c r="GQA73" s="316"/>
      <c r="GQB73" s="316"/>
      <c r="GQC73" s="316"/>
      <c r="GQD73" s="316"/>
      <c r="GQE73" s="316"/>
      <c r="GQF73" s="316"/>
      <c r="GQG73" s="316"/>
      <c r="GQH73" s="316"/>
      <c r="GQI73" s="316"/>
      <c r="GQJ73" s="316"/>
      <c r="GQK73" s="316"/>
      <c r="GQL73" s="316"/>
      <c r="GQM73" s="316"/>
      <c r="GQN73" s="316"/>
      <c r="GQO73" s="316"/>
      <c r="GQP73" s="316"/>
      <c r="GQQ73" s="316"/>
      <c r="GQR73" s="316"/>
      <c r="GQS73" s="316"/>
      <c r="GQT73" s="316"/>
      <c r="GQU73" s="316"/>
      <c r="GQV73" s="316"/>
      <c r="GQW73" s="316"/>
      <c r="GQX73" s="316"/>
      <c r="GQY73" s="316"/>
      <c r="GQZ73" s="316"/>
      <c r="GRA73" s="316"/>
      <c r="GRB73" s="316"/>
      <c r="GRC73" s="316"/>
      <c r="GRD73" s="316"/>
      <c r="GRE73" s="316"/>
      <c r="GRF73" s="316"/>
      <c r="GRG73" s="316"/>
      <c r="GRH73" s="316"/>
      <c r="GRI73" s="316"/>
      <c r="GRJ73" s="316"/>
      <c r="GRK73" s="316"/>
      <c r="GRL73" s="316"/>
      <c r="GRM73" s="316"/>
      <c r="GRN73" s="316"/>
      <c r="GRO73" s="316"/>
      <c r="GRP73" s="316"/>
      <c r="GRQ73" s="316"/>
      <c r="GRR73" s="316"/>
      <c r="GRS73" s="316"/>
      <c r="GRT73" s="316"/>
      <c r="GRU73" s="316"/>
      <c r="GRV73" s="316"/>
      <c r="GRW73" s="316"/>
      <c r="GRX73" s="316"/>
      <c r="GRY73" s="316"/>
      <c r="GRZ73" s="316"/>
      <c r="GSA73" s="316"/>
      <c r="GSB73" s="316"/>
      <c r="GSC73" s="316"/>
      <c r="GSD73" s="316"/>
      <c r="GSE73" s="316"/>
      <c r="GSF73" s="316"/>
      <c r="GSG73" s="316"/>
      <c r="GSH73" s="316"/>
      <c r="GSI73" s="316"/>
      <c r="GSJ73" s="316"/>
      <c r="GSK73" s="316"/>
      <c r="GSL73" s="316"/>
      <c r="GSM73" s="316"/>
      <c r="GSN73" s="316"/>
      <c r="GSO73" s="316"/>
      <c r="GSP73" s="316"/>
      <c r="GSQ73" s="316"/>
      <c r="GSR73" s="316"/>
      <c r="GSS73" s="316"/>
      <c r="GST73" s="316"/>
      <c r="GSU73" s="316"/>
      <c r="GSV73" s="316"/>
      <c r="GSW73" s="316"/>
      <c r="GSX73" s="316"/>
      <c r="GSY73" s="316"/>
      <c r="GSZ73" s="316"/>
      <c r="GTA73" s="316"/>
      <c r="GTB73" s="316"/>
      <c r="GTC73" s="316"/>
      <c r="GTD73" s="316"/>
      <c r="GTE73" s="316"/>
      <c r="GTF73" s="316"/>
      <c r="GTG73" s="316"/>
      <c r="GTH73" s="316"/>
      <c r="GTI73" s="316"/>
      <c r="GTJ73" s="316"/>
      <c r="GTK73" s="316"/>
      <c r="GTL73" s="316"/>
      <c r="GTM73" s="316"/>
      <c r="GTN73" s="316"/>
      <c r="GTO73" s="316"/>
      <c r="GTP73" s="316"/>
      <c r="GTQ73" s="316"/>
      <c r="GTR73" s="316"/>
      <c r="GTS73" s="316"/>
      <c r="GTT73" s="316"/>
      <c r="GTU73" s="316"/>
      <c r="GTV73" s="316"/>
      <c r="GTW73" s="316"/>
      <c r="GTX73" s="316"/>
      <c r="GTY73" s="316"/>
      <c r="GTZ73" s="316"/>
      <c r="GUA73" s="316"/>
      <c r="GUB73" s="316"/>
      <c r="GUC73" s="316"/>
      <c r="GUD73" s="316"/>
      <c r="GUE73" s="316"/>
      <c r="GUF73" s="316"/>
      <c r="GUG73" s="316"/>
      <c r="GUH73" s="316"/>
      <c r="GUI73" s="316"/>
      <c r="GUJ73" s="316"/>
      <c r="GUK73" s="316"/>
      <c r="GUL73" s="316"/>
      <c r="GUM73" s="316"/>
      <c r="GUN73" s="316"/>
      <c r="GUO73" s="316"/>
      <c r="GUP73" s="316"/>
      <c r="GUQ73" s="316"/>
      <c r="GUR73" s="316"/>
      <c r="GUS73" s="316"/>
      <c r="GUT73" s="316"/>
      <c r="GUU73" s="316"/>
      <c r="GUV73" s="316"/>
      <c r="GUW73" s="316"/>
      <c r="GUX73" s="316"/>
      <c r="GUY73" s="316"/>
      <c r="GUZ73" s="316"/>
      <c r="GVA73" s="316"/>
      <c r="GVB73" s="316"/>
      <c r="GVC73" s="316"/>
      <c r="GVD73" s="316"/>
      <c r="GVE73" s="316"/>
      <c r="GVF73" s="316"/>
      <c r="GVG73" s="316"/>
      <c r="GVH73" s="316"/>
      <c r="GVI73" s="316"/>
      <c r="GVJ73" s="316"/>
      <c r="GVK73" s="316"/>
      <c r="GVL73" s="316"/>
      <c r="GVM73" s="316"/>
      <c r="GVN73" s="316"/>
      <c r="GVO73" s="316"/>
      <c r="GVP73" s="316"/>
      <c r="GVQ73" s="316"/>
      <c r="GVR73" s="316"/>
      <c r="GVS73" s="316"/>
      <c r="GVT73" s="316"/>
      <c r="GVU73" s="316"/>
      <c r="GVV73" s="316"/>
      <c r="GVW73" s="316"/>
      <c r="GVX73" s="316"/>
      <c r="GVY73" s="316"/>
      <c r="GVZ73" s="316"/>
      <c r="GWA73" s="316"/>
      <c r="GWB73" s="316"/>
      <c r="GWC73" s="316"/>
      <c r="GWD73" s="316"/>
      <c r="GWE73" s="316"/>
      <c r="GWF73" s="316"/>
      <c r="GWG73" s="316"/>
      <c r="GWH73" s="316"/>
      <c r="GWI73" s="316"/>
      <c r="GWJ73" s="316"/>
      <c r="GWK73" s="316"/>
      <c r="GWL73" s="316"/>
      <c r="GWM73" s="316"/>
      <c r="GWN73" s="316"/>
      <c r="GWO73" s="316"/>
      <c r="GWP73" s="316"/>
      <c r="GWQ73" s="316"/>
      <c r="GWR73" s="316"/>
      <c r="GWS73" s="316"/>
      <c r="GWT73" s="316"/>
      <c r="GWU73" s="316"/>
      <c r="GWV73" s="316"/>
      <c r="GWW73" s="316"/>
      <c r="GWX73" s="316"/>
      <c r="GWY73" s="316"/>
      <c r="GWZ73" s="316"/>
      <c r="GXA73" s="316"/>
      <c r="GXB73" s="316"/>
      <c r="GXC73" s="316"/>
      <c r="GXD73" s="316"/>
      <c r="GXE73" s="316"/>
      <c r="GXF73" s="316"/>
      <c r="GXG73" s="316"/>
      <c r="GXH73" s="316"/>
      <c r="GXI73" s="316"/>
      <c r="GXJ73" s="316"/>
      <c r="GXK73" s="316"/>
      <c r="GXL73" s="316"/>
      <c r="GXM73" s="316"/>
      <c r="GXN73" s="316"/>
      <c r="GXO73" s="316"/>
      <c r="GXP73" s="316"/>
      <c r="GXQ73" s="316"/>
      <c r="GXR73" s="316"/>
      <c r="GXS73" s="316"/>
      <c r="GXT73" s="316"/>
      <c r="GXU73" s="316"/>
      <c r="GXV73" s="316"/>
      <c r="GXW73" s="316"/>
      <c r="GXX73" s="316"/>
      <c r="GXY73" s="316"/>
      <c r="GXZ73" s="316"/>
      <c r="GYA73" s="316"/>
      <c r="GYB73" s="316"/>
      <c r="GYC73" s="316"/>
      <c r="GYD73" s="316"/>
      <c r="GYE73" s="316"/>
      <c r="GYF73" s="316"/>
      <c r="GYG73" s="316"/>
      <c r="GYH73" s="316"/>
      <c r="GYI73" s="316"/>
      <c r="GYJ73" s="316"/>
      <c r="GYK73" s="316"/>
      <c r="GYL73" s="316"/>
      <c r="GYM73" s="316"/>
      <c r="GYN73" s="316"/>
      <c r="GYO73" s="316"/>
      <c r="GYP73" s="316"/>
      <c r="GYQ73" s="316"/>
      <c r="GYR73" s="316"/>
      <c r="GYS73" s="316"/>
      <c r="GYT73" s="316"/>
      <c r="GYU73" s="316"/>
      <c r="GYV73" s="316"/>
      <c r="GYW73" s="316"/>
      <c r="GYX73" s="316"/>
      <c r="GYY73" s="316"/>
      <c r="GYZ73" s="316"/>
      <c r="GZA73" s="316"/>
      <c r="GZB73" s="316"/>
      <c r="GZC73" s="316"/>
      <c r="GZD73" s="316"/>
      <c r="GZE73" s="316"/>
      <c r="GZF73" s="316"/>
      <c r="GZG73" s="316"/>
      <c r="GZH73" s="316"/>
      <c r="GZI73" s="316"/>
      <c r="GZJ73" s="316"/>
      <c r="GZK73" s="316"/>
      <c r="GZL73" s="316"/>
      <c r="GZM73" s="316"/>
      <c r="GZN73" s="316"/>
      <c r="GZO73" s="316"/>
      <c r="GZP73" s="316"/>
      <c r="GZQ73" s="316"/>
      <c r="GZR73" s="316"/>
      <c r="GZS73" s="316"/>
      <c r="GZT73" s="316"/>
      <c r="GZU73" s="316"/>
      <c r="GZV73" s="316"/>
      <c r="GZW73" s="316"/>
      <c r="GZX73" s="316"/>
      <c r="GZY73" s="316"/>
      <c r="GZZ73" s="316"/>
      <c r="HAA73" s="316"/>
      <c r="HAB73" s="316"/>
      <c r="HAC73" s="316"/>
      <c r="HAD73" s="316"/>
      <c r="HAE73" s="316"/>
      <c r="HAF73" s="316"/>
      <c r="HAG73" s="316"/>
      <c r="HAH73" s="316"/>
      <c r="HAI73" s="316"/>
      <c r="HAJ73" s="316"/>
      <c r="HAK73" s="316"/>
      <c r="HAL73" s="316"/>
      <c r="HAM73" s="316"/>
      <c r="HAN73" s="316"/>
      <c r="HAO73" s="316"/>
      <c r="HAP73" s="316"/>
      <c r="HAQ73" s="316"/>
      <c r="HAR73" s="316"/>
      <c r="HAS73" s="316"/>
      <c r="HAT73" s="316"/>
      <c r="HAU73" s="316"/>
      <c r="HAV73" s="316"/>
      <c r="HAW73" s="316"/>
      <c r="HAX73" s="316"/>
      <c r="HAY73" s="316"/>
      <c r="HAZ73" s="316"/>
      <c r="HBA73" s="316"/>
      <c r="HBB73" s="316"/>
      <c r="HBC73" s="316"/>
      <c r="HBD73" s="316"/>
      <c r="HBE73" s="316"/>
      <c r="HBF73" s="316"/>
      <c r="HBG73" s="316"/>
      <c r="HBH73" s="316"/>
      <c r="HBI73" s="316"/>
      <c r="HBJ73" s="316"/>
      <c r="HBK73" s="316"/>
      <c r="HBL73" s="316"/>
      <c r="HBM73" s="316"/>
      <c r="HBN73" s="316"/>
      <c r="HBO73" s="316"/>
      <c r="HBP73" s="316"/>
      <c r="HBQ73" s="316"/>
      <c r="HBR73" s="316"/>
      <c r="HBS73" s="316"/>
      <c r="HBT73" s="316"/>
      <c r="HBU73" s="316"/>
      <c r="HBV73" s="316"/>
      <c r="HBW73" s="316"/>
      <c r="HBX73" s="316"/>
      <c r="HBY73" s="316"/>
      <c r="HBZ73" s="316"/>
      <c r="HCA73" s="316"/>
      <c r="HCB73" s="316"/>
      <c r="HCC73" s="316"/>
      <c r="HCD73" s="316"/>
      <c r="HCE73" s="316"/>
      <c r="HCF73" s="316"/>
      <c r="HCG73" s="316"/>
      <c r="HCH73" s="316"/>
      <c r="HCI73" s="316"/>
      <c r="HCJ73" s="316"/>
      <c r="HCK73" s="316"/>
      <c r="HCL73" s="316"/>
      <c r="HCM73" s="316"/>
      <c r="HCN73" s="316"/>
      <c r="HCO73" s="316"/>
      <c r="HCP73" s="316"/>
      <c r="HCQ73" s="316"/>
      <c r="HCR73" s="316"/>
      <c r="HCS73" s="316"/>
      <c r="HCT73" s="316"/>
      <c r="HCU73" s="316"/>
      <c r="HCV73" s="316"/>
      <c r="HCW73" s="316"/>
      <c r="HCX73" s="316"/>
      <c r="HCY73" s="316"/>
      <c r="HCZ73" s="316"/>
      <c r="HDA73" s="316"/>
      <c r="HDB73" s="316"/>
      <c r="HDC73" s="316"/>
      <c r="HDD73" s="316"/>
      <c r="HDE73" s="316"/>
      <c r="HDF73" s="316"/>
      <c r="HDG73" s="316"/>
      <c r="HDH73" s="316"/>
      <c r="HDI73" s="316"/>
      <c r="HDJ73" s="316"/>
      <c r="HDK73" s="316"/>
      <c r="HDL73" s="316"/>
      <c r="HDM73" s="316"/>
      <c r="HDN73" s="316"/>
      <c r="HDO73" s="316"/>
      <c r="HDP73" s="316"/>
      <c r="HDQ73" s="316"/>
      <c r="HDR73" s="316"/>
      <c r="HDS73" s="316"/>
      <c r="HDT73" s="316"/>
      <c r="HDU73" s="316"/>
      <c r="HDV73" s="316"/>
      <c r="HDW73" s="316"/>
      <c r="HDX73" s="316"/>
      <c r="HDY73" s="316"/>
      <c r="HDZ73" s="316"/>
      <c r="HEA73" s="316"/>
      <c r="HEB73" s="316"/>
      <c r="HEC73" s="316"/>
      <c r="HED73" s="316"/>
      <c r="HEE73" s="316"/>
      <c r="HEF73" s="316"/>
      <c r="HEG73" s="316"/>
      <c r="HEH73" s="316"/>
      <c r="HEI73" s="316"/>
      <c r="HEJ73" s="316"/>
      <c r="HEK73" s="316"/>
      <c r="HEL73" s="316"/>
      <c r="HEM73" s="316"/>
      <c r="HEN73" s="316"/>
      <c r="HEO73" s="316"/>
      <c r="HEP73" s="316"/>
      <c r="HEQ73" s="316"/>
      <c r="HER73" s="316"/>
      <c r="HES73" s="316"/>
      <c r="HET73" s="316"/>
      <c r="HEU73" s="316"/>
      <c r="HEV73" s="316"/>
      <c r="HEW73" s="316"/>
      <c r="HEX73" s="316"/>
      <c r="HEY73" s="316"/>
      <c r="HEZ73" s="316"/>
      <c r="HFA73" s="316"/>
      <c r="HFB73" s="316"/>
      <c r="HFC73" s="316"/>
      <c r="HFD73" s="316"/>
      <c r="HFE73" s="316"/>
      <c r="HFF73" s="316"/>
      <c r="HFG73" s="316"/>
      <c r="HFH73" s="316"/>
      <c r="HFI73" s="316"/>
      <c r="HFJ73" s="316"/>
      <c r="HFK73" s="316"/>
      <c r="HFL73" s="316"/>
      <c r="HFM73" s="316"/>
      <c r="HFN73" s="316"/>
      <c r="HFO73" s="316"/>
      <c r="HFP73" s="316"/>
      <c r="HFQ73" s="316"/>
      <c r="HFR73" s="316"/>
      <c r="HFS73" s="316"/>
      <c r="HFT73" s="316"/>
      <c r="HFU73" s="316"/>
      <c r="HFV73" s="316"/>
      <c r="HFW73" s="316"/>
      <c r="HFX73" s="316"/>
      <c r="HFY73" s="316"/>
      <c r="HFZ73" s="316"/>
      <c r="HGA73" s="316"/>
      <c r="HGB73" s="316"/>
      <c r="HGC73" s="316"/>
      <c r="HGD73" s="316"/>
      <c r="HGE73" s="316"/>
      <c r="HGF73" s="316"/>
      <c r="HGG73" s="316"/>
      <c r="HGH73" s="316"/>
      <c r="HGI73" s="316"/>
      <c r="HGJ73" s="316"/>
      <c r="HGK73" s="316"/>
      <c r="HGL73" s="316"/>
      <c r="HGM73" s="316"/>
      <c r="HGN73" s="316"/>
      <c r="HGO73" s="316"/>
      <c r="HGP73" s="316"/>
      <c r="HGQ73" s="316"/>
      <c r="HGR73" s="316"/>
      <c r="HGS73" s="316"/>
      <c r="HGT73" s="316"/>
      <c r="HGU73" s="316"/>
      <c r="HGV73" s="316"/>
      <c r="HGW73" s="316"/>
      <c r="HGX73" s="316"/>
      <c r="HGY73" s="316"/>
      <c r="HGZ73" s="316"/>
      <c r="HHA73" s="316"/>
      <c r="HHB73" s="316"/>
      <c r="HHC73" s="316"/>
      <c r="HHD73" s="316"/>
      <c r="HHE73" s="316"/>
      <c r="HHF73" s="316"/>
      <c r="HHG73" s="316"/>
      <c r="HHH73" s="316"/>
      <c r="HHI73" s="316"/>
      <c r="HHJ73" s="316"/>
      <c r="HHK73" s="316"/>
      <c r="HHL73" s="316"/>
      <c r="HHM73" s="316"/>
      <c r="HHN73" s="316"/>
      <c r="HHO73" s="316"/>
      <c r="HHP73" s="316"/>
      <c r="HHQ73" s="316"/>
      <c r="HHR73" s="316"/>
      <c r="HHS73" s="316"/>
      <c r="HHT73" s="316"/>
      <c r="HHU73" s="316"/>
      <c r="HHV73" s="316"/>
      <c r="HHW73" s="316"/>
      <c r="HHX73" s="316"/>
      <c r="HHY73" s="316"/>
      <c r="HHZ73" s="316"/>
      <c r="HIA73" s="316"/>
      <c r="HIB73" s="316"/>
      <c r="HIC73" s="316"/>
      <c r="HID73" s="316"/>
      <c r="HIE73" s="316"/>
      <c r="HIF73" s="316"/>
      <c r="HIG73" s="316"/>
      <c r="HIH73" s="316"/>
      <c r="HII73" s="316"/>
      <c r="HIJ73" s="316"/>
      <c r="HIK73" s="316"/>
      <c r="HIL73" s="316"/>
      <c r="HIM73" s="316"/>
      <c r="HIN73" s="316"/>
      <c r="HIO73" s="316"/>
      <c r="HIP73" s="316"/>
      <c r="HIQ73" s="316"/>
      <c r="HIR73" s="316"/>
      <c r="HIS73" s="316"/>
      <c r="HIT73" s="316"/>
      <c r="HIU73" s="316"/>
      <c r="HIV73" s="316"/>
      <c r="HIW73" s="316"/>
      <c r="HIX73" s="316"/>
      <c r="HIY73" s="316"/>
      <c r="HIZ73" s="316"/>
      <c r="HJA73" s="316"/>
      <c r="HJB73" s="316"/>
      <c r="HJC73" s="316"/>
      <c r="HJD73" s="316"/>
      <c r="HJE73" s="316"/>
      <c r="HJF73" s="316"/>
      <c r="HJG73" s="316"/>
      <c r="HJH73" s="316"/>
      <c r="HJI73" s="316"/>
      <c r="HJJ73" s="316"/>
      <c r="HJK73" s="316"/>
      <c r="HJL73" s="316"/>
      <c r="HJM73" s="316"/>
      <c r="HJN73" s="316"/>
      <c r="HJO73" s="316"/>
      <c r="HJP73" s="316"/>
      <c r="HJQ73" s="316"/>
      <c r="HJR73" s="316"/>
      <c r="HJS73" s="316"/>
      <c r="HJT73" s="316"/>
      <c r="HJU73" s="316"/>
      <c r="HJV73" s="316"/>
      <c r="HJW73" s="316"/>
      <c r="HJX73" s="316"/>
      <c r="HJY73" s="316"/>
      <c r="HJZ73" s="316"/>
      <c r="HKA73" s="316"/>
      <c r="HKB73" s="316"/>
      <c r="HKC73" s="316"/>
      <c r="HKD73" s="316"/>
      <c r="HKE73" s="316"/>
      <c r="HKF73" s="316"/>
      <c r="HKG73" s="316"/>
      <c r="HKH73" s="316"/>
      <c r="HKI73" s="316"/>
      <c r="HKJ73" s="316"/>
      <c r="HKK73" s="316"/>
      <c r="HKL73" s="316"/>
      <c r="HKM73" s="316"/>
      <c r="HKN73" s="316"/>
      <c r="HKO73" s="316"/>
      <c r="HKP73" s="316"/>
      <c r="HKQ73" s="316"/>
      <c r="HKR73" s="316"/>
      <c r="HKS73" s="316"/>
      <c r="HKT73" s="316"/>
      <c r="HKU73" s="316"/>
      <c r="HKV73" s="316"/>
      <c r="HKW73" s="316"/>
      <c r="HKX73" s="316"/>
      <c r="HKY73" s="316"/>
      <c r="HKZ73" s="316"/>
      <c r="HLA73" s="316"/>
      <c r="HLB73" s="316"/>
      <c r="HLC73" s="316"/>
      <c r="HLD73" s="316"/>
      <c r="HLE73" s="316"/>
      <c r="HLF73" s="316"/>
      <c r="HLG73" s="316"/>
      <c r="HLH73" s="316"/>
      <c r="HLI73" s="316"/>
      <c r="HLJ73" s="316"/>
      <c r="HLK73" s="316"/>
      <c r="HLL73" s="316"/>
      <c r="HLM73" s="316"/>
      <c r="HLN73" s="316"/>
      <c r="HLO73" s="316"/>
      <c r="HLP73" s="316"/>
      <c r="HLQ73" s="316"/>
      <c r="HLR73" s="316"/>
      <c r="HLS73" s="316"/>
      <c r="HLT73" s="316"/>
      <c r="HLU73" s="316"/>
      <c r="HLV73" s="316"/>
      <c r="HLW73" s="316"/>
      <c r="HLX73" s="316"/>
      <c r="HLY73" s="316"/>
      <c r="HLZ73" s="316"/>
      <c r="HMA73" s="316"/>
      <c r="HMB73" s="316"/>
      <c r="HMC73" s="316"/>
      <c r="HMD73" s="316"/>
      <c r="HME73" s="316"/>
      <c r="HMF73" s="316"/>
      <c r="HMG73" s="316"/>
      <c r="HMH73" s="316"/>
      <c r="HMI73" s="316"/>
      <c r="HMJ73" s="316"/>
      <c r="HMK73" s="316"/>
      <c r="HML73" s="316"/>
      <c r="HMM73" s="316"/>
      <c r="HMN73" s="316"/>
      <c r="HMO73" s="316"/>
      <c r="HMP73" s="316"/>
      <c r="HMQ73" s="316"/>
      <c r="HMR73" s="316"/>
      <c r="HMS73" s="316"/>
      <c r="HMT73" s="316"/>
      <c r="HMU73" s="316"/>
      <c r="HMV73" s="316"/>
      <c r="HMW73" s="316"/>
      <c r="HMX73" s="316"/>
      <c r="HMY73" s="316"/>
      <c r="HMZ73" s="316"/>
      <c r="HNA73" s="316"/>
      <c r="HNB73" s="316"/>
      <c r="HNC73" s="316"/>
      <c r="HND73" s="316"/>
      <c r="HNE73" s="316"/>
      <c r="HNF73" s="316"/>
      <c r="HNG73" s="316"/>
      <c r="HNH73" s="316"/>
      <c r="HNI73" s="316"/>
      <c r="HNJ73" s="316"/>
      <c r="HNK73" s="316"/>
      <c r="HNL73" s="316"/>
      <c r="HNM73" s="316"/>
      <c r="HNN73" s="316"/>
      <c r="HNO73" s="316"/>
      <c r="HNP73" s="316"/>
      <c r="HNQ73" s="316"/>
      <c r="HNR73" s="316"/>
      <c r="HNS73" s="316"/>
      <c r="HNT73" s="316"/>
      <c r="HNU73" s="316"/>
      <c r="HNV73" s="316"/>
      <c r="HNW73" s="316"/>
      <c r="HNX73" s="316"/>
      <c r="HNY73" s="316"/>
      <c r="HNZ73" s="316"/>
      <c r="HOA73" s="316"/>
      <c r="HOB73" s="316"/>
      <c r="HOC73" s="316"/>
      <c r="HOD73" s="316"/>
      <c r="HOE73" s="316"/>
      <c r="HOF73" s="316"/>
      <c r="HOG73" s="316"/>
      <c r="HOH73" s="316"/>
      <c r="HOI73" s="316"/>
      <c r="HOJ73" s="316"/>
      <c r="HOK73" s="316"/>
      <c r="HOL73" s="316"/>
      <c r="HOM73" s="316"/>
      <c r="HON73" s="316"/>
      <c r="HOO73" s="316"/>
      <c r="HOP73" s="316"/>
      <c r="HOQ73" s="316"/>
      <c r="HOR73" s="316"/>
      <c r="HOS73" s="316"/>
      <c r="HOT73" s="316"/>
      <c r="HOU73" s="316"/>
      <c r="HOV73" s="316"/>
      <c r="HOW73" s="316"/>
      <c r="HOX73" s="316"/>
      <c r="HOY73" s="316"/>
      <c r="HOZ73" s="316"/>
      <c r="HPA73" s="316"/>
      <c r="HPB73" s="316"/>
      <c r="HPC73" s="316"/>
      <c r="HPD73" s="316"/>
      <c r="HPE73" s="316"/>
      <c r="HPF73" s="316"/>
      <c r="HPG73" s="316"/>
      <c r="HPH73" s="316"/>
      <c r="HPI73" s="316"/>
      <c r="HPJ73" s="316"/>
      <c r="HPK73" s="316"/>
      <c r="HPL73" s="316"/>
      <c r="HPM73" s="316"/>
      <c r="HPN73" s="316"/>
      <c r="HPO73" s="316"/>
      <c r="HPP73" s="316"/>
      <c r="HPQ73" s="316"/>
      <c r="HPR73" s="316"/>
      <c r="HPS73" s="316"/>
      <c r="HPT73" s="316"/>
      <c r="HPU73" s="316"/>
      <c r="HPV73" s="316"/>
      <c r="HPW73" s="316"/>
      <c r="HPX73" s="316"/>
      <c r="HPY73" s="316"/>
      <c r="HPZ73" s="316"/>
      <c r="HQA73" s="316"/>
      <c r="HQB73" s="316"/>
      <c r="HQC73" s="316"/>
      <c r="HQD73" s="316"/>
      <c r="HQE73" s="316"/>
      <c r="HQF73" s="316"/>
      <c r="HQG73" s="316"/>
      <c r="HQH73" s="316"/>
      <c r="HQI73" s="316"/>
      <c r="HQJ73" s="316"/>
      <c r="HQK73" s="316"/>
      <c r="HQL73" s="316"/>
      <c r="HQM73" s="316"/>
      <c r="HQN73" s="316"/>
      <c r="HQO73" s="316"/>
      <c r="HQP73" s="316"/>
      <c r="HQQ73" s="316"/>
      <c r="HQR73" s="316"/>
      <c r="HQS73" s="316"/>
      <c r="HQT73" s="316"/>
      <c r="HQU73" s="316"/>
      <c r="HQV73" s="316"/>
      <c r="HQW73" s="316"/>
      <c r="HQX73" s="316"/>
      <c r="HQY73" s="316"/>
      <c r="HQZ73" s="316"/>
      <c r="HRA73" s="316"/>
      <c r="HRB73" s="316"/>
      <c r="HRC73" s="316"/>
      <c r="HRD73" s="316"/>
      <c r="HRE73" s="316"/>
      <c r="HRF73" s="316"/>
      <c r="HRG73" s="316"/>
      <c r="HRH73" s="316"/>
      <c r="HRI73" s="316"/>
      <c r="HRJ73" s="316"/>
      <c r="HRK73" s="316"/>
      <c r="HRL73" s="316"/>
      <c r="HRM73" s="316"/>
      <c r="HRN73" s="316"/>
      <c r="HRO73" s="316"/>
      <c r="HRP73" s="316"/>
      <c r="HRQ73" s="316"/>
      <c r="HRR73" s="316"/>
      <c r="HRS73" s="316"/>
      <c r="HRT73" s="316"/>
      <c r="HRU73" s="316"/>
      <c r="HRV73" s="316"/>
      <c r="HRW73" s="316"/>
      <c r="HRX73" s="316"/>
      <c r="HRY73" s="316"/>
      <c r="HRZ73" s="316"/>
      <c r="HSA73" s="316"/>
      <c r="HSB73" s="316"/>
      <c r="HSC73" s="316"/>
      <c r="HSD73" s="316"/>
      <c r="HSE73" s="316"/>
      <c r="HSF73" s="316"/>
      <c r="HSG73" s="316"/>
      <c r="HSH73" s="316"/>
      <c r="HSI73" s="316"/>
      <c r="HSJ73" s="316"/>
      <c r="HSK73" s="316"/>
      <c r="HSL73" s="316"/>
      <c r="HSM73" s="316"/>
      <c r="HSN73" s="316"/>
      <c r="HSO73" s="316"/>
      <c r="HSP73" s="316"/>
      <c r="HSQ73" s="316"/>
      <c r="HSR73" s="316"/>
      <c r="HSS73" s="316"/>
      <c r="HST73" s="316"/>
      <c r="HSU73" s="316"/>
      <c r="HSV73" s="316"/>
      <c r="HSW73" s="316"/>
      <c r="HSX73" s="316"/>
      <c r="HSY73" s="316"/>
      <c r="HSZ73" s="316"/>
      <c r="HTA73" s="316"/>
      <c r="HTB73" s="316"/>
      <c r="HTC73" s="316"/>
      <c r="HTD73" s="316"/>
      <c r="HTE73" s="316"/>
      <c r="HTF73" s="316"/>
      <c r="HTG73" s="316"/>
      <c r="HTH73" s="316"/>
      <c r="HTI73" s="316"/>
      <c r="HTJ73" s="316"/>
      <c r="HTK73" s="316"/>
      <c r="HTL73" s="316"/>
      <c r="HTM73" s="316"/>
      <c r="HTN73" s="316"/>
      <c r="HTO73" s="316"/>
      <c r="HTP73" s="316"/>
      <c r="HTQ73" s="316"/>
      <c r="HTR73" s="316"/>
      <c r="HTS73" s="316"/>
      <c r="HTT73" s="316"/>
      <c r="HTU73" s="316"/>
      <c r="HTV73" s="316"/>
      <c r="HTW73" s="316"/>
      <c r="HTX73" s="316"/>
      <c r="HTY73" s="316"/>
      <c r="HTZ73" s="316"/>
      <c r="HUA73" s="316"/>
      <c r="HUB73" s="316"/>
      <c r="HUC73" s="316"/>
      <c r="HUD73" s="316"/>
      <c r="HUE73" s="316"/>
      <c r="HUF73" s="316"/>
      <c r="HUG73" s="316"/>
      <c r="HUH73" s="316"/>
      <c r="HUI73" s="316"/>
      <c r="HUJ73" s="316"/>
      <c r="HUK73" s="316"/>
      <c r="HUL73" s="316"/>
      <c r="HUM73" s="316"/>
      <c r="HUN73" s="316"/>
      <c r="HUO73" s="316"/>
      <c r="HUP73" s="316"/>
      <c r="HUQ73" s="316"/>
      <c r="HUR73" s="316"/>
      <c r="HUS73" s="316"/>
      <c r="HUT73" s="316"/>
      <c r="HUU73" s="316"/>
      <c r="HUV73" s="316"/>
      <c r="HUW73" s="316"/>
      <c r="HUX73" s="316"/>
      <c r="HUY73" s="316"/>
      <c r="HUZ73" s="316"/>
      <c r="HVA73" s="316"/>
      <c r="HVB73" s="316"/>
      <c r="HVC73" s="316"/>
      <c r="HVD73" s="316"/>
      <c r="HVE73" s="316"/>
      <c r="HVF73" s="316"/>
      <c r="HVG73" s="316"/>
      <c r="HVH73" s="316"/>
      <c r="HVI73" s="316"/>
      <c r="HVJ73" s="316"/>
      <c r="HVK73" s="316"/>
      <c r="HVL73" s="316"/>
      <c r="HVM73" s="316"/>
      <c r="HVN73" s="316"/>
      <c r="HVO73" s="316"/>
      <c r="HVP73" s="316"/>
      <c r="HVQ73" s="316"/>
      <c r="HVR73" s="316"/>
      <c r="HVS73" s="316"/>
      <c r="HVT73" s="316"/>
      <c r="HVU73" s="316"/>
      <c r="HVV73" s="316"/>
      <c r="HVW73" s="316"/>
      <c r="HVX73" s="316"/>
      <c r="HVY73" s="316"/>
      <c r="HVZ73" s="316"/>
      <c r="HWA73" s="316"/>
      <c r="HWB73" s="316"/>
      <c r="HWC73" s="316"/>
      <c r="HWD73" s="316"/>
      <c r="HWE73" s="316"/>
      <c r="HWF73" s="316"/>
      <c r="HWG73" s="316"/>
      <c r="HWH73" s="316"/>
      <c r="HWI73" s="316"/>
      <c r="HWJ73" s="316"/>
      <c r="HWK73" s="316"/>
      <c r="HWL73" s="316"/>
      <c r="HWM73" s="316"/>
      <c r="HWN73" s="316"/>
      <c r="HWO73" s="316"/>
      <c r="HWP73" s="316"/>
      <c r="HWQ73" s="316"/>
      <c r="HWR73" s="316"/>
      <c r="HWS73" s="316"/>
      <c r="HWT73" s="316"/>
      <c r="HWU73" s="316"/>
      <c r="HWV73" s="316"/>
      <c r="HWW73" s="316"/>
      <c r="HWX73" s="316"/>
      <c r="HWY73" s="316"/>
      <c r="HWZ73" s="316"/>
      <c r="HXA73" s="316"/>
      <c r="HXB73" s="316"/>
      <c r="HXC73" s="316"/>
      <c r="HXD73" s="316"/>
      <c r="HXE73" s="316"/>
      <c r="HXF73" s="316"/>
      <c r="HXG73" s="316"/>
      <c r="HXH73" s="316"/>
      <c r="HXI73" s="316"/>
      <c r="HXJ73" s="316"/>
      <c r="HXK73" s="316"/>
      <c r="HXL73" s="316"/>
      <c r="HXM73" s="316"/>
      <c r="HXN73" s="316"/>
      <c r="HXO73" s="316"/>
      <c r="HXP73" s="316"/>
      <c r="HXQ73" s="316"/>
      <c r="HXR73" s="316"/>
      <c r="HXS73" s="316"/>
      <c r="HXT73" s="316"/>
      <c r="HXU73" s="316"/>
      <c r="HXV73" s="316"/>
      <c r="HXW73" s="316"/>
      <c r="HXX73" s="316"/>
      <c r="HXY73" s="316"/>
      <c r="HXZ73" s="316"/>
      <c r="HYA73" s="316"/>
      <c r="HYB73" s="316"/>
      <c r="HYC73" s="316"/>
      <c r="HYD73" s="316"/>
      <c r="HYE73" s="316"/>
      <c r="HYF73" s="316"/>
      <c r="HYG73" s="316"/>
      <c r="HYH73" s="316"/>
      <c r="HYI73" s="316"/>
      <c r="HYJ73" s="316"/>
      <c r="HYK73" s="316"/>
      <c r="HYL73" s="316"/>
      <c r="HYM73" s="316"/>
      <c r="HYN73" s="316"/>
      <c r="HYO73" s="316"/>
      <c r="HYP73" s="316"/>
      <c r="HYQ73" s="316"/>
      <c r="HYR73" s="316"/>
      <c r="HYS73" s="316"/>
      <c r="HYT73" s="316"/>
      <c r="HYU73" s="316"/>
      <c r="HYV73" s="316"/>
      <c r="HYW73" s="316"/>
      <c r="HYX73" s="316"/>
      <c r="HYY73" s="316"/>
      <c r="HYZ73" s="316"/>
      <c r="HZA73" s="316"/>
      <c r="HZB73" s="316"/>
      <c r="HZC73" s="316"/>
      <c r="HZD73" s="316"/>
      <c r="HZE73" s="316"/>
      <c r="HZF73" s="316"/>
      <c r="HZG73" s="316"/>
      <c r="HZH73" s="316"/>
      <c r="HZI73" s="316"/>
      <c r="HZJ73" s="316"/>
      <c r="HZK73" s="316"/>
      <c r="HZL73" s="316"/>
      <c r="HZM73" s="316"/>
      <c r="HZN73" s="316"/>
      <c r="HZO73" s="316"/>
      <c r="HZP73" s="316"/>
      <c r="HZQ73" s="316"/>
      <c r="HZR73" s="316"/>
      <c r="HZS73" s="316"/>
      <c r="HZT73" s="316"/>
      <c r="HZU73" s="316"/>
      <c r="HZV73" s="316"/>
      <c r="HZW73" s="316"/>
      <c r="HZX73" s="316"/>
      <c r="HZY73" s="316"/>
      <c r="HZZ73" s="316"/>
      <c r="IAA73" s="316"/>
      <c r="IAB73" s="316"/>
      <c r="IAC73" s="316"/>
      <c r="IAD73" s="316"/>
      <c r="IAE73" s="316"/>
      <c r="IAF73" s="316"/>
      <c r="IAG73" s="316"/>
      <c r="IAH73" s="316"/>
      <c r="IAI73" s="316"/>
      <c r="IAJ73" s="316"/>
      <c r="IAK73" s="316"/>
      <c r="IAL73" s="316"/>
      <c r="IAM73" s="316"/>
      <c r="IAN73" s="316"/>
      <c r="IAO73" s="316"/>
      <c r="IAP73" s="316"/>
      <c r="IAQ73" s="316"/>
      <c r="IAR73" s="316"/>
      <c r="IAS73" s="316"/>
      <c r="IAT73" s="316"/>
      <c r="IAU73" s="316"/>
      <c r="IAV73" s="316"/>
      <c r="IAW73" s="316"/>
      <c r="IAX73" s="316"/>
      <c r="IAY73" s="316"/>
      <c r="IAZ73" s="316"/>
      <c r="IBA73" s="316"/>
      <c r="IBB73" s="316"/>
      <c r="IBC73" s="316"/>
      <c r="IBD73" s="316"/>
      <c r="IBE73" s="316"/>
      <c r="IBF73" s="316"/>
      <c r="IBG73" s="316"/>
      <c r="IBH73" s="316"/>
      <c r="IBI73" s="316"/>
      <c r="IBJ73" s="316"/>
      <c r="IBK73" s="316"/>
      <c r="IBL73" s="316"/>
      <c r="IBM73" s="316"/>
      <c r="IBN73" s="316"/>
      <c r="IBO73" s="316"/>
      <c r="IBP73" s="316"/>
      <c r="IBQ73" s="316"/>
      <c r="IBR73" s="316"/>
      <c r="IBS73" s="316"/>
      <c r="IBT73" s="316"/>
      <c r="IBU73" s="316"/>
      <c r="IBV73" s="316"/>
      <c r="IBW73" s="316"/>
      <c r="IBX73" s="316"/>
      <c r="IBY73" s="316"/>
      <c r="IBZ73" s="316"/>
      <c r="ICA73" s="316"/>
      <c r="ICB73" s="316"/>
      <c r="ICC73" s="316"/>
      <c r="ICD73" s="316"/>
      <c r="ICE73" s="316"/>
      <c r="ICF73" s="316"/>
      <c r="ICG73" s="316"/>
      <c r="ICH73" s="316"/>
      <c r="ICI73" s="316"/>
      <c r="ICJ73" s="316"/>
      <c r="ICK73" s="316"/>
      <c r="ICL73" s="316"/>
      <c r="ICM73" s="316"/>
      <c r="ICN73" s="316"/>
      <c r="ICO73" s="316"/>
      <c r="ICP73" s="316"/>
      <c r="ICQ73" s="316"/>
      <c r="ICR73" s="316"/>
      <c r="ICS73" s="316"/>
      <c r="ICT73" s="316"/>
      <c r="ICU73" s="316"/>
      <c r="ICV73" s="316"/>
      <c r="ICW73" s="316"/>
      <c r="ICX73" s="316"/>
      <c r="ICY73" s="316"/>
      <c r="ICZ73" s="316"/>
      <c r="IDA73" s="316"/>
      <c r="IDB73" s="316"/>
      <c r="IDC73" s="316"/>
      <c r="IDD73" s="316"/>
      <c r="IDE73" s="316"/>
      <c r="IDF73" s="316"/>
      <c r="IDG73" s="316"/>
      <c r="IDH73" s="316"/>
      <c r="IDI73" s="316"/>
      <c r="IDJ73" s="316"/>
      <c r="IDK73" s="316"/>
      <c r="IDL73" s="316"/>
      <c r="IDM73" s="316"/>
      <c r="IDN73" s="316"/>
      <c r="IDO73" s="316"/>
      <c r="IDP73" s="316"/>
      <c r="IDQ73" s="316"/>
      <c r="IDR73" s="316"/>
      <c r="IDS73" s="316"/>
      <c r="IDT73" s="316"/>
      <c r="IDU73" s="316"/>
      <c r="IDV73" s="316"/>
      <c r="IDW73" s="316"/>
      <c r="IDX73" s="316"/>
      <c r="IDY73" s="316"/>
      <c r="IDZ73" s="316"/>
      <c r="IEA73" s="316"/>
      <c r="IEB73" s="316"/>
      <c r="IEC73" s="316"/>
      <c r="IED73" s="316"/>
      <c r="IEE73" s="316"/>
      <c r="IEF73" s="316"/>
      <c r="IEG73" s="316"/>
      <c r="IEH73" s="316"/>
      <c r="IEI73" s="316"/>
      <c r="IEJ73" s="316"/>
      <c r="IEK73" s="316"/>
      <c r="IEL73" s="316"/>
      <c r="IEM73" s="316"/>
      <c r="IEN73" s="316"/>
      <c r="IEO73" s="316"/>
      <c r="IEP73" s="316"/>
      <c r="IEQ73" s="316"/>
      <c r="IER73" s="316"/>
      <c r="IES73" s="316"/>
      <c r="IET73" s="316"/>
      <c r="IEU73" s="316"/>
      <c r="IEV73" s="316"/>
      <c r="IEW73" s="316"/>
      <c r="IEX73" s="316"/>
      <c r="IEY73" s="316"/>
      <c r="IEZ73" s="316"/>
      <c r="IFA73" s="316"/>
      <c r="IFB73" s="316"/>
      <c r="IFC73" s="316"/>
      <c r="IFD73" s="316"/>
      <c r="IFE73" s="316"/>
      <c r="IFF73" s="316"/>
      <c r="IFG73" s="316"/>
      <c r="IFH73" s="316"/>
      <c r="IFI73" s="316"/>
      <c r="IFJ73" s="316"/>
      <c r="IFK73" s="316"/>
      <c r="IFL73" s="316"/>
      <c r="IFM73" s="316"/>
      <c r="IFN73" s="316"/>
      <c r="IFO73" s="316"/>
      <c r="IFP73" s="316"/>
      <c r="IFQ73" s="316"/>
      <c r="IFR73" s="316"/>
      <c r="IFS73" s="316"/>
      <c r="IFT73" s="316"/>
      <c r="IFU73" s="316"/>
      <c r="IFV73" s="316"/>
      <c r="IFW73" s="316"/>
      <c r="IFX73" s="316"/>
      <c r="IFY73" s="316"/>
      <c r="IFZ73" s="316"/>
      <c r="IGA73" s="316"/>
      <c r="IGB73" s="316"/>
      <c r="IGC73" s="316"/>
      <c r="IGD73" s="316"/>
      <c r="IGE73" s="316"/>
      <c r="IGF73" s="316"/>
      <c r="IGG73" s="316"/>
      <c r="IGH73" s="316"/>
      <c r="IGI73" s="316"/>
      <c r="IGJ73" s="316"/>
      <c r="IGK73" s="316"/>
      <c r="IGL73" s="316"/>
      <c r="IGM73" s="316"/>
      <c r="IGN73" s="316"/>
      <c r="IGO73" s="316"/>
      <c r="IGP73" s="316"/>
      <c r="IGQ73" s="316"/>
      <c r="IGR73" s="316"/>
      <c r="IGS73" s="316"/>
      <c r="IGT73" s="316"/>
      <c r="IGU73" s="316"/>
      <c r="IGV73" s="316"/>
      <c r="IGW73" s="316"/>
      <c r="IGX73" s="316"/>
      <c r="IGY73" s="316"/>
      <c r="IGZ73" s="316"/>
      <c r="IHA73" s="316"/>
      <c r="IHB73" s="316"/>
      <c r="IHC73" s="316"/>
      <c r="IHD73" s="316"/>
      <c r="IHE73" s="316"/>
      <c r="IHF73" s="316"/>
      <c r="IHG73" s="316"/>
      <c r="IHH73" s="316"/>
      <c r="IHI73" s="316"/>
      <c r="IHJ73" s="316"/>
      <c r="IHK73" s="316"/>
      <c r="IHL73" s="316"/>
      <c r="IHM73" s="316"/>
      <c r="IHN73" s="316"/>
      <c r="IHO73" s="316"/>
      <c r="IHP73" s="316"/>
      <c r="IHQ73" s="316"/>
      <c r="IHR73" s="316"/>
      <c r="IHS73" s="316"/>
      <c r="IHT73" s="316"/>
      <c r="IHU73" s="316"/>
      <c r="IHV73" s="316"/>
      <c r="IHW73" s="316"/>
      <c r="IHX73" s="316"/>
      <c r="IHY73" s="316"/>
      <c r="IHZ73" s="316"/>
      <c r="IIA73" s="316"/>
      <c r="IIB73" s="316"/>
      <c r="IIC73" s="316"/>
      <c r="IID73" s="316"/>
      <c r="IIE73" s="316"/>
      <c r="IIF73" s="316"/>
      <c r="IIG73" s="316"/>
      <c r="IIH73" s="316"/>
      <c r="III73" s="316"/>
      <c r="IIJ73" s="316"/>
      <c r="IIK73" s="316"/>
      <c r="IIL73" s="316"/>
      <c r="IIM73" s="316"/>
      <c r="IIN73" s="316"/>
      <c r="IIO73" s="316"/>
      <c r="IIP73" s="316"/>
      <c r="IIQ73" s="316"/>
      <c r="IIR73" s="316"/>
      <c r="IIS73" s="316"/>
      <c r="IIT73" s="316"/>
      <c r="IIU73" s="316"/>
      <c r="IIV73" s="316"/>
      <c r="IIW73" s="316"/>
      <c r="IIX73" s="316"/>
      <c r="IIY73" s="316"/>
      <c r="IIZ73" s="316"/>
      <c r="IJA73" s="316"/>
      <c r="IJB73" s="316"/>
      <c r="IJC73" s="316"/>
      <c r="IJD73" s="316"/>
      <c r="IJE73" s="316"/>
      <c r="IJF73" s="316"/>
      <c r="IJG73" s="316"/>
      <c r="IJH73" s="316"/>
      <c r="IJI73" s="316"/>
      <c r="IJJ73" s="316"/>
      <c r="IJK73" s="316"/>
      <c r="IJL73" s="316"/>
      <c r="IJM73" s="316"/>
      <c r="IJN73" s="316"/>
      <c r="IJO73" s="316"/>
      <c r="IJP73" s="316"/>
      <c r="IJQ73" s="316"/>
      <c r="IJR73" s="316"/>
      <c r="IJS73" s="316"/>
      <c r="IJT73" s="316"/>
      <c r="IJU73" s="316"/>
      <c r="IJV73" s="316"/>
      <c r="IJW73" s="316"/>
      <c r="IJX73" s="316"/>
      <c r="IJY73" s="316"/>
      <c r="IJZ73" s="316"/>
      <c r="IKA73" s="316"/>
      <c r="IKB73" s="316"/>
      <c r="IKC73" s="316"/>
      <c r="IKD73" s="316"/>
      <c r="IKE73" s="316"/>
      <c r="IKF73" s="316"/>
      <c r="IKG73" s="316"/>
      <c r="IKH73" s="316"/>
      <c r="IKI73" s="316"/>
      <c r="IKJ73" s="316"/>
      <c r="IKK73" s="316"/>
      <c r="IKL73" s="316"/>
      <c r="IKM73" s="316"/>
      <c r="IKN73" s="316"/>
      <c r="IKO73" s="316"/>
      <c r="IKP73" s="316"/>
      <c r="IKQ73" s="316"/>
      <c r="IKR73" s="316"/>
      <c r="IKS73" s="316"/>
      <c r="IKT73" s="316"/>
      <c r="IKU73" s="316"/>
      <c r="IKV73" s="316"/>
      <c r="IKW73" s="316"/>
      <c r="IKX73" s="316"/>
      <c r="IKY73" s="316"/>
      <c r="IKZ73" s="316"/>
      <c r="ILA73" s="316"/>
      <c r="ILB73" s="316"/>
      <c r="ILC73" s="316"/>
      <c r="ILD73" s="316"/>
      <c r="ILE73" s="316"/>
      <c r="ILF73" s="316"/>
      <c r="ILG73" s="316"/>
      <c r="ILH73" s="316"/>
      <c r="ILI73" s="316"/>
      <c r="ILJ73" s="316"/>
      <c r="ILK73" s="316"/>
      <c r="ILL73" s="316"/>
      <c r="ILM73" s="316"/>
      <c r="ILN73" s="316"/>
      <c r="ILO73" s="316"/>
      <c r="ILP73" s="316"/>
      <c r="ILQ73" s="316"/>
      <c r="ILR73" s="316"/>
      <c r="ILS73" s="316"/>
      <c r="ILT73" s="316"/>
      <c r="ILU73" s="316"/>
      <c r="ILV73" s="316"/>
      <c r="ILW73" s="316"/>
      <c r="ILX73" s="316"/>
      <c r="ILY73" s="316"/>
      <c r="ILZ73" s="316"/>
      <c r="IMA73" s="316"/>
      <c r="IMB73" s="316"/>
      <c r="IMC73" s="316"/>
      <c r="IMD73" s="316"/>
      <c r="IME73" s="316"/>
      <c r="IMF73" s="316"/>
      <c r="IMG73" s="316"/>
      <c r="IMH73" s="316"/>
      <c r="IMI73" s="316"/>
      <c r="IMJ73" s="316"/>
      <c r="IMK73" s="316"/>
      <c r="IML73" s="316"/>
      <c r="IMM73" s="316"/>
      <c r="IMN73" s="316"/>
      <c r="IMO73" s="316"/>
      <c r="IMP73" s="316"/>
      <c r="IMQ73" s="316"/>
      <c r="IMR73" s="316"/>
      <c r="IMS73" s="316"/>
      <c r="IMT73" s="316"/>
      <c r="IMU73" s="316"/>
      <c r="IMV73" s="316"/>
      <c r="IMW73" s="316"/>
      <c r="IMX73" s="316"/>
      <c r="IMY73" s="316"/>
      <c r="IMZ73" s="316"/>
      <c r="INA73" s="316"/>
      <c r="INB73" s="316"/>
      <c r="INC73" s="316"/>
      <c r="IND73" s="316"/>
      <c r="INE73" s="316"/>
      <c r="INF73" s="316"/>
      <c r="ING73" s="316"/>
      <c r="INH73" s="316"/>
      <c r="INI73" s="316"/>
      <c r="INJ73" s="316"/>
      <c r="INK73" s="316"/>
      <c r="INL73" s="316"/>
      <c r="INM73" s="316"/>
      <c r="INN73" s="316"/>
      <c r="INO73" s="316"/>
      <c r="INP73" s="316"/>
      <c r="INQ73" s="316"/>
      <c r="INR73" s="316"/>
      <c r="INS73" s="316"/>
      <c r="INT73" s="316"/>
      <c r="INU73" s="316"/>
      <c r="INV73" s="316"/>
      <c r="INW73" s="316"/>
      <c r="INX73" s="316"/>
      <c r="INY73" s="316"/>
      <c r="INZ73" s="316"/>
      <c r="IOA73" s="316"/>
      <c r="IOB73" s="316"/>
      <c r="IOC73" s="316"/>
      <c r="IOD73" s="316"/>
      <c r="IOE73" s="316"/>
      <c r="IOF73" s="316"/>
      <c r="IOG73" s="316"/>
      <c r="IOH73" s="316"/>
      <c r="IOI73" s="316"/>
      <c r="IOJ73" s="316"/>
      <c r="IOK73" s="316"/>
      <c r="IOL73" s="316"/>
      <c r="IOM73" s="316"/>
      <c r="ION73" s="316"/>
      <c r="IOO73" s="316"/>
      <c r="IOP73" s="316"/>
      <c r="IOQ73" s="316"/>
      <c r="IOR73" s="316"/>
      <c r="IOS73" s="316"/>
      <c r="IOT73" s="316"/>
      <c r="IOU73" s="316"/>
      <c r="IOV73" s="316"/>
      <c r="IOW73" s="316"/>
      <c r="IOX73" s="316"/>
      <c r="IOY73" s="316"/>
      <c r="IOZ73" s="316"/>
      <c r="IPA73" s="316"/>
      <c r="IPB73" s="316"/>
      <c r="IPC73" s="316"/>
      <c r="IPD73" s="316"/>
      <c r="IPE73" s="316"/>
      <c r="IPF73" s="316"/>
      <c r="IPG73" s="316"/>
      <c r="IPH73" s="316"/>
      <c r="IPI73" s="316"/>
      <c r="IPJ73" s="316"/>
      <c r="IPK73" s="316"/>
      <c r="IPL73" s="316"/>
      <c r="IPM73" s="316"/>
      <c r="IPN73" s="316"/>
      <c r="IPO73" s="316"/>
      <c r="IPP73" s="316"/>
      <c r="IPQ73" s="316"/>
      <c r="IPR73" s="316"/>
      <c r="IPS73" s="316"/>
      <c r="IPT73" s="316"/>
      <c r="IPU73" s="316"/>
      <c r="IPV73" s="316"/>
      <c r="IPW73" s="316"/>
      <c r="IPX73" s="316"/>
      <c r="IPY73" s="316"/>
      <c r="IPZ73" s="316"/>
      <c r="IQA73" s="316"/>
      <c r="IQB73" s="316"/>
      <c r="IQC73" s="316"/>
      <c r="IQD73" s="316"/>
      <c r="IQE73" s="316"/>
      <c r="IQF73" s="316"/>
      <c r="IQG73" s="316"/>
      <c r="IQH73" s="316"/>
      <c r="IQI73" s="316"/>
      <c r="IQJ73" s="316"/>
      <c r="IQK73" s="316"/>
      <c r="IQL73" s="316"/>
      <c r="IQM73" s="316"/>
      <c r="IQN73" s="316"/>
      <c r="IQO73" s="316"/>
      <c r="IQP73" s="316"/>
      <c r="IQQ73" s="316"/>
      <c r="IQR73" s="316"/>
      <c r="IQS73" s="316"/>
      <c r="IQT73" s="316"/>
      <c r="IQU73" s="316"/>
      <c r="IQV73" s="316"/>
      <c r="IQW73" s="316"/>
      <c r="IQX73" s="316"/>
      <c r="IQY73" s="316"/>
      <c r="IQZ73" s="316"/>
      <c r="IRA73" s="316"/>
      <c r="IRB73" s="316"/>
      <c r="IRC73" s="316"/>
      <c r="IRD73" s="316"/>
      <c r="IRE73" s="316"/>
      <c r="IRF73" s="316"/>
      <c r="IRG73" s="316"/>
      <c r="IRH73" s="316"/>
      <c r="IRI73" s="316"/>
      <c r="IRJ73" s="316"/>
      <c r="IRK73" s="316"/>
      <c r="IRL73" s="316"/>
      <c r="IRM73" s="316"/>
      <c r="IRN73" s="316"/>
      <c r="IRO73" s="316"/>
      <c r="IRP73" s="316"/>
      <c r="IRQ73" s="316"/>
      <c r="IRR73" s="316"/>
      <c r="IRS73" s="316"/>
      <c r="IRT73" s="316"/>
      <c r="IRU73" s="316"/>
      <c r="IRV73" s="316"/>
      <c r="IRW73" s="316"/>
      <c r="IRX73" s="316"/>
      <c r="IRY73" s="316"/>
      <c r="IRZ73" s="316"/>
      <c r="ISA73" s="316"/>
      <c r="ISB73" s="316"/>
      <c r="ISC73" s="316"/>
      <c r="ISD73" s="316"/>
      <c r="ISE73" s="316"/>
      <c r="ISF73" s="316"/>
      <c r="ISG73" s="316"/>
      <c r="ISH73" s="316"/>
      <c r="ISI73" s="316"/>
      <c r="ISJ73" s="316"/>
      <c r="ISK73" s="316"/>
      <c r="ISL73" s="316"/>
      <c r="ISM73" s="316"/>
      <c r="ISN73" s="316"/>
      <c r="ISO73" s="316"/>
      <c r="ISP73" s="316"/>
      <c r="ISQ73" s="316"/>
      <c r="ISR73" s="316"/>
      <c r="ISS73" s="316"/>
      <c r="IST73" s="316"/>
      <c r="ISU73" s="316"/>
      <c r="ISV73" s="316"/>
      <c r="ISW73" s="316"/>
      <c r="ISX73" s="316"/>
      <c r="ISY73" s="316"/>
      <c r="ISZ73" s="316"/>
      <c r="ITA73" s="316"/>
      <c r="ITB73" s="316"/>
      <c r="ITC73" s="316"/>
      <c r="ITD73" s="316"/>
      <c r="ITE73" s="316"/>
      <c r="ITF73" s="316"/>
      <c r="ITG73" s="316"/>
      <c r="ITH73" s="316"/>
      <c r="ITI73" s="316"/>
      <c r="ITJ73" s="316"/>
      <c r="ITK73" s="316"/>
      <c r="ITL73" s="316"/>
      <c r="ITM73" s="316"/>
      <c r="ITN73" s="316"/>
      <c r="ITO73" s="316"/>
      <c r="ITP73" s="316"/>
      <c r="ITQ73" s="316"/>
      <c r="ITR73" s="316"/>
      <c r="ITS73" s="316"/>
      <c r="ITT73" s="316"/>
      <c r="ITU73" s="316"/>
      <c r="ITV73" s="316"/>
      <c r="ITW73" s="316"/>
      <c r="ITX73" s="316"/>
      <c r="ITY73" s="316"/>
      <c r="ITZ73" s="316"/>
      <c r="IUA73" s="316"/>
      <c r="IUB73" s="316"/>
      <c r="IUC73" s="316"/>
      <c r="IUD73" s="316"/>
      <c r="IUE73" s="316"/>
      <c r="IUF73" s="316"/>
      <c r="IUG73" s="316"/>
      <c r="IUH73" s="316"/>
      <c r="IUI73" s="316"/>
      <c r="IUJ73" s="316"/>
      <c r="IUK73" s="316"/>
      <c r="IUL73" s="316"/>
      <c r="IUM73" s="316"/>
      <c r="IUN73" s="316"/>
      <c r="IUO73" s="316"/>
      <c r="IUP73" s="316"/>
      <c r="IUQ73" s="316"/>
      <c r="IUR73" s="316"/>
      <c r="IUS73" s="316"/>
      <c r="IUT73" s="316"/>
      <c r="IUU73" s="316"/>
      <c r="IUV73" s="316"/>
      <c r="IUW73" s="316"/>
      <c r="IUX73" s="316"/>
      <c r="IUY73" s="316"/>
      <c r="IUZ73" s="316"/>
      <c r="IVA73" s="316"/>
      <c r="IVB73" s="316"/>
      <c r="IVC73" s="316"/>
      <c r="IVD73" s="316"/>
      <c r="IVE73" s="316"/>
      <c r="IVF73" s="316"/>
      <c r="IVG73" s="316"/>
      <c r="IVH73" s="316"/>
      <c r="IVI73" s="316"/>
      <c r="IVJ73" s="316"/>
      <c r="IVK73" s="316"/>
      <c r="IVL73" s="316"/>
      <c r="IVM73" s="316"/>
      <c r="IVN73" s="316"/>
      <c r="IVO73" s="316"/>
      <c r="IVP73" s="316"/>
      <c r="IVQ73" s="316"/>
      <c r="IVR73" s="316"/>
      <c r="IVS73" s="316"/>
      <c r="IVT73" s="316"/>
      <c r="IVU73" s="316"/>
      <c r="IVV73" s="316"/>
      <c r="IVW73" s="316"/>
      <c r="IVX73" s="316"/>
      <c r="IVY73" s="316"/>
      <c r="IVZ73" s="316"/>
      <c r="IWA73" s="316"/>
      <c r="IWB73" s="316"/>
      <c r="IWC73" s="316"/>
      <c r="IWD73" s="316"/>
      <c r="IWE73" s="316"/>
      <c r="IWF73" s="316"/>
      <c r="IWG73" s="316"/>
      <c r="IWH73" s="316"/>
      <c r="IWI73" s="316"/>
      <c r="IWJ73" s="316"/>
      <c r="IWK73" s="316"/>
      <c r="IWL73" s="316"/>
      <c r="IWM73" s="316"/>
      <c r="IWN73" s="316"/>
      <c r="IWO73" s="316"/>
      <c r="IWP73" s="316"/>
      <c r="IWQ73" s="316"/>
      <c r="IWR73" s="316"/>
      <c r="IWS73" s="316"/>
      <c r="IWT73" s="316"/>
      <c r="IWU73" s="316"/>
      <c r="IWV73" s="316"/>
      <c r="IWW73" s="316"/>
      <c r="IWX73" s="316"/>
      <c r="IWY73" s="316"/>
      <c r="IWZ73" s="316"/>
      <c r="IXA73" s="316"/>
      <c r="IXB73" s="316"/>
      <c r="IXC73" s="316"/>
      <c r="IXD73" s="316"/>
      <c r="IXE73" s="316"/>
      <c r="IXF73" s="316"/>
      <c r="IXG73" s="316"/>
      <c r="IXH73" s="316"/>
      <c r="IXI73" s="316"/>
      <c r="IXJ73" s="316"/>
      <c r="IXK73" s="316"/>
      <c r="IXL73" s="316"/>
      <c r="IXM73" s="316"/>
      <c r="IXN73" s="316"/>
      <c r="IXO73" s="316"/>
      <c r="IXP73" s="316"/>
      <c r="IXQ73" s="316"/>
      <c r="IXR73" s="316"/>
      <c r="IXS73" s="316"/>
      <c r="IXT73" s="316"/>
      <c r="IXU73" s="316"/>
      <c r="IXV73" s="316"/>
      <c r="IXW73" s="316"/>
      <c r="IXX73" s="316"/>
      <c r="IXY73" s="316"/>
      <c r="IXZ73" s="316"/>
      <c r="IYA73" s="316"/>
      <c r="IYB73" s="316"/>
      <c r="IYC73" s="316"/>
      <c r="IYD73" s="316"/>
      <c r="IYE73" s="316"/>
      <c r="IYF73" s="316"/>
      <c r="IYG73" s="316"/>
      <c r="IYH73" s="316"/>
      <c r="IYI73" s="316"/>
      <c r="IYJ73" s="316"/>
      <c r="IYK73" s="316"/>
      <c r="IYL73" s="316"/>
      <c r="IYM73" s="316"/>
      <c r="IYN73" s="316"/>
      <c r="IYO73" s="316"/>
      <c r="IYP73" s="316"/>
      <c r="IYQ73" s="316"/>
      <c r="IYR73" s="316"/>
      <c r="IYS73" s="316"/>
      <c r="IYT73" s="316"/>
      <c r="IYU73" s="316"/>
      <c r="IYV73" s="316"/>
      <c r="IYW73" s="316"/>
      <c r="IYX73" s="316"/>
      <c r="IYY73" s="316"/>
      <c r="IYZ73" s="316"/>
      <c r="IZA73" s="316"/>
      <c r="IZB73" s="316"/>
      <c r="IZC73" s="316"/>
      <c r="IZD73" s="316"/>
      <c r="IZE73" s="316"/>
      <c r="IZF73" s="316"/>
      <c r="IZG73" s="316"/>
      <c r="IZH73" s="316"/>
      <c r="IZI73" s="316"/>
      <c r="IZJ73" s="316"/>
      <c r="IZK73" s="316"/>
      <c r="IZL73" s="316"/>
      <c r="IZM73" s="316"/>
      <c r="IZN73" s="316"/>
      <c r="IZO73" s="316"/>
      <c r="IZP73" s="316"/>
      <c r="IZQ73" s="316"/>
      <c r="IZR73" s="316"/>
      <c r="IZS73" s="316"/>
      <c r="IZT73" s="316"/>
      <c r="IZU73" s="316"/>
      <c r="IZV73" s="316"/>
      <c r="IZW73" s="316"/>
      <c r="IZX73" s="316"/>
      <c r="IZY73" s="316"/>
      <c r="IZZ73" s="316"/>
      <c r="JAA73" s="316"/>
      <c r="JAB73" s="316"/>
      <c r="JAC73" s="316"/>
      <c r="JAD73" s="316"/>
      <c r="JAE73" s="316"/>
      <c r="JAF73" s="316"/>
      <c r="JAG73" s="316"/>
      <c r="JAH73" s="316"/>
      <c r="JAI73" s="316"/>
      <c r="JAJ73" s="316"/>
      <c r="JAK73" s="316"/>
      <c r="JAL73" s="316"/>
      <c r="JAM73" s="316"/>
      <c r="JAN73" s="316"/>
      <c r="JAO73" s="316"/>
      <c r="JAP73" s="316"/>
      <c r="JAQ73" s="316"/>
      <c r="JAR73" s="316"/>
      <c r="JAS73" s="316"/>
      <c r="JAT73" s="316"/>
      <c r="JAU73" s="316"/>
      <c r="JAV73" s="316"/>
      <c r="JAW73" s="316"/>
      <c r="JAX73" s="316"/>
      <c r="JAY73" s="316"/>
      <c r="JAZ73" s="316"/>
      <c r="JBA73" s="316"/>
      <c r="JBB73" s="316"/>
      <c r="JBC73" s="316"/>
      <c r="JBD73" s="316"/>
      <c r="JBE73" s="316"/>
      <c r="JBF73" s="316"/>
      <c r="JBG73" s="316"/>
      <c r="JBH73" s="316"/>
      <c r="JBI73" s="316"/>
      <c r="JBJ73" s="316"/>
      <c r="JBK73" s="316"/>
      <c r="JBL73" s="316"/>
      <c r="JBM73" s="316"/>
      <c r="JBN73" s="316"/>
      <c r="JBO73" s="316"/>
      <c r="JBP73" s="316"/>
      <c r="JBQ73" s="316"/>
      <c r="JBR73" s="316"/>
      <c r="JBS73" s="316"/>
      <c r="JBT73" s="316"/>
      <c r="JBU73" s="316"/>
      <c r="JBV73" s="316"/>
      <c r="JBW73" s="316"/>
      <c r="JBX73" s="316"/>
      <c r="JBY73" s="316"/>
      <c r="JBZ73" s="316"/>
      <c r="JCA73" s="316"/>
      <c r="JCB73" s="316"/>
      <c r="JCC73" s="316"/>
      <c r="JCD73" s="316"/>
      <c r="JCE73" s="316"/>
      <c r="JCF73" s="316"/>
      <c r="JCG73" s="316"/>
      <c r="JCH73" s="316"/>
      <c r="JCI73" s="316"/>
      <c r="JCJ73" s="316"/>
      <c r="JCK73" s="316"/>
      <c r="JCL73" s="316"/>
      <c r="JCM73" s="316"/>
      <c r="JCN73" s="316"/>
      <c r="JCO73" s="316"/>
      <c r="JCP73" s="316"/>
      <c r="JCQ73" s="316"/>
      <c r="JCR73" s="316"/>
      <c r="JCS73" s="316"/>
      <c r="JCT73" s="316"/>
      <c r="JCU73" s="316"/>
      <c r="JCV73" s="316"/>
      <c r="JCW73" s="316"/>
      <c r="JCX73" s="316"/>
      <c r="JCY73" s="316"/>
      <c r="JCZ73" s="316"/>
      <c r="JDA73" s="316"/>
      <c r="JDB73" s="316"/>
      <c r="JDC73" s="316"/>
      <c r="JDD73" s="316"/>
      <c r="JDE73" s="316"/>
      <c r="JDF73" s="316"/>
      <c r="JDG73" s="316"/>
      <c r="JDH73" s="316"/>
      <c r="JDI73" s="316"/>
      <c r="JDJ73" s="316"/>
      <c r="JDK73" s="316"/>
      <c r="JDL73" s="316"/>
      <c r="JDM73" s="316"/>
      <c r="JDN73" s="316"/>
      <c r="JDO73" s="316"/>
      <c r="JDP73" s="316"/>
      <c r="JDQ73" s="316"/>
      <c r="JDR73" s="316"/>
      <c r="JDS73" s="316"/>
      <c r="JDT73" s="316"/>
      <c r="JDU73" s="316"/>
      <c r="JDV73" s="316"/>
      <c r="JDW73" s="316"/>
      <c r="JDX73" s="316"/>
      <c r="JDY73" s="316"/>
      <c r="JDZ73" s="316"/>
      <c r="JEA73" s="316"/>
      <c r="JEB73" s="316"/>
      <c r="JEC73" s="316"/>
      <c r="JED73" s="316"/>
      <c r="JEE73" s="316"/>
      <c r="JEF73" s="316"/>
      <c r="JEG73" s="316"/>
      <c r="JEH73" s="316"/>
      <c r="JEI73" s="316"/>
      <c r="JEJ73" s="316"/>
      <c r="JEK73" s="316"/>
      <c r="JEL73" s="316"/>
      <c r="JEM73" s="316"/>
      <c r="JEN73" s="316"/>
      <c r="JEO73" s="316"/>
      <c r="JEP73" s="316"/>
      <c r="JEQ73" s="316"/>
      <c r="JER73" s="316"/>
      <c r="JES73" s="316"/>
      <c r="JET73" s="316"/>
      <c r="JEU73" s="316"/>
      <c r="JEV73" s="316"/>
      <c r="JEW73" s="316"/>
      <c r="JEX73" s="316"/>
      <c r="JEY73" s="316"/>
      <c r="JEZ73" s="316"/>
      <c r="JFA73" s="316"/>
      <c r="JFB73" s="316"/>
      <c r="JFC73" s="316"/>
      <c r="JFD73" s="316"/>
      <c r="JFE73" s="316"/>
      <c r="JFF73" s="316"/>
      <c r="JFG73" s="316"/>
      <c r="JFH73" s="316"/>
      <c r="JFI73" s="316"/>
      <c r="JFJ73" s="316"/>
      <c r="JFK73" s="316"/>
      <c r="JFL73" s="316"/>
      <c r="JFM73" s="316"/>
      <c r="JFN73" s="316"/>
      <c r="JFO73" s="316"/>
      <c r="JFP73" s="316"/>
      <c r="JFQ73" s="316"/>
      <c r="JFR73" s="316"/>
      <c r="JFS73" s="316"/>
      <c r="JFT73" s="316"/>
      <c r="JFU73" s="316"/>
      <c r="JFV73" s="316"/>
      <c r="JFW73" s="316"/>
      <c r="JFX73" s="316"/>
      <c r="JFY73" s="316"/>
      <c r="JFZ73" s="316"/>
      <c r="JGA73" s="316"/>
      <c r="JGB73" s="316"/>
      <c r="JGC73" s="316"/>
      <c r="JGD73" s="316"/>
      <c r="JGE73" s="316"/>
      <c r="JGF73" s="316"/>
      <c r="JGG73" s="316"/>
      <c r="JGH73" s="316"/>
      <c r="JGI73" s="316"/>
      <c r="JGJ73" s="316"/>
      <c r="JGK73" s="316"/>
      <c r="JGL73" s="316"/>
      <c r="JGM73" s="316"/>
      <c r="JGN73" s="316"/>
      <c r="JGO73" s="316"/>
      <c r="JGP73" s="316"/>
      <c r="JGQ73" s="316"/>
      <c r="JGR73" s="316"/>
      <c r="JGS73" s="316"/>
      <c r="JGT73" s="316"/>
      <c r="JGU73" s="316"/>
      <c r="JGV73" s="316"/>
      <c r="JGW73" s="316"/>
      <c r="JGX73" s="316"/>
      <c r="JGY73" s="316"/>
      <c r="JGZ73" s="316"/>
      <c r="JHA73" s="316"/>
      <c r="JHB73" s="316"/>
      <c r="JHC73" s="316"/>
      <c r="JHD73" s="316"/>
      <c r="JHE73" s="316"/>
      <c r="JHF73" s="316"/>
      <c r="JHG73" s="316"/>
      <c r="JHH73" s="316"/>
      <c r="JHI73" s="316"/>
      <c r="JHJ73" s="316"/>
      <c r="JHK73" s="316"/>
      <c r="JHL73" s="316"/>
      <c r="JHM73" s="316"/>
      <c r="JHN73" s="316"/>
      <c r="JHO73" s="316"/>
      <c r="JHP73" s="316"/>
      <c r="JHQ73" s="316"/>
      <c r="JHR73" s="316"/>
      <c r="JHS73" s="316"/>
      <c r="JHT73" s="316"/>
      <c r="JHU73" s="316"/>
      <c r="JHV73" s="316"/>
      <c r="JHW73" s="316"/>
      <c r="JHX73" s="316"/>
      <c r="JHY73" s="316"/>
      <c r="JHZ73" s="316"/>
      <c r="JIA73" s="316"/>
      <c r="JIB73" s="316"/>
      <c r="JIC73" s="316"/>
      <c r="JID73" s="316"/>
      <c r="JIE73" s="316"/>
      <c r="JIF73" s="316"/>
      <c r="JIG73" s="316"/>
      <c r="JIH73" s="316"/>
      <c r="JII73" s="316"/>
      <c r="JIJ73" s="316"/>
      <c r="JIK73" s="316"/>
      <c r="JIL73" s="316"/>
      <c r="JIM73" s="316"/>
      <c r="JIN73" s="316"/>
      <c r="JIO73" s="316"/>
      <c r="JIP73" s="316"/>
      <c r="JIQ73" s="316"/>
      <c r="JIR73" s="316"/>
      <c r="JIS73" s="316"/>
      <c r="JIT73" s="316"/>
      <c r="JIU73" s="316"/>
      <c r="JIV73" s="316"/>
      <c r="JIW73" s="316"/>
      <c r="JIX73" s="316"/>
      <c r="JIY73" s="316"/>
      <c r="JIZ73" s="316"/>
      <c r="JJA73" s="316"/>
      <c r="JJB73" s="316"/>
      <c r="JJC73" s="316"/>
      <c r="JJD73" s="316"/>
      <c r="JJE73" s="316"/>
      <c r="JJF73" s="316"/>
      <c r="JJG73" s="316"/>
      <c r="JJH73" s="316"/>
      <c r="JJI73" s="316"/>
      <c r="JJJ73" s="316"/>
      <c r="JJK73" s="316"/>
      <c r="JJL73" s="316"/>
      <c r="JJM73" s="316"/>
      <c r="JJN73" s="316"/>
      <c r="JJO73" s="316"/>
      <c r="JJP73" s="316"/>
      <c r="JJQ73" s="316"/>
      <c r="JJR73" s="316"/>
      <c r="JJS73" s="316"/>
      <c r="JJT73" s="316"/>
      <c r="JJU73" s="316"/>
      <c r="JJV73" s="316"/>
      <c r="JJW73" s="316"/>
      <c r="JJX73" s="316"/>
      <c r="JJY73" s="316"/>
      <c r="JJZ73" s="316"/>
      <c r="JKA73" s="316"/>
      <c r="JKB73" s="316"/>
      <c r="JKC73" s="316"/>
      <c r="JKD73" s="316"/>
      <c r="JKE73" s="316"/>
      <c r="JKF73" s="316"/>
      <c r="JKG73" s="316"/>
      <c r="JKH73" s="316"/>
      <c r="JKI73" s="316"/>
      <c r="JKJ73" s="316"/>
      <c r="JKK73" s="316"/>
      <c r="JKL73" s="316"/>
      <c r="JKM73" s="316"/>
      <c r="JKN73" s="316"/>
      <c r="JKO73" s="316"/>
      <c r="JKP73" s="316"/>
      <c r="JKQ73" s="316"/>
      <c r="JKR73" s="316"/>
      <c r="JKS73" s="316"/>
      <c r="JKT73" s="316"/>
      <c r="JKU73" s="316"/>
      <c r="JKV73" s="316"/>
      <c r="JKW73" s="316"/>
      <c r="JKX73" s="316"/>
      <c r="JKY73" s="316"/>
      <c r="JKZ73" s="316"/>
      <c r="JLA73" s="316"/>
      <c r="JLB73" s="316"/>
      <c r="JLC73" s="316"/>
      <c r="JLD73" s="316"/>
      <c r="JLE73" s="316"/>
      <c r="JLF73" s="316"/>
      <c r="JLG73" s="316"/>
      <c r="JLH73" s="316"/>
      <c r="JLI73" s="316"/>
      <c r="JLJ73" s="316"/>
      <c r="JLK73" s="316"/>
      <c r="JLL73" s="316"/>
      <c r="JLM73" s="316"/>
      <c r="JLN73" s="316"/>
      <c r="JLO73" s="316"/>
      <c r="JLP73" s="316"/>
      <c r="JLQ73" s="316"/>
      <c r="JLR73" s="316"/>
      <c r="JLS73" s="316"/>
      <c r="JLT73" s="316"/>
      <c r="JLU73" s="316"/>
      <c r="JLV73" s="316"/>
      <c r="JLW73" s="316"/>
      <c r="JLX73" s="316"/>
      <c r="JLY73" s="316"/>
      <c r="JLZ73" s="316"/>
      <c r="JMA73" s="316"/>
      <c r="JMB73" s="316"/>
      <c r="JMC73" s="316"/>
      <c r="JMD73" s="316"/>
      <c r="JME73" s="316"/>
      <c r="JMF73" s="316"/>
      <c r="JMG73" s="316"/>
      <c r="JMH73" s="316"/>
      <c r="JMI73" s="316"/>
      <c r="JMJ73" s="316"/>
      <c r="JMK73" s="316"/>
      <c r="JML73" s="316"/>
      <c r="JMM73" s="316"/>
      <c r="JMN73" s="316"/>
      <c r="JMO73" s="316"/>
      <c r="JMP73" s="316"/>
      <c r="JMQ73" s="316"/>
      <c r="JMR73" s="316"/>
      <c r="JMS73" s="316"/>
      <c r="JMT73" s="316"/>
      <c r="JMU73" s="316"/>
      <c r="JMV73" s="316"/>
      <c r="JMW73" s="316"/>
      <c r="JMX73" s="316"/>
      <c r="JMY73" s="316"/>
      <c r="JMZ73" s="316"/>
      <c r="JNA73" s="316"/>
      <c r="JNB73" s="316"/>
      <c r="JNC73" s="316"/>
      <c r="JND73" s="316"/>
      <c r="JNE73" s="316"/>
      <c r="JNF73" s="316"/>
      <c r="JNG73" s="316"/>
      <c r="JNH73" s="316"/>
      <c r="JNI73" s="316"/>
      <c r="JNJ73" s="316"/>
      <c r="JNK73" s="316"/>
      <c r="JNL73" s="316"/>
      <c r="JNM73" s="316"/>
      <c r="JNN73" s="316"/>
      <c r="JNO73" s="316"/>
      <c r="JNP73" s="316"/>
      <c r="JNQ73" s="316"/>
      <c r="JNR73" s="316"/>
      <c r="JNS73" s="316"/>
      <c r="JNT73" s="316"/>
      <c r="JNU73" s="316"/>
      <c r="JNV73" s="316"/>
      <c r="JNW73" s="316"/>
      <c r="JNX73" s="316"/>
      <c r="JNY73" s="316"/>
      <c r="JNZ73" s="316"/>
      <c r="JOA73" s="316"/>
      <c r="JOB73" s="316"/>
      <c r="JOC73" s="316"/>
      <c r="JOD73" s="316"/>
      <c r="JOE73" s="316"/>
      <c r="JOF73" s="316"/>
      <c r="JOG73" s="316"/>
      <c r="JOH73" s="316"/>
      <c r="JOI73" s="316"/>
      <c r="JOJ73" s="316"/>
      <c r="JOK73" s="316"/>
      <c r="JOL73" s="316"/>
      <c r="JOM73" s="316"/>
      <c r="JON73" s="316"/>
      <c r="JOO73" s="316"/>
      <c r="JOP73" s="316"/>
      <c r="JOQ73" s="316"/>
      <c r="JOR73" s="316"/>
      <c r="JOS73" s="316"/>
      <c r="JOT73" s="316"/>
      <c r="JOU73" s="316"/>
      <c r="JOV73" s="316"/>
      <c r="JOW73" s="316"/>
      <c r="JOX73" s="316"/>
      <c r="JOY73" s="316"/>
      <c r="JOZ73" s="316"/>
      <c r="JPA73" s="316"/>
      <c r="JPB73" s="316"/>
      <c r="JPC73" s="316"/>
      <c r="JPD73" s="316"/>
      <c r="JPE73" s="316"/>
      <c r="JPF73" s="316"/>
      <c r="JPG73" s="316"/>
      <c r="JPH73" s="316"/>
      <c r="JPI73" s="316"/>
      <c r="JPJ73" s="316"/>
      <c r="JPK73" s="316"/>
      <c r="JPL73" s="316"/>
      <c r="JPM73" s="316"/>
      <c r="JPN73" s="316"/>
      <c r="JPO73" s="316"/>
      <c r="JPP73" s="316"/>
      <c r="JPQ73" s="316"/>
      <c r="JPR73" s="316"/>
      <c r="JPS73" s="316"/>
      <c r="JPT73" s="316"/>
      <c r="JPU73" s="316"/>
      <c r="JPV73" s="316"/>
      <c r="JPW73" s="316"/>
      <c r="JPX73" s="316"/>
      <c r="JPY73" s="316"/>
      <c r="JPZ73" s="316"/>
      <c r="JQA73" s="316"/>
      <c r="JQB73" s="316"/>
      <c r="JQC73" s="316"/>
      <c r="JQD73" s="316"/>
      <c r="JQE73" s="316"/>
      <c r="JQF73" s="316"/>
      <c r="JQG73" s="316"/>
      <c r="JQH73" s="316"/>
      <c r="JQI73" s="316"/>
      <c r="JQJ73" s="316"/>
      <c r="JQK73" s="316"/>
      <c r="JQL73" s="316"/>
      <c r="JQM73" s="316"/>
      <c r="JQN73" s="316"/>
      <c r="JQO73" s="316"/>
      <c r="JQP73" s="316"/>
      <c r="JQQ73" s="316"/>
      <c r="JQR73" s="316"/>
      <c r="JQS73" s="316"/>
      <c r="JQT73" s="316"/>
      <c r="JQU73" s="316"/>
      <c r="JQV73" s="316"/>
      <c r="JQW73" s="316"/>
      <c r="JQX73" s="316"/>
      <c r="JQY73" s="316"/>
      <c r="JQZ73" s="316"/>
      <c r="JRA73" s="316"/>
      <c r="JRB73" s="316"/>
      <c r="JRC73" s="316"/>
      <c r="JRD73" s="316"/>
      <c r="JRE73" s="316"/>
      <c r="JRF73" s="316"/>
      <c r="JRG73" s="316"/>
      <c r="JRH73" s="316"/>
      <c r="JRI73" s="316"/>
      <c r="JRJ73" s="316"/>
      <c r="JRK73" s="316"/>
      <c r="JRL73" s="316"/>
      <c r="JRM73" s="316"/>
      <c r="JRN73" s="316"/>
      <c r="JRO73" s="316"/>
      <c r="JRP73" s="316"/>
      <c r="JRQ73" s="316"/>
      <c r="JRR73" s="316"/>
      <c r="JRS73" s="316"/>
      <c r="JRT73" s="316"/>
      <c r="JRU73" s="316"/>
      <c r="JRV73" s="316"/>
      <c r="JRW73" s="316"/>
      <c r="JRX73" s="316"/>
      <c r="JRY73" s="316"/>
      <c r="JRZ73" s="316"/>
      <c r="JSA73" s="316"/>
      <c r="JSB73" s="316"/>
      <c r="JSC73" s="316"/>
      <c r="JSD73" s="316"/>
      <c r="JSE73" s="316"/>
      <c r="JSF73" s="316"/>
      <c r="JSG73" s="316"/>
      <c r="JSH73" s="316"/>
      <c r="JSI73" s="316"/>
      <c r="JSJ73" s="316"/>
      <c r="JSK73" s="316"/>
      <c r="JSL73" s="316"/>
      <c r="JSM73" s="316"/>
      <c r="JSN73" s="316"/>
      <c r="JSO73" s="316"/>
      <c r="JSP73" s="316"/>
      <c r="JSQ73" s="316"/>
      <c r="JSR73" s="316"/>
      <c r="JSS73" s="316"/>
      <c r="JST73" s="316"/>
      <c r="JSU73" s="316"/>
      <c r="JSV73" s="316"/>
      <c r="JSW73" s="316"/>
      <c r="JSX73" s="316"/>
      <c r="JSY73" s="316"/>
      <c r="JSZ73" s="316"/>
      <c r="JTA73" s="316"/>
      <c r="JTB73" s="316"/>
      <c r="JTC73" s="316"/>
      <c r="JTD73" s="316"/>
      <c r="JTE73" s="316"/>
      <c r="JTF73" s="316"/>
      <c r="JTG73" s="316"/>
      <c r="JTH73" s="316"/>
      <c r="JTI73" s="316"/>
      <c r="JTJ73" s="316"/>
      <c r="JTK73" s="316"/>
      <c r="JTL73" s="316"/>
      <c r="JTM73" s="316"/>
      <c r="JTN73" s="316"/>
      <c r="JTO73" s="316"/>
      <c r="JTP73" s="316"/>
      <c r="JTQ73" s="316"/>
      <c r="JTR73" s="316"/>
      <c r="JTS73" s="316"/>
      <c r="JTT73" s="316"/>
      <c r="JTU73" s="316"/>
      <c r="JTV73" s="316"/>
      <c r="JTW73" s="316"/>
      <c r="JTX73" s="316"/>
      <c r="JTY73" s="316"/>
      <c r="JTZ73" s="316"/>
      <c r="JUA73" s="316"/>
      <c r="JUB73" s="316"/>
      <c r="JUC73" s="316"/>
      <c r="JUD73" s="316"/>
      <c r="JUE73" s="316"/>
      <c r="JUF73" s="316"/>
      <c r="JUG73" s="316"/>
      <c r="JUH73" s="316"/>
      <c r="JUI73" s="316"/>
      <c r="JUJ73" s="316"/>
      <c r="JUK73" s="316"/>
      <c r="JUL73" s="316"/>
      <c r="JUM73" s="316"/>
      <c r="JUN73" s="316"/>
      <c r="JUO73" s="316"/>
      <c r="JUP73" s="316"/>
      <c r="JUQ73" s="316"/>
      <c r="JUR73" s="316"/>
      <c r="JUS73" s="316"/>
      <c r="JUT73" s="316"/>
      <c r="JUU73" s="316"/>
      <c r="JUV73" s="316"/>
      <c r="JUW73" s="316"/>
      <c r="JUX73" s="316"/>
      <c r="JUY73" s="316"/>
      <c r="JUZ73" s="316"/>
      <c r="JVA73" s="316"/>
      <c r="JVB73" s="316"/>
      <c r="JVC73" s="316"/>
      <c r="JVD73" s="316"/>
      <c r="JVE73" s="316"/>
      <c r="JVF73" s="316"/>
      <c r="JVG73" s="316"/>
      <c r="JVH73" s="316"/>
      <c r="JVI73" s="316"/>
      <c r="JVJ73" s="316"/>
      <c r="JVK73" s="316"/>
      <c r="JVL73" s="316"/>
      <c r="JVM73" s="316"/>
      <c r="JVN73" s="316"/>
      <c r="JVO73" s="316"/>
      <c r="JVP73" s="316"/>
      <c r="JVQ73" s="316"/>
      <c r="JVR73" s="316"/>
      <c r="JVS73" s="316"/>
      <c r="JVT73" s="316"/>
      <c r="JVU73" s="316"/>
      <c r="JVV73" s="316"/>
      <c r="JVW73" s="316"/>
      <c r="JVX73" s="316"/>
      <c r="JVY73" s="316"/>
      <c r="JVZ73" s="316"/>
      <c r="JWA73" s="316"/>
      <c r="JWB73" s="316"/>
      <c r="JWC73" s="316"/>
      <c r="JWD73" s="316"/>
      <c r="JWE73" s="316"/>
      <c r="JWF73" s="316"/>
      <c r="JWG73" s="316"/>
      <c r="JWH73" s="316"/>
      <c r="JWI73" s="316"/>
      <c r="JWJ73" s="316"/>
      <c r="JWK73" s="316"/>
      <c r="JWL73" s="316"/>
      <c r="JWM73" s="316"/>
      <c r="JWN73" s="316"/>
      <c r="JWO73" s="316"/>
      <c r="JWP73" s="316"/>
      <c r="JWQ73" s="316"/>
      <c r="JWR73" s="316"/>
      <c r="JWS73" s="316"/>
      <c r="JWT73" s="316"/>
      <c r="JWU73" s="316"/>
      <c r="JWV73" s="316"/>
      <c r="JWW73" s="316"/>
      <c r="JWX73" s="316"/>
      <c r="JWY73" s="316"/>
      <c r="JWZ73" s="316"/>
      <c r="JXA73" s="316"/>
      <c r="JXB73" s="316"/>
      <c r="JXC73" s="316"/>
      <c r="JXD73" s="316"/>
      <c r="JXE73" s="316"/>
      <c r="JXF73" s="316"/>
      <c r="JXG73" s="316"/>
      <c r="JXH73" s="316"/>
      <c r="JXI73" s="316"/>
      <c r="JXJ73" s="316"/>
      <c r="JXK73" s="316"/>
      <c r="JXL73" s="316"/>
      <c r="JXM73" s="316"/>
      <c r="JXN73" s="316"/>
      <c r="JXO73" s="316"/>
      <c r="JXP73" s="316"/>
      <c r="JXQ73" s="316"/>
      <c r="JXR73" s="316"/>
      <c r="JXS73" s="316"/>
      <c r="JXT73" s="316"/>
      <c r="JXU73" s="316"/>
      <c r="JXV73" s="316"/>
      <c r="JXW73" s="316"/>
      <c r="JXX73" s="316"/>
      <c r="JXY73" s="316"/>
      <c r="JXZ73" s="316"/>
      <c r="JYA73" s="316"/>
      <c r="JYB73" s="316"/>
      <c r="JYC73" s="316"/>
      <c r="JYD73" s="316"/>
      <c r="JYE73" s="316"/>
      <c r="JYF73" s="316"/>
      <c r="JYG73" s="316"/>
      <c r="JYH73" s="316"/>
      <c r="JYI73" s="316"/>
      <c r="JYJ73" s="316"/>
      <c r="JYK73" s="316"/>
      <c r="JYL73" s="316"/>
      <c r="JYM73" s="316"/>
      <c r="JYN73" s="316"/>
      <c r="JYO73" s="316"/>
      <c r="JYP73" s="316"/>
      <c r="JYQ73" s="316"/>
      <c r="JYR73" s="316"/>
      <c r="JYS73" s="316"/>
      <c r="JYT73" s="316"/>
      <c r="JYU73" s="316"/>
      <c r="JYV73" s="316"/>
      <c r="JYW73" s="316"/>
      <c r="JYX73" s="316"/>
      <c r="JYY73" s="316"/>
      <c r="JYZ73" s="316"/>
      <c r="JZA73" s="316"/>
      <c r="JZB73" s="316"/>
      <c r="JZC73" s="316"/>
      <c r="JZD73" s="316"/>
      <c r="JZE73" s="316"/>
      <c r="JZF73" s="316"/>
      <c r="JZG73" s="316"/>
      <c r="JZH73" s="316"/>
      <c r="JZI73" s="316"/>
      <c r="JZJ73" s="316"/>
      <c r="JZK73" s="316"/>
      <c r="JZL73" s="316"/>
      <c r="JZM73" s="316"/>
      <c r="JZN73" s="316"/>
      <c r="JZO73" s="316"/>
      <c r="JZP73" s="316"/>
      <c r="JZQ73" s="316"/>
      <c r="JZR73" s="316"/>
      <c r="JZS73" s="316"/>
      <c r="JZT73" s="316"/>
      <c r="JZU73" s="316"/>
      <c r="JZV73" s="316"/>
      <c r="JZW73" s="316"/>
      <c r="JZX73" s="316"/>
      <c r="JZY73" s="316"/>
      <c r="JZZ73" s="316"/>
      <c r="KAA73" s="316"/>
      <c r="KAB73" s="316"/>
      <c r="KAC73" s="316"/>
      <c r="KAD73" s="316"/>
      <c r="KAE73" s="316"/>
      <c r="KAF73" s="316"/>
      <c r="KAG73" s="316"/>
      <c r="KAH73" s="316"/>
      <c r="KAI73" s="316"/>
      <c r="KAJ73" s="316"/>
      <c r="KAK73" s="316"/>
      <c r="KAL73" s="316"/>
      <c r="KAM73" s="316"/>
      <c r="KAN73" s="316"/>
      <c r="KAO73" s="316"/>
      <c r="KAP73" s="316"/>
      <c r="KAQ73" s="316"/>
      <c r="KAR73" s="316"/>
      <c r="KAS73" s="316"/>
      <c r="KAT73" s="316"/>
      <c r="KAU73" s="316"/>
      <c r="KAV73" s="316"/>
      <c r="KAW73" s="316"/>
      <c r="KAX73" s="316"/>
      <c r="KAY73" s="316"/>
      <c r="KAZ73" s="316"/>
      <c r="KBA73" s="316"/>
      <c r="KBB73" s="316"/>
      <c r="KBC73" s="316"/>
      <c r="KBD73" s="316"/>
      <c r="KBE73" s="316"/>
      <c r="KBF73" s="316"/>
      <c r="KBG73" s="316"/>
      <c r="KBH73" s="316"/>
      <c r="KBI73" s="316"/>
      <c r="KBJ73" s="316"/>
      <c r="KBK73" s="316"/>
      <c r="KBL73" s="316"/>
      <c r="KBM73" s="316"/>
      <c r="KBN73" s="316"/>
      <c r="KBO73" s="316"/>
      <c r="KBP73" s="316"/>
      <c r="KBQ73" s="316"/>
      <c r="KBR73" s="316"/>
      <c r="KBS73" s="316"/>
      <c r="KBT73" s="316"/>
      <c r="KBU73" s="316"/>
      <c r="KBV73" s="316"/>
      <c r="KBW73" s="316"/>
      <c r="KBX73" s="316"/>
      <c r="KBY73" s="316"/>
      <c r="KBZ73" s="316"/>
      <c r="KCA73" s="316"/>
      <c r="KCB73" s="316"/>
      <c r="KCC73" s="316"/>
      <c r="KCD73" s="316"/>
      <c r="KCE73" s="316"/>
      <c r="KCF73" s="316"/>
      <c r="KCG73" s="316"/>
      <c r="KCH73" s="316"/>
      <c r="KCI73" s="316"/>
      <c r="KCJ73" s="316"/>
      <c r="KCK73" s="316"/>
      <c r="KCL73" s="316"/>
      <c r="KCM73" s="316"/>
      <c r="KCN73" s="316"/>
      <c r="KCO73" s="316"/>
      <c r="KCP73" s="316"/>
      <c r="KCQ73" s="316"/>
      <c r="KCR73" s="316"/>
      <c r="KCS73" s="316"/>
      <c r="KCT73" s="316"/>
      <c r="KCU73" s="316"/>
      <c r="KCV73" s="316"/>
      <c r="KCW73" s="316"/>
      <c r="KCX73" s="316"/>
      <c r="KCY73" s="316"/>
      <c r="KCZ73" s="316"/>
      <c r="KDA73" s="316"/>
      <c r="KDB73" s="316"/>
      <c r="KDC73" s="316"/>
      <c r="KDD73" s="316"/>
      <c r="KDE73" s="316"/>
      <c r="KDF73" s="316"/>
      <c r="KDG73" s="316"/>
      <c r="KDH73" s="316"/>
      <c r="KDI73" s="316"/>
      <c r="KDJ73" s="316"/>
      <c r="KDK73" s="316"/>
      <c r="KDL73" s="316"/>
      <c r="KDM73" s="316"/>
      <c r="KDN73" s="316"/>
      <c r="KDO73" s="316"/>
      <c r="KDP73" s="316"/>
      <c r="KDQ73" s="316"/>
      <c r="KDR73" s="316"/>
      <c r="KDS73" s="316"/>
      <c r="KDT73" s="316"/>
      <c r="KDU73" s="316"/>
      <c r="KDV73" s="316"/>
      <c r="KDW73" s="316"/>
      <c r="KDX73" s="316"/>
      <c r="KDY73" s="316"/>
      <c r="KDZ73" s="316"/>
      <c r="KEA73" s="316"/>
      <c r="KEB73" s="316"/>
      <c r="KEC73" s="316"/>
      <c r="KED73" s="316"/>
      <c r="KEE73" s="316"/>
      <c r="KEF73" s="316"/>
      <c r="KEG73" s="316"/>
      <c r="KEH73" s="316"/>
      <c r="KEI73" s="316"/>
      <c r="KEJ73" s="316"/>
      <c r="KEK73" s="316"/>
      <c r="KEL73" s="316"/>
      <c r="KEM73" s="316"/>
      <c r="KEN73" s="316"/>
      <c r="KEO73" s="316"/>
      <c r="KEP73" s="316"/>
      <c r="KEQ73" s="316"/>
      <c r="KER73" s="316"/>
      <c r="KES73" s="316"/>
      <c r="KET73" s="316"/>
      <c r="KEU73" s="316"/>
      <c r="KEV73" s="316"/>
      <c r="KEW73" s="316"/>
      <c r="KEX73" s="316"/>
      <c r="KEY73" s="316"/>
      <c r="KEZ73" s="316"/>
      <c r="KFA73" s="316"/>
      <c r="KFB73" s="316"/>
      <c r="KFC73" s="316"/>
      <c r="KFD73" s="316"/>
      <c r="KFE73" s="316"/>
      <c r="KFF73" s="316"/>
      <c r="KFG73" s="316"/>
      <c r="KFH73" s="316"/>
      <c r="KFI73" s="316"/>
      <c r="KFJ73" s="316"/>
      <c r="KFK73" s="316"/>
      <c r="KFL73" s="316"/>
      <c r="KFM73" s="316"/>
      <c r="KFN73" s="316"/>
      <c r="KFO73" s="316"/>
      <c r="KFP73" s="316"/>
      <c r="KFQ73" s="316"/>
      <c r="KFR73" s="316"/>
      <c r="KFS73" s="316"/>
      <c r="KFT73" s="316"/>
      <c r="KFU73" s="316"/>
      <c r="KFV73" s="316"/>
      <c r="KFW73" s="316"/>
      <c r="KFX73" s="316"/>
      <c r="KFY73" s="316"/>
      <c r="KFZ73" s="316"/>
      <c r="KGA73" s="316"/>
      <c r="KGB73" s="316"/>
      <c r="KGC73" s="316"/>
      <c r="KGD73" s="316"/>
      <c r="KGE73" s="316"/>
      <c r="KGF73" s="316"/>
      <c r="KGG73" s="316"/>
      <c r="KGH73" s="316"/>
      <c r="KGI73" s="316"/>
      <c r="KGJ73" s="316"/>
      <c r="KGK73" s="316"/>
      <c r="KGL73" s="316"/>
      <c r="KGM73" s="316"/>
      <c r="KGN73" s="316"/>
      <c r="KGO73" s="316"/>
      <c r="KGP73" s="316"/>
      <c r="KGQ73" s="316"/>
      <c r="KGR73" s="316"/>
      <c r="KGS73" s="316"/>
      <c r="KGT73" s="316"/>
      <c r="KGU73" s="316"/>
      <c r="KGV73" s="316"/>
      <c r="KGW73" s="316"/>
      <c r="KGX73" s="316"/>
      <c r="KGY73" s="316"/>
      <c r="KGZ73" s="316"/>
      <c r="KHA73" s="316"/>
      <c r="KHB73" s="316"/>
      <c r="KHC73" s="316"/>
      <c r="KHD73" s="316"/>
      <c r="KHE73" s="316"/>
      <c r="KHF73" s="316"/>
      <c r="KHG73" s="316"/>
      <c r="KHH73" s="316"/>
      <c r="KHI73" s="316"/>
      <c r="KHJ73" s="316"/>
      <c r="KHK73" s="316"/>
      <c r="KHL73" s="316"/>
      <c r="KHM73" s="316"/>
      <c r="KHN73" s="316"/>
      <c r="KHO73" s="316"/>
      <c r="KHP73" s="316"/>
      <c r="KHQ73" s="316"/>
      <c r="KHR73" s="316"/>
      <c r="KHS73" s="316"/>
      <c r="KHT73" s="316"/>
      <c r="KHU73" s="316"/>
      <c r="KHV73" s="316"/>
      <c r="KHW73" s="316"/>
      <c r="KHX73" s="316"/>
      <c r="KHY73" s="316"/>
      <c r="KHZ73" s="316"/>
      <c r="KIA73" s="316"/>
      <c r="KIB73" s="316"/>
      <c r="KIC73" s="316"/>
      <c r="KID73" s="316"/>
      <c r="KIE73" s="316"/>
      <c r="KIF73" s="316"/>
      <c r="KIG73" s="316"/>
      <c r="KIH73" s="316"/>
      <c r="KII73" s="316"/>
      <c r="KIJ73" s="316"/>
      <c r="KIK73" s="316"/>
      <c r="KIL73" s="316"/>
      <c r="KIM73" s="316"/>
      <c r="KIN73" s="316"/>
      <c r="KIO73" s="316"/>
      <c r="KIP73" s="316"/>
      <c r="KIQ73" s="316"/>
      <c r="KIR73" s="316"/>
      <c r="KIS73" s="316"/>
      <c r="KIT73" s="316"/>
      <c r="KIU73" s="316"/>
      <c r="KIV73" s="316"/>
      <c r="KIW73" s="316"/>
      <c r="KIX73" s="316"/>
      <c r="KIY73" s="316"/>
      <c r="KIZ73" s="316"/>
      <c r="KJA73" s="316"/>
      <c r="KJB73" s="316"/>
      <c r="KJC73" s="316"/>
      <c r="KJD73" s="316"/>
      <c r="KJE73" s="316"/>
      <c r="KJF73" s="316"/>
      <c r="KJG73" s="316"/>
      <c r="KJH73" s="316"/>
      <c r="KJI73" s="316"/>
      <c r="KJJ73" s="316"/>
      <c r="KJK73" s="316"/>
      <c r="KJL73" s="316"/>
      <c r="KJM73" s="316"/>
      <c r="KJN73" s="316"/>
      <c r="KJO73" s="316"/>
      <c r="KJP73" s="316"/>
      <c r="KJQ73" s="316"/>
      <c r="KJR73" s="316"/>
      <c r="KJS73" s="316"/>
      <c r="KJT73" s="316"/>
      <c r="KJU73" s="316"/>
      <c r="KJV73" s="316"/>
      <c r="KJW73" s="316"/>
      <c r="KJX73" s="316"/>
      <c r="KJY73" s="316"/>
      <c r="KJZ73" s="316"/>
      <c r="KKA73" s="316"/>
      <c r="KKB73" s="316"/>
      <c r="KKC73" s="316"/>
      <c r="KKD73" s="316"/>
      <c r="KKE73" s="316"/>
      <c r="KKF73" s="316"/>
      <c r="KKG73" s="316"/>
      <c r="KKH73" s="316"/>
      <c r="KKI73" s="316"/>
      <c r="KKJ73" s="316"/>
      <c r="KKK73" s="316"/>
      <c r="KKL73" s="316"/>
      <c r="KKM73" s="316"/>
      <c r="KKN73" s="316"/>
      <c r="KKO73" s="316"/>
      <c r="KKP73" s="316"/>
      <c r="KKQ73" s="316"/>
      <c r="KKR73" s="316"/>
      <c r="KKS73" s="316"/>
      <c r="KKT73" s="316"/>
      <c r="KKU73" s="316"/>
      <c r="KKV73" s="316"/>
      <c r="KKW73" s="316"/>
      <c r="KKX73" s="316"/>
      <c r="KKY73" s="316"/>
      <c r="KKZ73" s="316"/>
      <c r="KLA73" s="316"/>
      <c r="KLB73" s="316"/>
      <c r="KLC73" s="316"/>
      <c r="KLD73" s="316"/>
      <c r="KLE73" s="316"/>
      <c r="KLF73" s="316"/>
      <c r="KLG73" s="316"/>
      <c r="KLH73" s="316"/>
      <c r="KLI73" s="316"/>
      <c r="KLJ73" s="316"/>
      <c r="KLK73" s="316"/>
      <c r="KLL73" s="316"/>
      <c r="KLM73" s="316"/>
      <c r="KLN73" s="316"/>
      <c r="KLO73" s="316"/>
      <c r="KLP73" s="316"/>
      <c r="KLQ73" s="316"/>
      <c r="KLR73" s="316"/>
      <c r="KLS73" s="316"/>
      <c r="KLT73" s="316"/>
      <c r="KLU73" s="316"/>
      <c r="KLV73" s="316"/>
      <c r="KLW73" s="316"/>
      <c r="KLX73" s="316"/>
      <c r="KLY73" s="316"/>
      <c r="KLZ73" s="316"/>
      <c r="KMA73" s="316"/>
      <c r="KMB73" s="316"/>
      <c r="KMC73" s="316"/>
      <c r="KMD73" s="316"/>
      <c r="KME73" s="316"/>
      <c r="KMF73" s="316"/>
      <c r="KMG73" s="316"/>
      <c r="KMH73" s="316"/>
      <c r="KMI73" s="316"/>
      <c r="KMJ73" s="316"/>
      <c r="KMK73" s="316"/>
      <c r="KML73" s="316"/>
      <c r="KMM73" s="316"/>
      <c r="KMN73" s="316"/>
      <c r="KMO73" s="316"/>
      <c r="KMP73" s="316"/>
      <c r="KMQ73" s="316"/>
      <c r="KMR73" s="316"/>
      <c r="KMS73" s="316"/>
      <c r="KMT73" s="316"/>
      <c r="KMU73" s="316"/>
      <c r="KMV73" s="316"/>
      <c r="KMW73" s="316"/>
      <c r="KMX73" s="316"/>
      <c r="KMY73" s="316"/>
      <c r="KMZ73" s="316"/>
      <c r="KNA73" s="316"/>
      <c r="KNB73" s="316"/>
      <c r="KNC73" s="316"/>
      <c r="KND73" s="316"/>
      <c r="KNE73" s="316"/>
      <c r="KNF73" s="316"/>
      <c r="KNG73" s="316"/>
      <c r="KNH73" s="316"/>
      <c r="KNI73" s="316"/>
      <c r="KNJ73" s="316"/>
      <c r="KNK73" s="316"/>
      <c r="KNL73" s="316"/>
      <c r="KNM73" s="316"/>
      <c r="KNN73" s="316"/>
      <c r="KNO73" s="316"/>
      <c r="KNP73" s="316"/>
      <c r="KNQ73" s="316"/>
      <c r="KNR73" s="316"/>
      <c r="KNS73" s="316"/>
      <c r="KNT73" s="316"/>
      <c r="KNU73" s="316"/>
      <c r="KNV73" s="316"/>
      <c r="KNW73" s="316"/>
      <c r="KNX73" s="316"/>
      <c r="KNY73" s="316"/>
      <c r="KNZ73" s="316"/>
      <c r="KOA73" s="316"/>
      <c r="KOB73" s="316"/>
      <c r="KOC73" s="316"/>
      <c r="KOD73" s="316"/>
      <c r="KOE73" s="316"/>
      <c r="KOF73" s="316"/>
      <c r="KOG73" s="316"/>
      <c r="KOH73" s="316"/>
      <c r="KOI73" s="316"/>
      <c r="KOJ73" s="316"/>
      <c r="KOK73" s="316"/>
      <c r="KOL73" s="316"/>
      <c r="KOM73" s="316"/>
      <c r="KON73" s="316"/>
      <c r="KOO73" s="316"/>
      <c r="KOP73" s="316"/>
      <c r="KOQ73" s="316"/>
      <c r="KOR73" s="316"/>
      <c r="KOS73" s="316"/>
      <c r="KOT73" s="316"/>
      <c r="KOU73" s="316"/>
      <c r="KOV73" s="316"/>
      <c r="KOW73" s="316"/>
      <c r="KOX73" s="316"/>
      <c r="KOY73" s="316"/>
      <c r="KOZ73" s="316"/>
      <c r="KPA73" s="316"/>
      <c r="KPB73" s="316"/>
      <c r="KPC73" s="316"/>
      <c r="KPD73" s="316"/>
      <c r="KPE73" s="316"/>
      <c r="KPF73" s="316"/>
      <c r="KPG73" s="316"/>
      <c r="KPH73" s="316"/>
      <c r="KPI73" s="316"/>
      <c r="KPJ73" s="316"/>
      <c r="KPK73" s="316"/>
      <c r="KPL73" s="316"/>
      <c r="KPM73" s="316"/>
      <c r="KPN73" s="316"/>
      <c r="KPO73" s="316"/>
      <c r="KPP73" s="316"/>
      <c r="KPQ73" s="316"/>
      <c r="KPR73" s="316"/>
      <c r="KPS73" s="316"/>
      <c r="KPT73" s="316"/>
      <c r="KPU73" s="316"/>
      <c r="KPV73" s="316"/>
      <c r="KPW73" s="316"/>
      <c r="KPX73" s="316"/>
      <c r="KPY73" s="316"/>
      <c r="KPZ73" s="316"/>
      <c r="KQA73" s="316"/>
      <c r="KQB73" s="316"/>
      <c r="KQC73" s="316"/>
      <c r="KQD73" s="316"/>
      <c r="KQE73" s="316"/>
      <c r="KQF73" s="316"/>
      <c r="KQG73" s="316"/>
      <c r="KQH73" s="316"/>
      <c r="KQI73" s="316"/>
      <c r="KQJ73" s="316"/>
      <c r="KQK73" s="316"/>
      <c r="KQL73" s="316"/>
      <c r="KQM73" s="316"/>
      <c r="KQN73" s="316"/>
      <c r="KQO73" s="316"/>
      <c r="KQP73" s="316"/>
      <c r="KQQ73" s="316"/>
      <c r="KQR73" s="316"/>
      <c r="KQS73" s="316"/>
      <c r="KQT73" s="316"/>
      <c r="KQU73" s="316"/>
      <c r="KQV73" s="316"/>
      <c r="KQW73" s="316"/>
      <c r="KQX73" s="316"/>
      <c r="KQY73" s="316"/>
      <c r="KQZ73" s="316"/>
      <c r="KRA73" s="316"/>
      <c r="KRB73" s="316"/>
      <c r="KRC73" s="316"/>
      <c r="KRD73" s="316"/>
      <c r="KRE73" s="316"/>
      <c r="KRF73" s="316"/>
      <c r="KRG73" s="316"/>
      <c r="KRH73" s="316"/>
      <c r="KRI73" s="316"/>
      <c r="KRJ73" s="316"/>
      <c r="KRK73" s="316"/>
      <c r="KRL73" s="316"/>
      <c r="KRM73" s="316"/>
      <c r="KRN73" s="316"/>
      <c r="KRO73" s="316"/>
      <c r="KRP73" s="316"/>
      <c r="KRQ73" s="316"/>
      <c r="KRR73" s="316"/>
      <c r="KRS73" s="316"/>
      <c r="KRT73" s="316"/>
      <c r="KRU73" s="316"/>
      <c r="KRV73" s="316"/>
      <c r="KRW73" s="316"/>
      <c r="KRX73" s="316"/>
      <c r="KRY73" s="316"/>
      <c r="KRZ73" s="316"/>
      <c r="KSA73" s="316"/>
      <c r="KSB73" s="316"/>
      <c r="KSC73" s="316"/>
      <c r="KSD73" s="316"/>
      <c r="KSE73" s="316"/>
      <c r="KSF73" s="316"/>
      <c r="KSG73" s="316"/>
      <c r="KSH73" s="316"/>
      <c r="KSI73" s="316"/>
      <c r="KSJ73" s="316"/>
      <c r="KSK73" s="316"/>
      <c r="KSL73" s="316"/>
      <c r="KSM73" s="316"/>
      <c r="KSN73" s="316"/>
      <c r="KSO73" s="316"/>
      <c r="KSP73" s="316"/>
      <c r="KSQ73" s="316"/>
      <c r="KSR73" s="316"/>
      <c r="KSS73" s="316"/>
      <c r="KST73" s="316"/>
      <c r="KSU73" s="316"/>
      <c r="KSV73" s="316"/>
      <c r="KSW73" s="316"/>
      <c r="KSX73" s="316"/>
      <c r="KSY73" s="316"/>
      <c r="KSZ73" s="316"/>
      <c r="KTA73" s="316"/>
      <c r="KTB73" s="316"/>
      <c r="KTC73" s="316"/>
      <c r="KTD73" s="316"/>
      <c r="KTE73" s="316"/>
      <c r="KTF73" s="316"/>
      <c r="KTG73" s="316"/>
      <c r="KTH73" s="316"/>
      <c r="KTI73" s="316"/>
      <c r="KTJ73" s="316"/>
      <c r="KTK73" s="316"/>
      <c r="KTL73" s="316"/>
      <c r="KTM73" s="316"/>
      <c r="KTN73" s="316"/>
      <c r="KTO73" s="316"/>
      <c r="KTP73" s="316"/>
      <c r="KTQ73" s="316"/>
      <c r="KTR73" s="316"/>
      <c r="KTS73" s="316"/>
      <c r="KTT73" s="316"/>
      <c r="KTU73" s="316"/>
      <c r="KTV73" s="316"/>
      <c r="KTW73" s="316"/>
      <c r="KTX73" s="316"/>
      <c r="KTY73" s="316"/>
      <c r="KTZ73" s="316"/>
      <c r="KUA73" s="316"/>
      <c r="KUB73" s="316"/>
      <c r="KUC73" s="316"/>
      <c r="KUD73" s="316"/>
      <c r="KUE73" s="316"/>
      <c r="KUF73" s="316"/>
      <c r="KUG73" s="316"/>
      <c r="KUH73" s="316"/>
      <c r="KUI73" s="316"/>
      <c r="KUJ73" s="316"/>
      <c r="KUK73" s="316"/>
      <c r="KUL73" s="316"/>
      <c r="KUM73" s="316"/>
      <c r="KUN73" s="316"/>
      <c r="KUO73" s="316"/>
      <c r="KUP73" s="316"/>
      <c r="KUQ73" s="316"/>
      <c r="KUR73" s="316"/>
      <c r="KUS73" s="316"/>
      <c r="KUT73" s="316"/>
      <c r="KUU73" s="316"/>
      <c r="KUV73" s="316"/>
      <c r="KUW73" s="316"/>
      <c r="KUX73" s="316"/>
      <c r="KUY73" s="316"/>
      <c r="KUZ73" s="316"/>
      <c r="KVA73" s="316"/>
      <c r="KVB73" s="316"/>
      <c r="KVC73" s="316"/>
      <c r="KVD73" s="316"/>
      <c r="KVE73" s="316"/>
      <c r="KVF73" s="316"/>
      <c r="KVG73" s="316"/>
      <c r="KVH73" s="316"/>
      <c r="KVI73" s="316"/>
      <c r="KVJ73" s="316"/>
      <c r="KVK73" s="316"/>
      <c r="KVL73" s="316"/>
      <c r="KVM73" s="316"/>
      <c r="KVN73" s="316"/>
      <c r="KVO73" s="316"/>
      <c r="KVP73" s="316"/>
      <c r="KVQ73" s="316"/>
      <c r="KVR73" s="316"/>
      <c r="KVS73" s="316"/>
      <c r="KVT73" s="316"/>
      <c r="KVU73" s="316"/>
      <c r="KVV73" s="316"/>
      <c r="KVW73" s="316"/>
      <c r="KVX73" s="316"/>
      <c r="KVY73" s="316"/>
      <c r="KVZ73" s="316"/>
      <c r="KWA73" s="316"/>
      <c r="KWB73" s="316"/>
      <c r="KWC73" s="316"/>
      <c r="KWD73" s="316"/>
      <c r="KWE73" s="316"/>
      <c r="KWF73" s="316"/>
      <c r="KWG73" s="316"/>
      <c r="KWH73" s="316"/>
      <c r="KWI73" s="316"/>
      <c r="KWJ73" s="316"/>
      <c r="KWK73" s="316"/>
      <c r="KWL73" s="316"/>
      <c r="KWM73" s="316"/>
      <c r="KWN73" s="316"/>
      <c r="KWO73" s="316"/>
      <c r="KWP73" s="316"/>
      <c r="KWQ73" s="316"/>
      <c r="KWR73" s="316"/>
      <c r="KWS73" s="316"/>
      <c r="KWT73" s="316"/>
      <c r="KWU73" s="316"/>
      <c r="KWV73" s="316"/>
      <c r="KWW73" s="316"/>
      <c r="KWX73" s="316"/>
      <c r="KWY73" s="316"/>
      <c r="KWZ73" s="316"/>
      <c r="KXA73" s="316"/>
      <c r="KXB73" s="316"/>
      <c r="KXC73" s="316"/>
      <c r="KXD73" s="316"/>
      <c r="KXE73" s="316"/>
      <c r="KXF73" s="316"/>
      <c r="KXG73" s="316"/>
      <c r="KXH73" s="316"/>
      <c r="KXI73" s="316"/>
      <c r="KXJ73" s="316"/>
      <c r="KXK73" s="316"/>
      <c r="KXL73" s="316"/>
      <c r="KXM73" s="316"/>
      <c r="KXN73" s="316"/>
      <c r="KXO73" s="316"/>
      <c r="KXP73" s="316"/>
      <c r="KXQ73" s="316"/>
      <c r="KXR73" s="316"/>
      <c r="KXS73" s="316"/>
      <c r="KXT73" s="316"/>
      <c r="KXU73" s="316"/>
      <c r="KXV73" s="316"/>
      <c r="KXW73" s="316"/>
      <c r="KXX73" s="316"/>
      <c r="KXY73" s="316"/>
      <c r="KXZ73" s="316"/>
      <c r="KYA73" s="316"/>
      <c r="KYB73" s="316"/>
      <c r="KYC73" s="316"/>
      <c r="KYD73" s="316"/>
      <c r="KYE73" s="316"/>
      <c r="KYF73" s="316"/>
      <c r="KYG73" s="316"/>
      <c r="KYH73" s="316"/>
      <c r="KYI73" s="316"/>
      <c r="KYJ73" s="316"/>
      <c r="KYK73" s="316"/>
      <c r="KYL73" s="316"/>
      <c r="KYM73" s="316"/>
      <c r="KYN73" s="316"/>
      <c r="KYO73" s="316"/>
      <c r="KYP73" s="316"/>
      <c r="KYQ73" s="316"/>
      <c r="KYR73" s="316"/>
      <c r="KYS73" s="316"/>
      <c r="KYT73" s="316"/>
      <c r="KYU73" s="316"/>
      <c r="KYV73" s="316"/>
      <c r="KYW73" s="316"/>
      <c r="KYX73" s="316"/>
      <c r="KYY73" s="316"/>
      <c r="KYZ73" s="316"/>
      <c r="KZA73" s="316"/>
      <c r="KZB73" s="316"/>
      <c r="KZC73" s="316"/>
      <c r="KZD73" s="316"/>
      <c r="KZE73" s="316"/>
      <c r="KZF73" s="316"/>
      <c r="KZG73" s="316"/>
      <c r="KZH73" s="316"/>
      <c r="KZI73" s="316"/>
      <c r="KZJ73" s="316"/>
      <c r="KZK73" s="316"/>
      <c r="KZL73" s="316"/>
      <c r="KZM73" s="316"/>
      <c r="KZN73" s="316"/>
      <c r="KZO73" s="316"/>
      <c r="KZP73" s="316"/>
      <c r="KZQ73" s="316"/>
      <c r="KZR73" s="316"/>
      <c r="KZS73" s="316"/>
      <c r="KZT73" s="316"/>
      <c r="KZU73" s="316"/>
      <c r="KZV73" s="316"/>
      <c r="KZW73" s="316"/>
      <c r="KZX73" s="316"/>
      <c r="KZY73" s="316"/>
      <c r="KZZ73" s="316"/>
      <c r="LAA73" s="316"/>
      <c r="LAB73" s="316"/>
      <c r="LAC73" s="316"/>
      <c r="LAD73" s="316"/>
      <c r="LAE73" s="316"/>
      <c r="LAF73" s="316"/>
      <c r="LAG73" s="316"/>
      <c r="LAH73" s="316"/>
      <c r="LAI73" s="316"/>
      <c r="LAJ73" s="316"/>
      <c r="LAK73" s="316"/>
      <c r="LAL73" s="316"/>
      <c r="LAM73" s="316"/>
      <c r="LAN73" s="316"/>
      <c r="LAO73" s="316"/>
      <c r="LAP73" s="316"/>
      <c r="LAQ73" s="316"/>
      <c r="LAR73" s="316"/>
      <c r="LAS73" s="316"/>
      <c r="LAT73" s="316"/>
      <c r="LAU73" s="316"/>
      <c r="LAV73" s="316"/>
      <c r="LAW73" s="316"/>
      <c r="LAX73" s="316"/>
      <c r="LAY73" s="316"/>
      <c r="LAZ73" s="316"/>
      <c r="LBA73" s="316"/>
      <c r="LBB73" s="316"/>
      <c r="LBC73" s="316"/>
      <c r="LBD73" s="316"/>
      <c r="LBE73" s="316"/>
      <c r="LBF73" s="316"/>
      <c r="LBG73" s="316"/>
      <c r="LBH73" s="316"/>
      <c r="LBI73" s="316"/>
      <c r="LBJ73" s="316"/>
      <c r="LBK73" s="316"/>
      <c r="LBL73" s="316"/>
      <c r="LBM73" s="316"/>
      <c r="LBN73" s="316"/>
      <c r="LBO73" s="316"/>
      <c r="LBP73" s="316"/>
      <c r="LBQ73" s="316"/>
      <c r="LBR73" s="316"/>
      <c r="LBS73" s="316"/>
      <c r="LBT73" s="316"/>
      <c r="LBU73" s="316"/>
      <c r="LBV73" s="316"/>
      <c r="LBW73" s="316"/>
      <c r="LBX73" s="316"/>
      <c r="LBY73" s="316"/>
      <c r="LBZ73" s="316"/>
      <c r="LCA73" s="316"/>
      <c r="LCB73" s="316"/>
      <c r="LCC73" s="316"/>
      <c r="LCD73" s="316"/>
      <c r="LCE73" s="316"/>
      <c r="LCF73" s="316"/>
      <c r="LCG73" s="316"/>
      <c r="LCH73" s="316"/>
      <c r="LCI73" s="316"/>
      <c r="LCJ73" s="316"/>
      <c r="LCK73" s="316"/>
      <c r="LCL73" s="316"/>
      <c r="LCM73" s="316"/>
      <c r="LCN73" s="316"/>
      <c r="LCO73" s="316"/>
      <c r="LCP73" s="316"/>
      <c r="LCQ73" s="316"/>
      <c r="LCR73" s="316"/>
      <c r="LCS73" s="316"/>
      <c r="LCT73" s="316"/>
      <c r="LCU73" s="316"/>
      <c r="LCV73" s="316"/>
      <c r="LCW73" s="316"/>
      <c r="LCX73" s="316"/>
      <c r="LCY73" s="316"/>
      <c r="LCZ73" s="316"/>
      <c r="LDA73" s="316"/>
      <c r="LDB73" s="316"/>
      <c r="LDC73" s="316"/>
      <c r="LDD73" s="316"/>
      <c r="LDE73" s="316"/>
      <c r="LDF73" s="316"/>
      <c r="LDG73" s="316"/>
      <c r="LDH73" s="316"/>
      <c r="LDI73" s="316"/>
      <c r="LDJ73" s="316"/>
      <c r="LDK73" s="316"/>
      <c r="LDL73" s="316"/>
      <c r="LDM73" s="316"/>
      <c r="LDN73" s="316"/>
      <c r="LDO73" s="316"/>
      <c r="LDP73" s="316"/>
      <c r="LDQ73" s="316"/>
      <c r="LDR73" s="316"/>
      <c r="LDS73" s="316"/>
      <c r="LDT73" s="316"/>
      <c r="LDU73" s="316"/>
      <c r="LDV73" s="316"/>
      <c r="LDW73" s="316"/>
      <c r="LDX73" s="316"/>
      <c r="LDY73" s="316"/>
      <c r="LDZ73" s="316"/>
      <c r="LEA73" s="316"/>
      <c r="LEB73" s="316"/>
      <c r="LEC73" s="316"/>
      <c r="LED73" s="316"/>
      <c r="LEE73" s="316"/>
      <c r="LEF73" s="316"/>
      <c r="LEG73" s="316"/>
      <c r="LEH73" s="316"/>
      <c r="LEI73" s="316"/>
      <c r="LEJ73" s="316"/>
      <c r="LEK73" s="316"/>
      <c r="LEL73" s="316"/>
      <c r="LEM73" s="316"/>
      <c r="LEN73" s="316"/>
      <c r="LEO73" s="316"/>
      <c r="LEP73" s="316"/>
      <c r="LEQ73" s="316"/>
      <c r="LER73" s="316"/>
      <c r="LES73" s="316"/>
      <c r="LET73" s="316"/>
      <c r="LEU73" s="316"/>
      <c r="LEV73" s="316"/>
      <c r="LEW73" s="316"/>
      <c r="LEX73" s="316"/>
      <c r="LEY73" s="316"/>
      <c r="LEZ73" s="316"/>
      <c r="LFA73" s="316"/>
      <c r="LFB73" s="316"/>
      <c r="LFC73" s="316"/>
      <c r="LFD73" s="316"/>
      <c r="LFE73" s="316"/>
      <c r="LFF73" s="316"/>
      <c r="LFG73" s="316"/>
      <c r="LFH73" s="316"/>
      <c r="LFI73" s="316"/>
      <c r="LFJ73" s="316"/>
      <c r="LFK73" s="316"/>
      <c r="LFL73" s="316"/>
      <c r="LFM73" s="316"/>
      <c r="LFN73" s="316"/>
      <c r="LFO73" s="316"/>
      <c r="LFP73" s="316"/>
      <c r="LFQ73" s="316"/>
      <c r="LFR73" s="316"/>
      <c r="LFS73" s="316"/>
      <c r="LFT73" s="316"/>
      <c r="LFU73" s="316"/>
      <c r="LFV73" s="316"/>
      <c r="LFW73" s="316"/>
      <c r="LFX73" s="316"/>
      <c r="LFY73" s="316"/>
      <c r="LFZ73" s="316"/>
      <c r="LGA73" s="316"/>
      <c r="LGB73" s="316"/>
      <c r="LGC73" s="316"/>
      <c r="LGD73" s="316"/>
      <c r="LGE73" s="316"/>
      <c r="LGF73" s="316"/>
      <c r="LGG73" s="316"/>
      <c r="LGH73" s="316"/>
      <c r="LGI73" s="316"/>
      <c r="LGJ73" s="316"/>
      <c r="LGK73" s="316"/>
      <c r="LGL73" s="316"/>
      <c r="LGM73" s="316"/>
      <c r="LGN73" s="316"/>
      <c r="LGO73" s="316"/>
      <c r="LGP73" s="316"/>
      <c r="LGQ73" s="316"/>
      <c r="LGR73" s="316"/>
      <c r="LGS73" s="316"/>
      <c r="LGT73" s="316"/>
      <c r="LGU73" s="316"/>
      <c r="LGV73" s="316"/>
      <c r="LGW73" s="316"/>
      <c r="LGX73" s="316"/>
      <c r="LGY73" s="316"/>
      <c r="LGZ73" s="316"/>
      <c r="LHA73" s="316"/>
      <c r="LHB73" s="316"/>
      <c r="LHC73" s="316"/>
      <c r="LHD73" s="316"/>
      <c r="LHE73" s="316"/>
      <c r="LHF73" s="316"/>
      <c r="LHG73" s="316"/>
      <c r="LHH73" s="316"/>
      <c r="LHI73" s="316"/>
      <c r="LHJ73" s="316"/>
      <c r="LHK73" s="316"/>
      <c r="LHL73" s="316"/>
      <c r="LHM73" s="316"/>
      <c r="LHN73" s="316"/>
      <c r="LHO73" s="316"/>
      <c r="LHP73" s="316"/>
      <c r="LHQ73" s="316"/>
      <c r="LHR73" s="316"/>
      <c r="LHS73" s="316"/>
      <c r="LHT73" s="316"/>
      <c r="LHU73" s="316"/>
      <c r="LHV73" s="316"/>
      <c r="LHW73" s="316"/>
      <c r="LHX73" s="316"/>
      <c r="LHY73" s="316"/>
      <c r="LHZ73" s="316"/>
      <c r="LIA73" s="316"/>
      <c r="LIB73" s="316"/>
      <c r="LIC73" s="316"/>
      <c r="LID73" s="316"/>
      <c r="LIE73" s="316"/>
      <c r="LIF73" s="316"/>
      <c r="LIG73" s="316"/>
      <c r="LIH73" s="316"/>
      <c r="LII73" s="316"/>
      <c r="LIJ73" s="316"/>
      <c r="LIK73" s="316"/>
      <c r="LIL73" s="316"/>
      <c r="LIM73" s="316"/>
      <c r="LIN73" s="316"/>
      <c r="LIO73" s="316"/>
      <c r="LIP73" s="316"/>
      <c r="LIQ73" s="316"/>
      <c r="LIR73" s="316"/>
      <c r="LIS73" s="316"/>
      <c r="LIT73" s="316"/>
      <c r="LIU73" s="316"/>
      <c r="LIV73" s="316"/>
      <c r="LIW73" s="316"/>
      <c r="LIX73" s="316"/>
      <c r="LIY73" s="316"/>
      <c r="LIZ73" s="316"/>
      <c r="LJA73" s="316"/>
      <c r="LJB73" s="316"/>
      <c r="LJC73" s="316"/>
      <c r="LJD73" s="316"/>
      <c r="LJE73" s="316"/>
      <c r="LJF73" s="316"/>
      <c r="LJG73" s="316"/>
      <c r="LJH73" s="316"/>
      <c r="LJI73" s="316"/>
      <c r="LJJ73" s="316"/>
      <c r="LJK73" s="316"/>
      <c r="LJL73" s="316"/>
      <c r="LJM73" s="316"/>
      <c r="LJN73" s="316"/>
      <c r="LJO73" s="316"/>
      <c r="LJP73" s="316"/>
      <c r="LJQ73" s="316"/>
      <c r="LJR73" s="316"/>
      <c r="LJS73" s="316"/>
      <c r="LJT73" s="316"/>
      <c r="LJU73" s="316"/>
      <c r="LJV73" s="316"/>
      <c r="LJW73" s="316"/>
      <c r="LJX73" s="316"/>
      <c r="LJY73" s="316"/>
      <c r="LJZ73" s="316"/>
      <c r="LKA73" s="316"/>
      <c r="LKB73" s="316"/>
      <c r="LKC73" s="316"/>
      <c r="LKD73" s="316"/>
      <c r="LKE73" s="316"/>
      <c r="LKF73" s="316"/>
      <c r="LKG73" s="316"/>
      <c r="LKH73" s="316"/>
      <c r="LKI73" s="316"/>
      <c r="LKJ73" s="316"/>
      <c r="LKK73" s="316"/>
      <c r="LKL73" s="316"/>
      <c r="LKM73" s="316"/>
      <c r="LKN73" s="316"/>
      <c r="LKO73" s="316"/>
      <c r="LKP73" s="316"/>
      <c r="LKQ73" s="316"/>
      <c r="LKR73" s="316"/>
      <c r="LKS73" s="316"/>
      <c r="LKT73" s="316"/>
      <c r="LKU73" s="316"/>
      <c r="LKV73" s="316"/>
      <c r="LKW73" s="316"/>
      <c r="LKX73" s="316"/>
      <c r="LKY73" s="316"/>
      <c r="LKZ73" s="316"/>
      <c r="LLA73" s="316"/>
      <c r="LLB73" s="316"/>
      <c r="LLC73" s="316"/>
      <c r="LLD73" s="316"/>
      <c r="LLE73" s="316"/>
      <c r="LLF73" s="316"/>
      <c r="LLG73" s="316"/>
      <c r="LLH73" s="316"/>
      <c r="LLI73" s="316"/>
      <c r="LLJ73" s="316"/>
      <c r="LLK73" s="316"/>
      <c r="LLL73" s="316"/>
      <c r="LLM73" s="316"/>
      <c r="LLN73" s="316"/>
      <c r="LLO73" s="316"/>
      <c r="LLP73" s="316"/>
      <c r="LLQ73" s="316"/>
      <c r="LLR73" s="316"/>
      <c r="LLS73" s="316"/>
      <c r="LLT73" s="316"/>
      <c r="LLU73" s="316"/>
      <c r="LLV73" s="316"/>
      <c r="LLW73" s="316"/>
      <c r="LLX73" s="316"/>
      <c r="LLY73" s="316"/>
      <c r="LLZ73" s="316"/>
      <c r="LMA73" s="316"/>
      <c r="LMB73" s="316"/>
      <c r="LMC73" s="316"/>
      <c r="LMD73" s="316"/>
      <c r="LME73" s="316"/>
      <c r="LMF73" s="316"/>
      <c r="LMG73" s="316"/>
      <c r="LMH73" s="316"/>
      <c r="LMI73" s="316"/>
      <c r="LMJ73" s="316"/>
      <c r="LMK73" s="316"/>
      <c r="LML73" s="316"/>
      <c r="LMM73" s="316"/>
      <c r="LMN73" s="316"/>
      <c r="LMO73" s="316"/>
      <c r="LMP73" s="316"/>
      <c r="LMQ73" s="316"/>
      <c r="LMR73" s="316"/>
      <c r="LMS73" s="316"/>
      <c r="LMT73" s="316"/>
      <c r="LMU73" s="316"/>
      <c r="LMV73" s="316"/>
      <c r="LMW73" s="316"/>
      <c r="LMX73" s="316"/>
      <c r="LMY73" s="316"/>
      <c r="LMZ73" s="316"/>
      <c r="LNA73" s="316"/>
      <c r="LNB73" s="316"/>
      <c r="LNC73" s="316"/>
      <c r="LND73" s="316"/>
      <c r="LNE73" s="316"/>
      <c r="LNF73" s="316"/>
      <c r="LNG73" s="316"/>
      <c r="LNH73" s="316"/>
      <c r="LNI73" s="316"/>
      <c r="LNJ73" s="316"/>
      <c r="LNK73" s="316"/>
      <c r="LNL73" s="316"/>
      <c r="LNM73" s="316"/>
      <c r="LNN73" s="316"/>
      <c r="LNO73" s="316"/>
      <c r="LNP73" s="316"/>
      <c r="LNQ73" s="316"/>
      <c r="LNR73" s="316"/>
      <c r="LNS73" s="316"/>
      <c r="LNT73" s="316"/>
      <c r="LNU73" s="316"/>
      <c r="LNV73" s="316"/>
      <c r="LNW73" s="316"/>
      <c r="LNX73" s="316"/>
      <c r="LNY73" s="316"/>
      <c r="LNZ73" s="316"/>
      <c r="LOA73" s="316"/>
      <c r="LOB73" s="316"/>
      <c r="LOC73" s="316"/>
      <c r="LOD73" s="316"/>
      <c r="LOE73" s="316"/>
      <c r="LOF73" s="316"/>
      <c r="LOG73" s="316"/>
      <c r="LOH73" s="316"/>
      <c r="LOI73" s="316"/>
      <c r="LOJ73" s="316"/>
      <c r="LOK73" s="316"/>
      <c r="LOL73" s="316"/>
      <c r="LOM73" s="316"/>
      <c r="LON73" s="316"/>
      <c r="LOO73" s="316"/>
      <c r="LOP73" s="316"/>
      <c r="LOQ73" s="316"/>
      <c r="LOR73" s="316"/>
      <c r="LOS73" s="316"/>
      <c r="LOT73" s="316"/>
      <c r="LOU73" s="316"/>
      <c r="LOV73" s="316"/>
      <c r="LOW73" s="316"/>
      <c r="LOX73" s="316"/>
      <c r="LOY73" s="316"/>
      <c r="LOZ73" s="316"/>
      <c r="LPA73" s="316"/>
      <c r="LPB73" s="316"/>
      <c r="LPC73" s="316"/>
      <c r="LPD73" s="316"/>
      <c r="LPE73" s="316"/>
      <c r="LPF73" s="316"/>
      <c r="LPG73" s="316"/>
      <c r="LPH73" s="316"/>
      <c r="LPI73" s="316"/>
      <c r="LPJ73" s="316"/>
      <c r="LPK73" s="316"/>
      <c r="LPL73" s="316"/>
      <c r="LPM73" s="316"/>
      <c r="LPN73" s="316"/>
      <c r="LPO73" s="316"/>
      <c r="LPP73" s="316"/>
      <c r="LPQ73" s="316"/>
      <c r="LPR73" s="316"/>
      <c r="LPS73" s="316"/>
      <c r="LPT73" s="316"/>
      <c r="LPU73" s="316"/>
      <c r="LPV73" s="316"/>
      <c r="LPW73" s="316"/>
      <c r="LPX73" s="316"/>
      <c r="LPY73" s="316"/>
      <c r="LPZ73" s="316"/>
      <c r="LQA73" s="316"/>
      <c r="LQB73" s="316"/>
      <c r="LQC73" s="316"/>
      <c r="LQD73" s="316"/>
      <c r="LQE73" s="316"/>
      <c r="LQF73" s="316"/>
      <c r="LQG73" s="316"/>
      <c r="LQH73" s="316"/>
      <c r="LQI73" s="316"/>
      <c r="LQJ73" s="316"/>
      <c r="LQK73" s="316"/>
      <c r="LQL73" s="316"/>
      <c r="LQM73" s="316"/>
      <c r="LQN73" s="316"/>
      <c r="LQO73" s="316"/>
      <c r="LQP73" s="316"/>
      <c r="LQQ73" s="316"/>
      <c r="LQR73" s="316"/>
      <c r="LQS73" s="316"/>
      <c r="LQT73" s="316"/>
      <c r="LQU73" s="316"/>
      <c r="LQV73" s="316"/>
      <c r="LQW73" s="316"/>
      <c r="LQX73" s="316"/>
      <c r="LQY73" s="316"/>
      <c r="LQZ73" s="316"/>
      <c r="LRA73" s="316"/>
      <c r="LRB73" s="316"/>
      <c r="LRC73" s="316"/>
      <c r="LRD73" s="316"/>
      <c r="LRE73" s="316"/>
      <c r="LRF73" s="316"/>
      <c r="LRG73" s="316"/>
      <c r="LRH73" s="316"/>
      <c r="LRI73" s="316"/>
      <c r="LRJ73" s="316"/>
      <c r="LRK73" s="316"/>
      <c r="LRL73" s="316"/>
      <c r="LRM73" s="316"/>
      <c r="LRN73" s="316"/>
      <c r="LRO73" s="316"/>
      <c r="LRP73" s="316"/>
      <c r="LRQ73" s="316"/>
      <c r="LRR73" s="316"/>
      <c r="LRS73" s="316"/>
      <c r="LRT73" s="316"/>
      <c r="LRU73" s="316"/>
      <c r="LRV73" s="316"/>
      <c r="LRW73" s="316"/>
      <c r="LRX73" s="316"/>
      <c r="LRY73" s="316"/>
      <c r="LRZ73" s="316"/>
      <c r="LSA73" s="316"/>
      <c r="LSB73" s="316"/>
      <c r="LSC73" s="316"/>
      <c r="LSD73" s="316"/>
      <c r="LSE73" s="316"/>
      <c r="LSF73" s="316"/>
      <c r="LSG73" s="316"/>
      <c r="LSH73" s="316"/>
      <c r="LSI73" s="316"/>
      <c r="LSJ73" s="316"/>
      <c r="LSK73" s="316"/>
      <c r="LSL73" s="316"/>
      <c r="LSM73" s="316"/>
      <c r="LSN73" s="316"/>
      <c r="LSO73" s="316"/>
      <c r="LSP73" s="316"/>
      <c r="LSQ73" s="316"/>
      <c r="LSR73" s="316"/>
      <c r="LSS73" s="316"/>
      <c r="LST73" s="316"/>
      <c r="LSU73" s="316"/>
      <c r="LSV73" s="316"/>
      <c r="LSW73" s="316"/>
      <c r="LSX73" s="316"/>
      <c r="LSY73" s="316"/>
      <c r="LSZ73" s="316"/>
      <c r="LTA73" s="316"/>
      <c r="LTB73" s="316"/>
      <c r="LTC73" s="316"/>
      <c r="LTD73" s="316"/>
      <c r="LTE73" s="316"/>
      <c r="LTF73" s="316"/>
      <c r="LTG73" s="316"/>
      <c r="LTH73" s="316"/>
      <c r="LTI73" s="316"/>
      <c r="LTJ73" s="316"/>
      <c r="LTK73" s="316"/>
      <c r="LTL73" s="316"/>
      <c r="LTM73" s="316"/>
      <c r="LTN73" s="316"/>
      <c r="LTO73" s="316"/>
      <c r="LTP73" s="316"/>
      <c r="LTQ73" s="316"/>
      <c r="LTR73" s="316"/>
      <c r="LTS73" s="316"/>
      <c r="LTT73" s="316"/>
      <c r="LTU73" s="316"/>
      <c r="LTV73" s="316"/>
      <c r="LTW73" s="316"/>
      <c r="LTX73" s="316"/>
      <c r="LTY73" s="316"/>
      <c r="LTZ73" s="316"/>
      <c r="LUA73" s="316"/>
      <c r="LUB73" s="316"/>
      <c r="LUC73" s="316"/>
      <c r="LUD73" s="316"/>
      <c r="LUE73" s="316"/>
      <c r="LUF73" s="316"/>
      <c r="LUG73" s="316"/>
      <c r="LUH73" s="316"/>
      <c r="LUI73" s="316"/>
      <c r="LUJ73" s="316"/>
      <c r="LUK73" s="316"/>
      <c r="LUL73" s="316"/>
      <c r="LUM73" s="316"/>
      <c r="LUN73" s="316"/>
      <c r="LUO73" s="316"/>
      <c r="LUP73" s="316"/>
      <c r="LUQ73" s="316"/>
      <c r="LUR73" s="316"/>
      <c r="LUS73" s="316"/>
      <c r="LUT73" s="316"/>
      <c r="LUU73" s="316"/>
      <c r="LUV73" s="316"/>
      <c r="LUW73" s="316"/>
      <c r="LUX73" s="316"/>
      <c r="LUY73" s="316"/>
      <c r="LUZ73" s="316"/>
      <c r="LVA73" s="316"/>
      <c r="LVB73" s="316"/>
      <c r="LVC73" s="316"/>
      <c r="LVD73" s="316"/>
      <c r="LVE73" s="316"/>
      <c r="LVF73" s="316"/>
      <c r="LVG73" s="316"/>
      <c r="LVH73" s="316"/>
      <c r="LVI73" s="316"/>
      <c r="LVJ73" s="316"/>
      <c r="LVK73" s="316"/>
      <c r="LVL73" s="316"/>
      <c r="LVM73" s="316"/>
      <c r="LVN73" s="316"/>
      <c r="LVO73" s="316"/>
      <c r="LVP73" s="316"/>
      <c r="LVQ73" s="316"/>
      <c r="LVR73" s="316"/>
      <c r="LVS73" s="316"/>
      <c r="LVT73" s="316"/>
      <c r="LVU73" s="316"/>
      <c r="LVV73" s="316"/>
      <c r="LVW73" s="316"/>
      <c r="LVX73" s="316"/>
      <c r="LVY73" s="316"/>
      <c r="LVZ73" s="316"/>
      <c r="LWA73" s="316"/>
      <c r="LWB73" s="316"/>
      <c r="LWC73" s="316"/>
      <c r="LWD73" s="316"/>
      <c r="LWE73" s="316"/>
      <c r="LWF73" s="316"/>
      <c r="LWG73" s="316"/>
      <c r="LWH73" s="316"/>
      <c r="LWI73" s="316"/>
      <c r="LWJ73" s="316"/>
      <c r="LWK73" s="316"/>
      <c r="LWL73" s="316"/>
      <c r="LWM73" s="316"/>
      <c r="LWN73" s="316"/>
      <c r="LWO73" s="316"/>
      <c r="LWP73" s="316"/>
      <c r="LWQ73" s="316"/>
      <c r="LWR73" s="316"/>
      <c r="LWS73" s="316"/>
      <c r="LWT73" s="316"/>
      <c r="LWU73" s="316"/>
      <c r="LWV73" s="316"/>
      <c r="LWW73" s="316"/>
      <c r="LWX73" s="316"/>
      <c r="LWY73" s="316"/>
      <c r="LWZ73" s="316"/>
      <c r="LXA73" s="316"/>
      <c r="LXB73" s="316"/>
      <c r="LXC73" s="316"/>
      <c r="LXD73" s="316"/>
      <c r="LXE73" s="316"/>
      <c r="LXF73" s="316"/>
      <c r="LXG73" s="316"/>
      <c r="LXH73" s="316"/>
      <c r="LXI73" s="316"/>
      <c r="LXJ73" s="316"/>
      <c r="LXK73" s="316"/>
      <c r="LXL73" s="316"/>
      <c r="LXM73" s="316"/>
      <c r="LXN73" s="316"/>
      <c r="LXO73" s="316"/>
      <c r="LXP73" s="316"/>
      <c r="LXQ73" s="316"/>
      <c r="LXR73" s="316"/>
      <c r="LXS73" s="316"/>
      <c r="LXT73" s="316"/>
      <c r="LXU73" s="316"/>
      <c r="LXV73" s="316"/>
      <c r="LXW73" s="316"/>
      <c r="LXX73" s="316"/>
      <c r="LXY73" s="316"/>
      <c r="LXZ73" s="316"/>
      <c r="LYA73" s="316"/>
      <c r="LYB73" s="316"/>
      <c r="LYC73" s="316"/>
      <c r="LYD73" s="316"/>
      <c r="LYE73" s="316"/>
      <c r="LYF73" s="316"/>
      <c r="LYG73" s="316"/>
      <c r="LYH73" s="316"/>
      <c r="LYI73" s="316"/>
      <c r="LYJ73" s="316"/>
      <c r="LYK73" s="316"/>
      <c r="LYL73" s="316"/>
      <c r="LYM73" s="316"/>
      <c r="LYN73" s="316"/>
      <c r="LYO73" s="316"/>
      <c r="LYP73" s="316"/>
      <c r="LYQ73" s="316"/>
      <c r="LYR73" s="316"/>
      <c r="LYS73" s="316"/>
      <c r="LYT73" s="316"/>
      <c r="LYU73" s="316"/>
      <c r="LYV73" s="316"/>
      <c r="LYW73" s="316"/>
      <c r="LYX73" s="316"/>
      <c r="LYY73" s="316"/>
      <c r="LYZ73" s="316"/>
      <c r="LZA73" s="316"/>
      <c r="LZB73" s="316"/>
      <c r="LZC73" s="316"/>
      <c r="LZD73" s="316"/>
      <c r="LZE73" s="316"/>
      <c r="LZF73" s="316"/>
      <c r="LZG73" s="316"/>
      <c r="LZH73" s="316"/>
      <c r="LZI73" s="316"/>
      <c r="LZJ73" s="316"/>
      <c r="LZK73" s="316"/>
      <c r="LZL73" s="316"/>
      <c r="LZM73" s="316"/>
      <c r="LZN73" s="316"/>
      <c r="LZO73" s="316"/>
      <c r="LZP73" s="316"/>
      <c r="LZQ73" s="316"/>
      <c r="LZR73" s="316"/>
      <c r="LZS73" s="316"/>
      <c r="LZT73" s="316"/>
      <c r="LZU73" s="316"/>
      <c r="LZV73" s="316"/>
      <c r="LZW73" s="316"/>
      <c r="LZX73" s="316"/>
      <c r="LZY73" s="316"/>
      <c r="LZZ73" s="316"/>
      <c r="MAA73" s="316"/>
      <c r="MAB73" s="316"/>
      <c r="MAC73" s="316"/>
      <c r="MAD73" s="316"/>
      <c r="MAE73" s="316"/>
      <c r="MAF73" s="316"/>
      <c r="MAG73" s="316"/>
      <c r="MAH73" s="316"/>
      <c r="MAI73" s="316"/>
      <c r="MAJ73" s="316"/>
      <c r="MAK73" s="316"/>
      <c r="MAL73" s="316"/>
      <c r="MAM73" s="316"/>
      <c r="MAN73" s="316"/>
      <c r="MAO73" s="316"/>
      <c r="MAP73" s="316"/>
      <c r="MAQ73" s="316"/>
      <c r="MAR73" s="316"/>
      <c r="MAS73" s="316"/>
      <c r="MAT73" s="316"/>
      <c r="MAU73" s="316"/>
      <c r="MAV73" s="316"/>
      <c r="MAW73" s="316"/>
      <c r="MAX73" s="316"/>
      <c r="MAY73" s="316"/>
      <c r="MAZ73" s="316"/>
      <c r="MBA73" s="316"/>
      <c r="MBB73" s="316"/>
      <c r="MBC73" s="316"/>
      <c r="MBD73" s="316"/>
      <c r="MBE73" s="316"/>
      <c r="MBF73" s="316"/>
      <c r="MBG73" s="316"/>
      <c r="MBH73" s="316"/>
      <c r="MBI73" s="316"/>
      <c r="MBJ73" s="316"/>
      <c r="MBK73" s="316"/>
      <c r="MBL73" s="316"/>
      <c r="MBM73" s="316"/>
      <c r="MBN73" s="316"/>
      <c r="MBO73" s="316"/>
      <c r="MBP73" s="316"/>
      <c r="MBQ73" s="316"/>
      <c r="MBR73" s="316"/>
      <c r="MBS73" s="316"/>
      <c r="MBT73" s="316"/>
      <c r="MBU73" s="316"/>
      <c r="MBV73" s="316"/>
      <c r="MBW73" s="316"/>
      <c r="MBX73" s="316"/>
      <c r="MBY73" s="316"/>
      <c r="MBZ73" s="316"/>
      <c r="MCA73" s="316"/>
      <c r="MCB73" s="316"/>
      <c r="MCC73" s="316"/>
      <c r="MCD73" s="316"/>
      <c r="MCE73" s="316"/>
      <c r="MCF73" s="316"/>
      <c r="MCG73" s="316"/>
      <c r="MCH73" s="316"/>
      <c r="MCI73" s="316"/>
      <c r="MCJ73" s="316"/>
      <c r="MCK73" s="316"/>
      <c r="MCL73" s="316"/>
      <c r="MCM73" s="316"/>
      <c r="MCN73" s="316"/>
      <c r="MCO73" s="316"/>
      <c r="MCP73" s="316"/>
      <c r="MCQ73" s="316"/>
      <c r="MCR73" s="316"/>
      <c r="MCS73" s="316"/>
      <c r="MCT73" s="316"/>
      <c r="MCU73" s="316"/>
      <c r="MCV73" s="316"/>
      <c r="MCW73" s="316"/>
      <c r="MCX73" s="316"/>
      <c r="MCY73" s="316"/>
      <c r="MCZ73" s="316"/>
      <c r="MDA73" s="316"/>
      <c r="MDB73" s="316"/>
      <c r="MDC73" s="316"/>
      <c r="MDD73" s="316"/>
      <c r="MDE73" s="316"/>
      <c r="MDF73" s="316"/>
      <c r="MDG73" s="316"/>
      <c r="MDH73" s="316"/>
      <c r="MDI73" s="316"/>
      <c r="MDJ73" s="316"/>
      <c r="MDK73" s="316"/>
      <c r="MDL73" s="316"/>
      <c r="MDM73" s="316"/>
      <c r="MDN73" s="316"/>
      <c r="MDO73" s="316"/>
      <c r="MDP73" s="316"/>
      <c r="MDQ73" s="316"/>
      <c r="MDR73" s="316"/>
      <c r="MDS73" s="316"/>
      <c r="MDT73" s="316"/>
      <c r="MDU73" s="316"/>
      <c r="MDV73" s="316"/>
      <c r="MDW73" s="316"/>
      <c r="MDX73" s="316"/>
      <c r="MDY73" s="316"/>
      <c r="MDZ73" s="316"/>
      <c r="MEA73" s="316"/>
      <c r="MEB73" s="316"/>
      <c r="MEC73" s="316"/>
      <c r="MED73" s="316"/>
      <c r="MEE73" s="316"/>
      <c r="MEF73" s="316"/>
      <c r="MEG73" s="316"/>
      <c r="MEH73" s="316"/>
      <c r="MEI73" s="316"/>
      <c r="MEJ73" s="316"/>
      <c r="MEK73" s="316"/>
      <c r="MEL73" s="316"/>
      <c r="MEM73" s="316"/>
      <c r="MEN73" s="316"/>
      <c r="MEO73" s="316"/>
      <c r="MEP73" s="316"/>
      <c r="MEQ73" s="316"/>
      <c r="MER73" s="316"/>
      <c r="MES73" s="316"/>
      <c r="MET73" s="316"/>
      <c r="MEU73" s="316"/>
      <c r="MEV73" s="316"/>
      <c r="MEW73" s="316"/>
      <c r="MEX73" s="316"/>
      <c r="MEY73" s="316"/>
      <c r="MEZ73" s="316"/>
      <c r="MFA73" s="316"/>
      <c r="MFB73" s="316"/>
      <c r="MFC73" s="316"/>
      <c r="MFD73" s="316"/>
      <c r="MFE73" s="316"/>
      <c r="MFF73" s="316"/>
      <c r="MFG73" s="316"/>
      <c r="MFH73" s="316"/>
      <c r="MFI73" s="316"/>
      <c r="MFJ73" s="316"/>
      <c r="MFK73" s="316"/>
      <c r="MFL73" s="316"/>
      <c r="MFM73" s="316"/>
      <c r="MFN73" s="316"/>
      <c r="MFO73" s="316"/>
      <c r="MFP73" s="316"/>
      <c r="MFQ73" s="316"/>
      <c r="MFR73" s="316"/>
      <c r="MFS73" s="316"/>
      <c r="MFT73" s="316"/>
      <c r="MFU73" s="316"/>
      <c r="MFV73" s="316"/>
      <c r="MFW73" s="316"/>
      <c r="MFX73" s="316"/>
      <c r="MFY73" s="316"/>
      <c r="MFZ73" s="316"/>
      <c r="MGA73" s="316"/>
      <c r="MGB73" s="316"/>
      <c r="MGC73" s="316"/>
      <c r="MGD73" s="316"/>
      <c r="MGE73" s="316"/>
      <c r="MGF73" s="316"/>
      <c r="MGG73" s="316"/>
      <c r="MGH73" s="316"/>
      <c r="MGI73" s="316"/>
      <c r="MGJ73" s="316"/>
      <c r="MGK73" s="316"/>
      <c r="MGL73" s="316"/>
      <c r="MGM73" s="316"/>
      <c r="MGN73" s="316"/>
      <c r="MGO73" s="316"/>
      <c r="MGP73" s="316"/>
      <c r="MGQ73" s="316"/>
      <c r="MGR73" s="316"/>
      <c r="MGS73" s="316"/>
      <c r="MGT73" s="316"/>
      <c r="MGU73" s="316"/>
      <c r="MGV73" s="316"/>
      <c r="MGW73" s="316"/>
      <c r="MGX73" s="316"/>
      <c r="MGY73" s="316"/>
      <c r="MGZ73" s="316"/>
      <c r="MHA73" s="316"/>
      <c r="MHB73" s="316"/>
      <c r="MHC73" s="316"/>
      <c r="MHD73" s="316"/>
      <c r="MHE73" s="316"/>
      <c r="MHF73" s="316"/>
      <c r="MHG73" s="316"/>
      <c r="MHH73" s="316"/>
      <c r="MHI73" s="316"/>
      <c r="MHJ73" s="316"/>
      <c r="MHK73" s="316"/>
      <c r="MHL73" s="316"/>
      <c r="MHM73" s="316"/>
      <c r="MHN73" s="316"/>
      <c r="MHO73" s="316"/>
      <c r="MHP73" s="316"/>
      <c r="MHQ73" s="316"/>
      <c r="MHR73" s="316"/>
      <c r="MHS73" s="316"/>
      <c r="MHT73" s="316"/>
      <c r="MHU73" s="316"/>
      <c r="MHV73" s="316"/>
      <c r="MHW73" s="316"/>
      <c r="MHX73" s="316"/>
      <c r="MHY73" s="316"/>
      <c r="MHZ73" s="316"/>
      <c r="MIA73" s="316"/>
      <c r="MIB73" s="316"/>
      <c r="MIC73" s="316"/>
      <c r="MID73" s="316"/>
      <c r="MIE73" s="316"/>
      <c r="MIF73" s="316"/>
      <c r="MIG73" s="316"/>
      <c r="MIH73" s="316"/>
      <c r="MII73" s="316"/>
      <c r="MIJ73" s="316"/>
      <c r="MIK73" s="316"/>
      <c r="MIL73" s="316"/>
      <c r="MIM73" s="316"/>
      <c r="MIN73" s="316"/>
      <c r="MIO73" s="316"/>
      <c r="MIP73" s="316"/>
      <c r="MIQ73" s="316"/>
      <c r="MIR73" s="316"/>
      <c r="MIS73" s="316"/>
      <c r="MIT73" s="316"/>
      <c r="MIU73" s="316"/>
      <c r="MIV73" s="316"/>
      <c r="MIW73" s="316"/>
      <c r="MIX73" s="316"/>
      <c r="MIY73" s="316"/>
      <c r="MIZ73" s="316"/>
      <c r="MJA73" s="316"/>
      <c r="MJB73" s="316"/>
      <c r="MJC73" s="316"/>
      <c r="MJD73" s="316"/>
      <c r="MJE73" s="316"/>
      <c r="MJF73" s="316"/>
      <c r="MJG73" s="316"/>
      <c r="MJH73" s="316"/>
      <c r="MJI73" s="316"/>
      <c r="MJJ73" s="316"/>
      <c r="MJK73" s="316"/>
      <c r="MJL73" s="316"/>
      <c r="MJM73" s="316"/>
      <c r="MJN73" s="316"/>
      <c r="MJO73" s="316"/>
      <c r="MJP73" s="316"/>
      <c r="MJQ73" s="316"/>
      <c r="MJR73" s="316"/>
      <c r="MJS73" s="316"/>
      <c r="MJT73" s="316"/>
      <c r="MJU73" s="316"/>
      <c r="MJV73" s="316"/>
      <c r="MJW73" s="316"/>
      <c r="MJX73" s="316"/>
      <c r="MJY73" s="316"/>
      <c r="MJZ73" s="316"/>
      <c r="MKA73" s="316"/>
      <c r="MKB73" s="316"/>
      <c r="MKC73" s="316"/>
      <c r="MKD73" s="316"/>
      <c r="MKE73" s="316"/>
      <c r="MKF73" s="316"/>
      <c r="MKG73" s="316"/>
      <c r="MKH73" s="316"/>
      <c r="MKI73" s="316"/>
      <c r="MKJ73" s="316"/>
      <c r="MKK73" s="316"/>
      <c r="MKL73" s="316"/>
      <c r="MKM73" s="316"/>
      <c r="MKN73" s="316"/>
      <c r="MKO73" s="316"/>
      <c r="MKP73" s="316"/>
      <c r="MKQ73" s="316"/>
      <c r="MKR73" s="316"/>
      <c r="MKS73" s="316"/>
      <c r="MKT73" s="316"/>
      <c r="MKU73" s="316"/>
      <c r="MKV73" s="316"/>
      <c r="MKW73" s="316"/>
      <c r="MKX73" s="316"/>
      <c r="MKY73" s="316"/>
      <c r="MKZ73" s="316"/>
      <c r="MLA73" s="316"/>
      <c r="MLB73" s="316"/>
      <c r="MLC73" s="316"/>
      <c r="MLD73" s="316"/>
      <c r="MLE73" s="316"/>
      <c r="MLF73" s="316"/>
      <c r="MLG73" s="316"/>
      <c r="MLH73" s="316"/>
      <c r="MLI73" s="316"/>
      <c r="MLJ73" s="316"/>
      <c r="MLK73" s="316"/>
      <c r="MLL73" s="316"/>
      <c r="MLM73" s="316"/>
      <c r="MLN73" s="316"/>
      <c r="MLO73" s="316"/>
      <c r="MLP73" s="316"/>
      <c r="MLQ73" s="316"/>
      <c r="MLR73" s="316"/>
      <c r="MLS73" s="316"/>
      <c r="MLT73" s="316"/>
      <c r="MLU73" s="316"/>
      <c r="MLV73" s="316"/>
      <c r="MLW73" s="316"/>
      <c r="MLX73" s="316"/>
      <c r="MLY73" s="316"/>
      <c r="MLZ73" s="316"/>
      <c r="MMA73" s="316"/>
      <c r="MMB73" s="316"/>
      <c r="MMC73" s="316"/>
      <c r="MMD73" s="316"/>
      <c r="MME73" s="316"/>
      <c r="MMF73" s="316"/>
      <c r="MMG73" s="316"/>
      <c r="MMH73" s="316"/>
      <c r="MMI73" s="316"/>
      <c r="MMJ73" s="316"/>
      <c r="MMK73" s="316"/>
      <c r="MML73" s="316"/>
      <c r="MMM73" s="316"/>
      <c r="MMN73" s="316"/>
      <c r="MMO73" s="316"/>
      <c r="MMP73" s="316"/>
      <c r="MMQ73" s="316"/>
      <c r="MMR73" s="316"/>
      <c r="MMS73" s="316"/>
      <c r="MMT73" s="316"/>
      <c r="MMU73" s="316"/>
      <c r="MMV73" s="316"/>
      <c r="MMW73" s="316"/>
      <c r="MMX73" s="316"/>
      <c r="MMY73" s="316"/>
      <c r="MMZ73" s="316"/>
      <c r="MNA73" s="316"/>
      <c r="MNB73" s="316"/>
      <c r="MNC73" s="316"/>
      <c r="MND73" s="316"/>
      <c r="MNE73" s="316"/>
      <c r="MNF73" s="316"/>
      <c r="MNG73" s="316"/>
      <c r="MNH73" s="316"/>
      <c r="MNI73" s="316"/>
      <c r="MNJ73" s="316"/>
      <c r="MNK73" s="316"/>
      <c r="MNL73" s="316"/>
      <c r="MNM73" s="316"/>
      <c r="MNN73" s="316"/>
      <c r="MNO73" s="316"/>
      <c r="MNP73" s="316"/>
      <c r="MNQ73" s="316"/>
      <c r="MNR73" s="316"/>
      <c r="MNS73" s="316"/>
      <c r="MNT73" s="316"/>
      <c r="MNU73" s="316"/>
      <c r="MNV73" s="316"/>
      <c r="MNW73" s="316"/>
      <c r="MNX73" s="316"/>
      <c r="MNY73" s="316"/>
      <c r="MNZ73" s="316"/>
      <c r="MOA73" s="316"/>
      <c r="MOB73" s="316"/>
      <c r="MOC73" s="316"/>
      <c r="MOD73" s="316"/>
      <c r="MOE73" s="316"/>
      <c r="MOF73" s="316"/>
      <c r="MOG73" s="316"/>
      <c r="MOH73" s="316"/>
      <c r="MOI73" s="316"/>
      <c r="MOJ73" s="316"/>
      <c r="MOK73" s="316"/>
      <c r="MOL73" s="316"/>
      <c r="MOM73" s="316"/>
      <c r="MON73" s="316"/>
      <c r="MOO73" s="316"/>
      <c r="MOP73" s="316"/>
      <c r="MOQ73" s="316"/>
      <c r="MOR73" s="316"/>
      <c r="MOS73" s="316"/>
      <c r="MOT73" s="316"/>
      <c r="MOU73" s="316"/>
      <c r="MOV73" s="316"/>
      <c r="MOW73" s="316"/>
      <c r="MOX73" s="316"/>
      <c r="MOY73" s="316"/>
      <c r="MOZ73" s="316"/>
      <c r="MPA73" s="316"/>
      <c r="MPB73" s="316"/>
      <c r="MPC73" s="316"/>
      <c r="MPD73" s="316"/>
      <c r="MPE73" s="316"/>
      <c r="MPF73" s="316"/>
      <c r="MPG73" s="316"/>
      <c r="MPH73" s="316"/>
      <c r="MPI73" s="316"/>
      <c r="MPJ73" s="316"/>
      <c r="MPK73" s="316"/>
      <c r="MPL73" s="316"/>
      <c r="MPM73" s="316"/>
      <c r="MPN73" s="316"/>
      <c r="MPO73" s="316"/>
      <c r="MPP73" s="316"/>
      <c r="MPQ73" s="316"/>
      <c r="MPR73" s="316"/>
      <c r="MPS73" s="316"/>
      <c r="MPT73" s="316"/>
      <c r="MPU73" s="316"/>
      <c r="MPV73" s="316"/>
      <c r="MPW73" s="316"/>
      <c r="MPX73" s="316"/>
      <c r="MPY73" s="316"/>
      <c r="MPZ73" s="316"/>
      <c r="MQA73" s="316"/>
      <c r="MQB73" s="316"/>
      <c r="MQC73" s="316"/>
      <c r="MQD73" s="316"/>
      <c r="MQE73" s="316"/>
      <c r="MQF73" s="316"/>
      <c r="MQG73" s="316"/>
      <c r="MQH73" s="316"/>
      <c r="MQI73" s="316"/>
      <c r="MQJ73" s="316"/>
      <c r="MQK73" s="316"/>
      <c r="MQL73" s="316"/>
      <c r="MQM73" s="316"/>
      <c r="MQN73" s="316"/>
      <c r="MQO73" s="316"/>
      <c r="MQP73" s="316"/>
      <c r="MQQ73" s="316"/>
      <c r="MQR73" s="316"/>
      <c r="MQS73" s="316"/>
      <c r="MQT73" s="316"/>
      <c r="MQU73" s="316"/>
      <c r="MQV73" s="316"/>
      <c r="MQW73" s="316"/>
      <c r="MQX73" s="316"/>
      <c r="MQY73" s="316"/>
      <c r="MQZ73" s="316"/>
      <c r="MRA73" s="316"/>
      <c r="MRB73" s="316"/>
      <c r="MRC73" s="316"/>
      <c r="MRD73" s="316"/>
      <c r="MRE73" s="316"/>
      <c r="MRF73" s="316"/>
      <c r="MRG73" s="316"/>
      <c r="MRH73" s="316"/>
      <c r="MRI73" s="316"/>
      <c r="MRJ73" s="316"/>
      <c r="MRK73" s="316"/>
      <c r="MRL73" s="316"/>
      <c r="MRM73" s="316"/>
      <c r="MRN73" s="316"/>
      <c r="MRO73" s="316"/>
      <c r="MRP73" s="316"/>
      <c r="MRQ73" s="316"/>
      <c r="MRR73" s="316"/>
      <c r="MRS73" s="316"/>
      <c r="MRT73" s="316"/>
      <c r="MRU73" s="316"/>
      <c r="MRV73" s="316"/>
      <c r="MRW73" s="316"/>
      <c r="MRX73" s="316"/>
      <c r="MRY73" s="316"/>
      <c r="MRZ73" s="316"/>
      <c r="MSA73" s="316"/>
      <c r="MSB73" s="316"/>
      <c r="MSC73" s="316"/>
      <c r="MSD73" s="316"/>
      <c r="MSE73" s="316"/>
      <c r="MSF73" s="316"/>
      <c r="MSG73" s="316"/>
      <c r="MSH73" s="316"/>
      <c r="MSI73" s="316"/>
      <c r="MSJ73" s="316"/>
      <c r="MSK73" s="316"/>
      <c r="MSL73" s="316"/>
      <c r="MSM73" s="316"/>
      <c r="MSN73" s="316"/>
      <c r="MSO73" s="316"/>
      <c r="MSP73" s="316"/>
      <c r="MSQ73" s="316"/>
      <c r="MSR73" s="316"/>
      <c r="MSS73" s="316"/>
      <c r="MST73" s="316"/>
      <c r="MSU73" s="316"/>
      <c r="MSV73" s="316"/>
      <c r="MSW73" s="316"/>
      <c r="MSX73" s="316"/>
      <c r="MSY73" s="316"/>
      <c r="MSZ73" s="316"/>
      <c r="MTA73" s="316"/>
      <c r="MTB73" s="316"/>
      <c r="MTC73" s="316"/>
      <c r="MTD73" s="316"/>
      <c r="MTE73" s="316"/>
      <c r="MTF73" s="316"/>
      <c r="MTG73" s="316"/>
      <c r="MTH73" s="316"/>
      <c r="MTI73" s="316"/>
      <c r="MTJ73" s="316"/>
      <c r="MTK73" s="316"/>
      <c r="MTL73" s="316"/>
      <c r="MTM73" s="316"/>
      <c r="MTN73" s="316"/>
      <c r="MTO73" s="316"/>
      <c r="MTP73" s="316"/>
      <c r="MTQ73" s="316"/>
      <c r="MTR73" s="316"/>
      <c r="MTS73" s="316"/>
      <c r="MTT73" s="316"/>
      <c r="MTU73" s="316"/>
      <c r="MTV73" s="316"/>
      <c r="MTW73" s="316"/>
      <c r="MTX73" s="316"/>
      <c r="MTY73" s="316"/>
      <c r="MTZ73" s="316"/>
      <c r="MUA73" s="316"/>
      <c r="MUB73" s="316"/>
      <c r="MUC73" s="316"/>
      <c r="MUD73" s="316"/>
      <c r="MUE73" s="316"/>
      <c r="MUF73" s="316"/>
      <c r="MUG73" s="316"/>
      <c r="MUH73" s="316"/>
      <c r="MUI73" s="316"/>
      <c r="MUJ73" s="316"/>
      <c r="MUK73" s="316"/>
      <c r="MUL73" s="316"/>
      <c r="MUM73" s="316"/>
      <c r="MUN73" s="316"/>
      <c r="MUO73" s="316"/>
      <c r="MUP73" s="316"/>
      <c r="MUQ73" s="316"/>
      <c r="MUR73" s="316"/>
      <c r="MUS73" s="316"/>
      <c r="MUT73" s="316"/>
      <c r="MUU73" s="316"/>
      <c r="MUV73" s="316"/>
      <c r="MUW73" s="316"/>
      <c r="MUX73" s="316"/>
      <c r="MUY73" s="316"/>
      <c r="MUZ73" s="316"/>
      <c r="MVA73" s="316"/>
      <c r="MVB73" s="316"/>
      <c r="MVC73" s="316"/>
      <c r="MVD73" s="316"/>
      <c r="MVE73" s="316"/>
      <c r="MVF73" s="316"/>
      <c r="MVG73" s="316"/>
      <c r="MVH73" s="316"/>
      <c r="MVI73" s="316"/>
      <c r="MVJ73" s="316"/>
      <c r="MVK73" s="316"/>
      <c r="MVL73" s="316"/>
      <c r="MVM73" s="316"/>
      <c r="MVN73" s="316"/>
      <c r="MVO73" s="316"/>
      <c r="MVP73" s="316"/>
      <c r="MVQ73" s="316"/>
      <c r="MVR73" s="316"/>
      <c r="MVS73" s="316"/>
      <c r="MVT73" s="316"/>
      <c r="MVU73" s="316"/>
      <c r="MVV73" s="316"/>
      <c r="MVW73" s="316"/>
      <c r="MVX73" s="316"/>
      <c r="MVY73" s="316"/>
      <c r="MVZ73" s="316"/>
      <c r="MWA73" s="316"/>
      <c r="MWB73" s="316"/>
      <c r="MWC73" s="316"/>
      <c r="MWD73" s="316"/>
      <c r="MWE73" s="316"/>
      <c r="MWF73" s="316"/>
      <c r="MWG73" s="316"/>
      <c r="MWH73" s="316"/>
      <c r="MWI73" s="316"/>
      <c r="MWJ73" s="316"/>
      <c r="MWK73" s="316"/>
      <c r="MWL73" s="316"/>
      <c r="MWM73" s="316"/>
      <c r="MWN73" s="316"/>
      <c r="MWO73" s="316"/>
      <c r="MWP73" s="316"/>
      <c r="MWQ73" s="316"/>
      <c r="MWR73" s="316"/>
      <c r="MWS73" s="316"/>
      <c r="MWT73" s="316"/>
      <c r="MWU73" s="316"/>
      <c r="MWV73" s="316"/>
      <c r="MWW73" s="316"/>
      <c r="MWX73" s="316"/>
      <c r="MWY73" s="316"/>
      <c r="MWZ73" s="316"/>
      <c r="MXA73" s="316"/>
      <c r="MXB73" s="316"/>
      <c r="MXC73" s="316"/>
      <c r="MXD73" s="316"/>
      <c r="MXE73" s="316"/>
      <c r="MXF73" s="316"/>
      <c r="MXG73" s="316"/>
      <c r="MXH73" s="316"/>
      <c r="MXI73" s="316"/>
      <c r="MXJ73" s="316"/>
      <c r="MXK73" s="316"/>
      <c r="MXL73" s="316"/>
      <c r="MXM73" s="316"/>
      <c r="MXN73" s="316"/>
      <c r="MXO73" s="316"/>
      <c r="MXP73" s="316"/>
      <c r="MXQ73" s="316"/>
      <c r="MXR73" s="316"/>
      <c r="MXS73" s="316"/>
      <c r="MXT73" s="316"/>
      <c r="MXU73" s="316"/>
      <c r="MXV73" s="316"/>
      <c r="MXW73" s="316"/>
      <c r="MXX73" s="316"/>
      <c r="MXY73" s="316"/>
      <c r="MXZ73" s="316"/>
      <c r="MYA73" s="316"/>
      <c r="MYB73" s="316"/>
      <c r="MYC73" s="316"/>
      <c r="MYD73" s="316"/>
      <c r="MYE73" s="316"/>
      <c r="MYF73" s="316"/>
      <c r="MYG73" s="316"/>
      <c r="MYH73" s="316"/>
      <c r="MYI73" s="316"/>
      <c r="MYJ73" s="316"/>
      <c r="MYK73" s="316"/>
      <c r="MYL73" s="316"/>
      <c r="MYM73" s="316"/>
      <c r="MYN73" s="316"/>
      <c r="MYO73" s="316"/>
      <c r="MYP73" s="316"/>
      <c r="MYQ73" s="316"/>
      <c r="MYR73" s="316"/>
      <c r="MYS73" s="316"/>
      <c r="MYT73" s="316"/>
      <c r="MYU73" s="316"/>
      <c r="MYV73" s="316"/>
      <c r="MYW73" s="316"/>
      <c r="MYX73" s="316"/>
      <c r="MYY73" s="316"/>
      <c r="MYZ73" s="316"/>
      <c r="MZA73" s="316"/>
      <c r="MZB73" s="316"/>
      <c r="MZC73" s="316"/>
      <c r="MZD73" s="316"/>
      <c r="MZE73" s="316"/>
      <c r="MZF73" s="316"/>
      <c r="MZG73" s="316"/>
      <c r="MZH73" s="316"/>
      <c r="MZI73" s="316"/>
      <c r="MZJ73" s="316"/>
      <c r="MZK73" s="316"/>
      <c r="MZL73" s="316"/>
      <c r="MZM73" s="316"/>
      <c r="MZN73" s="316"/>
      <c r="MZO73" s="316"/>
      <c r="MZP73" s="316"/>
      <c r="MZQ73" s="316"/>
      <c r="MZR73" s="316"/>
      <c r="MZS73" s="316"/>
      <c r="MZT73" s="316"/>
      <c r="MZU73" s="316"/>
      <c r="MZV73" s="316"/>
      <c r="MZW73" s="316"/>
      <c r="MZX73" s="316"/>
      <c r="MZY73" s="316"/>
      <c r="MZZ73" s="316"/>
      <c r="NAA73" s="316"/>
      <c r="NAB73" s="316"/>
      <c r="NAC73" s="316"/>
      <c r="NAD73" s="316"/>
      <c r="NAE73" s="316"/>
      <c r="NAF73" s="316"/>
      <c r="NAG73" s="316"/>
      <c r="NAH73" s="316"/>
      <c r="NAI73" s="316"/>
      <c r="NAJ73" s="316"/>
      <c r="NAK73" s="316"/>
      <c r="NAL73" s="316"/>
      <c r="NAM73" s="316"/>
      <c r="NAN73" s="316"/>
      <c r="NAO73" s="316"/>
      <c r="NAP73" s="316"/>
      <c r="NAQ73" s="316"/>
      <c r="NAR73" s="316"/>
      <c r="NAS73" s="316"/>
      <c r="NAT73" s="316"/>
      <c r="NAU73" s="316"/>
      <c r="NAV73" s="316"/>
      <c r="NAW73" s="316"/>
      <c r="NAX73" s="316"/>
      <c r="NAY73" s="316"/>
      <c r="NAZ73" s="316"/>
      <c r="NBA73" s="316"/>
      <c r="NBB73" s="316"/>
      <c r="NBC73" s="316"/>
      <c r="NBD73" s="316"/>
      <c r="NBE73" s="316"/>
      <c r="NBF73" s="316"/>
      <c r="NBG73" s="316"/>
      <c r="NBH73" s="316"/>
      <c r="NBI73" s="316"/>
      <c r="NBJ73" s="316"/>
      <c r="NBK73" s="316"/>
      <c r="NBL73" s="316"/>
      <c r="NBM73" s="316"/>
      <c r="NBN73" s="316"/>
      <c r="NBO73" s="316"/>
      <c r="NBP73" s="316"/>
      <c r="NBQ73" s="316"/>
      <c r="NBR73" s="316"/>
      <c r="NBS73" s="316"/>
      <c r="NBT73" s="316"/>
      <c r="NBU73" s="316"/>
      <c r="NBV73" s="316"/>
      <c r="NBW73" s="316"/>
      <c r="NBX73" s="316"/>
      <c r="NBY73" s="316"/>
      <c r="NBZ73" s="316"/>
      <c r="NCA73" s="316"/>
      <c r="NCB73" s="316"/>
      <c r="NCC73" s="316"/>
      <c r="NCD73" s="316"/>
      <c r="NCE73" s="316"/>
      <c r="NCF73" s="316"/>
      <c r="NCG73" s="316"/>
      <c r="NCH73" s="316"/>
      <c r="NCI73" s="316"/>
      <c r="NCJ73" s="316"/>
      <c r="NCK73" s="316"/>
      <c r="NCL73" s="316"/>
      <c r="NCM73" s="316"/>
      <c r="NCN73" s="316"/>
      <c r="NCO73" s="316"/>
      <c r="NCP73" s="316"/>
      <c r="NCQ73" s="316"/>
      <c r="NCR73" s="316"/>
      <c r="NCS73" s="316"/>
      <c r="NCT73" s="316"/>
      <c r="NCU73" s="316"/>
      <c r="NCV73" s="316"/>
      <c r="NCW73" s="316"/>
      <c r="NCX73" s="316"/>
      <c r="NCY73" s="316"/>
      <c r="NCZ73" s="316"/>
      <c r="NDA73" s="316"/>
      <c r="NDB73" s="316"/>
      <c r="NDC73" s="316"/>
      <c r="NDD73" s="316"/>
      <c r="NDE73" s="316"/>
      <c r="NDF73" s="316"/>
      <c r="NDG73" s="316"/>
      <c r="NDH73" s="316"/>
      <c r="NDI73" s="316"/>
      <c r="NDJ73" s="316"/>
      <c r="NDK73" s="316"/>
      <c r="NDL73" s="316"/>
      <c r="NDM73" s="316"/>
      <c r="NDN73" s="316"/>
      <c r="NDO73" s="316"/>
      <c r="NDP73" s="316"/>
      <c r="NDQ73" s="316"/>
      <c r="NDR73" s="316"/>
      <c r="NDS73" s="316"/>
      <c r="NDT73" s="316"/>
      <c r="NDU73" s="316"/>
      <c r="NDV73" s="316"/>
      <c r="NDW73" s="316"/>
      <c r="NDX73" s="316"/>
      <c r="NDY73" s="316"/>
      <c r="NDZ73" s="316"/>
      <c r="NEA73" s="316"/>
      <c r="NEB73" s="316"/>
      <c r="NEC73" s="316"/>
      <c r="NED73" s="316"/>
      <c r="NEE73" s="316"/>
      <c r="NEF73" s="316"/>
      <c r="NEG73" s="316"/>
      <c r="NEH73" s="316"/>
      <c r="NEI73" s="316"/>
      <c r="NEJ73" s="316"/>
      <c r="NEK73" s="316"/>
      <c r="NEL73" s="316"/>
      <c r="NEM73" s="316"/>
      <c r="NEN73" s="316"/>
      <c r="NEO73" s="316"/>
      <c r="NEP73" s="316"/>
      <c r="NEQ73" s="316"/>
      <c r="NER73" s="316"/>
      <c r="NES73" s="316"/>
      <c r="NET73" s="316"/>
      <c r="NEU73" s="316"/>
      <c r="NEV73" s="316"/>
      <c r="NEW73" s="316"/>
      <c r="NEX73" s="316"/>
      <c r="NEY73" s="316"/>
      <c r="NEZ73" s="316"/>
      <c r="NFA73" s="316"/>
      <c r="NFB73" s="316"/>
      <c r="NFC73" s="316"/>
      <c r="NFD73" s="316"/>
      <c r="NFE73" s="316"/>
      <c r="NFF73" s="316"/>
      <c r="NFG73" s="316"/>
      <c r="NFH73" s="316"/>
      <c r="NFI73" s="316"/>
      <c r="NFJ73" s="316"/>
      <c r="NFK73" s="316"/>
      <c r="NFL73" s="316"/>
      <c r="NFM73" s="316"/>
      <c r="NFN73" s="316"/>
      <c r="NFO73" s="316"/>
      <c r="NFP73" s="316"/>
      <c r="NFQ73" s="316"/>
      <c r="NFR73" s="316"/>
      <c r="NFS73" s="316"/>
      <c r="NFT73" s="316"/>
      <c r="NFU73" s="316"/>
      <c r="NFV73" s="316"/>
      <c r="NFW73" s="316"/>
      <c r="NFX73" s="316"/>
      <c r="NFY73" s="316"/>
      <c r="NFZ73" s="316"/>
      <c r="NGA73" s="316"/>
      <c r="NGB73" s="316"/>
      <c r="NGC73" s="316"/>
      <c r="NGD73" s="316"/>
      <c r="NGE73" s="316"/>
      <c r="NGF73" s="316"/>
      <c r="NGG73" s="316"/>
      <c r="NGH73" s="316"/>
      <c r="NGI73" s="316"/>
      <c r="NGJ73" s="316"/>
      <c r="NGK73" s="316"/>
      <c r="NGL73" s="316"/>
      <c r="NGM73" s="316"/>
      <c r="NGN73" s="316"/>
      <c r="NGO73" s="316"/>
      <c r="NGP73" s="316"/>
      <c r="NGQ73" s="316"/>
      <c r="NGR73" s="316"/>
      <c r="NGS73" s="316"/>
      <c r="NGT73" s="316"/>
      <c r="NGU73" s="316"/>
      <c r="NGV73" s="316"/>
      <c r="NGW73" s="316"/>
      <c r="NGX73" s="316"/>
      <c r="NGY73" s="316"/>
      <c r="NGZ73" s="316"/>
      <c r="NHA73" s="316"/>
      <c r="NHB73" s="316"/>
      <c r="NHC73" s="316"/>
      <c r="NHD73" s="316"/>
      <c r="NHE73" s="316"/>
      <c r="NHF73" s="316"/>
      <c r="NHG73" s="316"/>
      <c r="NHH73" s="316"/>
      <c r="NHI73" s="316"/>
      <c r="NHJ73" s="316"/>
      <c r="NHK73" s="316"/>
      <c r="NHL73" s="316"/>
      <c r="NHM73" s="316"/>
      <c r="NHN73" s="316"/>
      <c r="NHO73" s="316"/>
      <c r="NHP73" s="316"/>
      <c r="NHQ73" s="316"/>
      <c r="NHR73" s="316"/>
      <c r="NHS73" s="316"/>
      <c r="NHT73" s="316"/>
      <c r="NHU73" s="316"/>
      <c r="NHV73" s="316"/>
      <c r="NHW73" s="316"/>
      <c r="NHX73" s="316"/>
      <c r="NHY73" s="316"/>
      <c r="NHZ73" s="316"/>
      <c r="NIA73" s="316"/>
      <c r="NIB73" s="316"/>
      <c r="NIC73" s="316"/>
      <c r="NID73" s="316"/>
      <c r="NIE73" s="316"/>
      <c r="NIF73" s="316"/>
      <c r="NIG73" s="316"/>
      <c r="NIH73" s="316"/>
      <c r="NII73" s="316"/>
      <c r="NIJ73" s="316"/>
      <c r="NIK73" s="316"/>
      <c r="NIL73" s="316"/>
      <c r="NIM73" s="316"/>
      <c r="NIN73" s="316"/>
      <c r="NIO73" s="316"/>
      <c r="NIP73" s="316"/>
      <c r="NIQ73" s="316"/>
      <c r="NIR73" s="316"/>
      <c r="NIS73" s="316"/>
      <c r="NIT73" s="316"/>
      <c r="NIU73" s="316"/>
      <c r="NIV73" s="316"/>
      <c r="NIW73" s="316"/>
      <c r="NIX73" s="316"/>
      <c r="NIY73" s="316"/>
      <c r="NIZ73" s="316"/>
      <c r="NJA73" s="316"/>
      <c r="NJB73" s="316"/>
      <c r="NJC73" s="316"/>
      <c r="NJD73" s="316"/>
      <c r="NJE73" s="316"/>
      <c r="NJF73" s="316"/>
      <c r="NJG73" s="316"/>
      <c r="NJH73" s="316"/>
      <c r="NJI73" s="316"/>
      <c r="NJJ73" s="316"/>
      <c r="NJK73" s="316"/>
      <c r="NJL73" s="316"/>
      <c r="NJM73" s="316"/>
      <c r="NJN73" s="316"/>
      <c r="NJO73" s="316"/>
      <c r="NJP73" s="316"/>
      <c r="NJQ73" s="316"/>
      <c r="NJR73" s="316"/>
      <c r="NJS73" s="316"/>
      <c r="NJT73" s="316"/>
      <c r="NJU73" s="316"/>
      <c r="NJV73" s="316"/>
      <c r="NJW73" s="316"/>
      <c r="NJX73" s="316"/>
      <c r="NJY73" s="316"/>
      <c r="NJZ73" s="316"/>
      <c r="NKA73" s="316"/>
      <c r="NKB73" s="316"/>
      <c r="NKC73" s="316"/>
      <c r="NKD73" s="316"/>
      <c r="NKE73" s="316"/>
      <c r="NKF73" s="316"/>
      <c r="NKG73" s="316"/>
      <c r="NKH73" s="316"/>
      <c r="NKI73" s="316"/>
      <c r="NKJ73" s="316"/>
      <c r="NKK73" s="316"/>
      <c r="NKL73" s="316"/>
      <c r="NKM73" s="316"/>
      <c r="NKN73" s="316"/>
      <c r="NKO73" s="316"/>
      <c r="NKP73" s="316"/>
      <c r="NKQ73" s="316"/>
      <c r="NKR73" s="316"/>
      <c r="NKS73" s="316"/>
      <c r="NKT73" s="316"/>
      <c r="NKU73" s="316"/>
      <c r="NKV73" s="316"/>
      <c r="NKW73" s="316"/>
      <c r="NKX73" s="316"/>
      <c r="NKY73" s="316"/>
      <c r="NKZ73" s="316"/>
      <c r="NLA73" s="316"/>
      <c r="NLB73" s="316"/>
      <c r="NLC73" s="316"/>
      <c r="NLD73" s="316"/>
      <c r="NLE73" s="316"/>
      <c r="NLF73" s="316"/>
      <c r="NLG73" s="316"/>
      <c r="NLH73" s="316"/>
      <c r="NLI73" s="316"/>
      <c r="NLJ73" s="316"/>
      <c r="NLK73" s="316"/>
      <c r="NLL73" s="316"/>
      <c r="NLM73" s="316"/>
      <c r="NLN73" s="316"/>
      <c r="NLO73" s="316"/>
      <c r="NLP73" s="316"/>
      <c r="NLQ73" s="316"/>
      <c r="NLR73" s="316"/>
      <c r="NLS73" s="316"/>
      <c r="NLT73" s="316"/>
      <c r="NLU73" s="316"/>
      <c r="NLV73" s="316"/>
      <c r="NLW73" s="316"/>
      <c r="NLX73" s="316"/>
      <c r="NLY73" s="316"/>
      <c r="NLZ73" s="316"/>
      <c r="NMA73" s="316"/>
      <c r="NMB73" s="316"/>
      <c r="NMC73" s="316"/>
      <c r="NMD73" s="316"/>
      <c r="NME73" s="316"/>
      <c r="NMF73" s="316"/>
      <c r="NMG73" s="316"/>
      <c r="NMH73" s="316"/>
      <c r="NMI73" s="316"/>
      <c r="NMJ73" s="316"/>
      <c r="NMK73" s="316"/>
      <c r="NML73" s="316"/>
      <c r="NMM73" s="316"/>
      <c r="NMN73" s="316"/>
      <c r="NMO73" s="316"/>
      <c r="NMP73" s="316"/>
      <c r="NMQ73" s="316"/>
      <c r="NMR73" s="316"/>
      <c r="NMS73" s="316"/>
      <c r="NMT73" s="316"/>
      <c r="NMU73" s="316"/>
      <c r="NMV73" s="316"/>
      <c r="NMW73" s="316"/>
      <c r="NMX73" s="316"/>
      <c r="NMY73" s="316"/>
      <c r="NMZ73" s="316"/>
      <c r="NNA73" s="316"/>
      <c r="NNB73" s="316"/>
      <c r="NNC73" s="316"/>
      <c r="NND73" s="316"/>
      <c r="NNE73" s="316"/>
      <c r="NNF73" s="316"/>
      <c r="NNG73" s="316"/>
      <c r="NNH73" s="316"/>
      <c r="NNI73" s="316"/>
      <c r="NNJ73" s="316"/>
      <c r="NNK73" s="316"/>
      <c r="NNL73" s="316"/>
      <c r="NNM73" s="316"/>
      <c r="NNN73" s="316"/>
      <c r="NNO73" s="316"/>
      <c r="NNP73" s="316"/>
      <c r="NNQ73" s="316"/>
      <c r="NNR73" s="316"/>
      <c r="NNS73" s="316"/>
      <c r="NNT73" s="316"/>
      <c r="NNU73" s="316"/>
      <c r="NNV73" s="316"/>
      <c r="NNW73" s="316"/>
      <c r="NNX73" s="316"/>
      <c r="NNY73" s="316"/>
      <c r="NNZ73" s="316"/>
      <c r="NOA73" s="316"/>
      <c r="NOB73" s="316"/>
      <c r="NOC73" s="316"/>
      <c r="NOD73" s="316"/>
      <c r="NOE73" s="316"/>
      <c r="NOF73" s="316"/>
      <c r="NOG73" s="316"/>
      <c r="NOH73" s="316"/>
      <c r="NOI73" s="316"/>
      <c r="NOJ73" s="316"/>
      <c r="NOK73" s="316"/>
      <c r="NOL73" s="316"/>
      <c r="NOM73" s="316"/>
      <c r="NON73" s="316"/>
      <c r="NOO73" s="316"/>
      <c r="NOP73" s="316"/>
      <c r="NOQ73" s="316"/>
      <c r="NOR73" s="316"/>
      <c r="NOS73" s="316"/>
      <c r="NOT73" s="316"/>
      <c r="NOU73" s="316"/>
      <c r="NOV73" s="316"/>
      <c r="NOW73" s="316"/>
      <c r="NOX73" s="316"/>
      <c r="NOY73" s="316"/>
      <c r="NOZ73" s="316"/>
      <c r="NPA73" s="316"/>
      <c r="NPB73" s="316"/>
      <c r="NPC73" s="316"/>
      <c r="NPD73" s="316"/>
      <c r="NPE73" s="316"/>
      <c r="NPF73" s="316"/>
      <c r="NPG73" s="316"/>
      <c r="NPH73" s="316"/>
      <c r="NPI73" s="316"/>
      <c r="NPJ73" s="316"/>
      <c r="NPK73" s="316"/>
      <c r="NPL73" s="316"/>
      <c r="NPM73" s="316"/>
      <c r="NPN73" s="316"/>
      <c r="NPO73" s="316"/>
      <c r="NPP73" s="316"/>
      <c r="NPQ73" s="316"/>
      <c r="NPR73" s="316"/>
      <c r="NPS73" s="316"/>
      <c r="NPT73" s="316"/>
      <c r="NPU73" s="316"/>
      <c r="NPV73" s="316"/>
      <c r="NPW73" s="316"/>
      <c r="NPX73" s="316"/>
      <c r="NPY73" s="316"/>
      <c r="NPZ73" s="316"/>
      <c r="NQA73" s="316"/>
      <c r="NQB73" s="316"/>
      <c r="NQC73" s="316"/>
      <c r="NQD73" s="316"/>
      <c r="NQE73" s="316"/>
      <c r="NQF73" s="316"/>
      <c r="NQG73" s="316"/>
      <c r="NQH73" s="316"/>
      <c r="NQI73" s="316"/>
      <c r="NQJ73" s="316"/>
      <c r="NQK73" s="316"/>
      <c r="NQL73" s="316"/>
      <c r="NQM73" s="316"/>
      <c r="NQN73" s="316"/>
      <c r="NQO73" s="316"/>
      <c r="NQP73" s="316"/>
      <c r="NQQ73" s="316"/>
      <c r="NQR73" s="316"/>
      <c r="NQS73" s="316"/>
      <c r="NQT73" s="316"/>
      <c r="NQU73" s="316"/>
      <c r="NQV73" s="316"/>
      <c r="NQW73" s="316"/>
      <c r="NQX73" s="316"/>
      <c r="NQY73" s="316"/>
      <c r="NQZ73" s="316"/>
      <c r="NRA73" s="316"/>
      <c r="NRB73" s="316"/>
      <c r="NRC73" s="316"/>
      <c r="NRD73" s="316"/>
      <c r="NRE73" s="316"/>
      <c r="NRF73" s="316"/>
      <c r="NRG73" s="316"/>
      <c r="NRH73" s="316"/>
      <c r="NRI73" s="316"/>
      <c r="NRJ73" s="316"/>
      <c r="NRK73" s="316"/>
      <c r="NRL73" s="316"/>
      <c r="NRM73" s="316"/>
      <c r="NRN73" s="316"/>
      <c r="NRO73" s="316"/>
      <c r="NRP73" s="316"/>
      <c r="NRQ73" s="316"/>
      <c r="NRR73" s="316"/>
      <c r="NRS73" s="316"/>
      <c r="NRT73" s="316"/>
      <c r="NRU73" s="316"/>
      <c r="NRV73" s="316"/>
      <c r="NRW73" s="316"/>
      <c r="NRX73" s="316"/>
      <c r="NRY73" s="316"/>
      <c r="NRZ73" s="316"/>
      <c r="NSA73" s="316"/>
      <c r="NSB73" s="316"/>
      <c r="NSC73" s="316"/>
      <c r="NSD73" s="316"/>
      <c r="NSE73" s="316"/>
      <c r="NSF73" s="316"/>
      <c r="NSG73" s="316"/>
      <c r="NSH73" s="316"/>
      <c r="NSI73" s="316"/>
      <c r="NSJ73" s="316"/>
      <c r="NSK73" s="316"/>
      <c r="NSL73" s="316"/>
      <c r="NSM73" s="316"/>
      <c r="NSN73" s="316"/>
      <c r="NSO73" s="316"/>
      <c r="NSP73" s="316"/>
      <c r="NSQ73" s="316"/>
      <c r="NSR73" s="316"/>
      <c r="NSS73" s="316"/>
      <c r="NST73" s="316"/>
      <c r="NSU73" s="316"/>
      <c r="NSV73" s="316"/>
      <c r="NSW73" s="316"/>
      <c r="NSX73" s="316"/>
      <c r="NSY73" s="316"/>
      <c r="NSZ73" s="316"/>
      <c r="NTA73" s="316"/>
      <c r="NTB73" s="316"/>
      <c r="NTC73" s="316"/>
      <c r="NTD73" s="316"/>
      <c r="NTE73" s="316"/>
      <c r="NTF73" s="316"/>
      <c r="NTG73" s="316"/>
      <c r="NTH73" s="316"/>
      <c r="NTI73" s="316"/>
      <c r="NTJ73" s="316"/>
      <c r="NTK73" s="316"/>
      <c r="NTL73" s="316"/>
      <c r="NTM73" s="316"/>
      <c r="NTN73" s="316"/>
      <c r="NTO73" s="316"/>
      <c r="NTP73" s="316"/>
      <c r="NTQ73" s="316"/>
      <c r="NTR73" s="316"/>
      <c r="NTS73" s="316"/>
      <c r="NTT73" s="316"/>
      <c r="NTU73" s="316"/>
      <c r="NTV73" s="316"/>
      <c r="NTW73" s="316"/>
      <c r="NTX73" s="316"/>
      <c r="NTY73" s="316"/>
      <c r="NTZ73" s="316"/>
      <c r="NUA73" s="316"/>
      <c r="NUB73" s="316"/>
      <c r="NUC73" s="316"/>
      <c r="NUD73" s="316"/>
      <c r="NUE73" s="316"/>
      <c r="NUF73" s="316"/>
      <c r="NUG73" s="316"/>
      <c r="NUH73" s="316"/>
      <c r="NUI73" s="316"/>
      <c r="NUJ73" s="316"/>
      <c r="NUK73" s="316"/>
      <c r="NUL73" s="316"/>
      <c r="NUM73" s="316"/>
      <c r="NUN73" s="316"/>
      <c r="NUO73" s="316"/>
      <c r="NUP73" s="316"/>
      <c r="NUQ73" s="316"/>
      <c r="NUR73" s="316"/>
      <c r="NUS73" s="316"/>
      <c r="NUT73" s="316"/>
      <c r="NUU73" s="316"/>
      <c r="NUV73" s="316"/>
      <c r="NUW73" s="316"/>
      <c r="NUX73" s="316"/>
      <c r="NUY73" s="316"/>
      <c r="NUZ73" s="316"/>
      <c r="NVA73" s="316"/>
      <c r="NVB73" s="316"/>
      <c r="NVC73" s="316"/>
      <c r="NVD73" s="316"/>
      <c r="NVE73" s="316"/>
      <c r="NVF73" s="316"/>
      <c r="NVG73" s="316"/>
      <c r="NVH73" s="316"/>
      <c r="NVI73" s="316"/>
      <c r="NVJ73" s="316"/>
      <c r="NVK73" s="316"/>
      <c r="NVL73" s="316"/>
      <c r="NVM73" s="316"/>
      <c r="NVN73" s="316"/>
      <c r="NVO73" s="316"/>
      <c r="NVP73" s="316"/>
      <c r="NVQ73" s="316"/>
      <c r="NVR73" s="316"/>
      <c r="NVS73" s="316"/>
      <c r="NVT73" s="316"/>
      <c r="NVU73" s="316"/>
      <c r="NVV73" s="316"/>
      <c r="NVW73" s="316"/>
      <c r="NVX73" s="316"/>
      <c r="NVY73" s="316"/>
      <c r="NVZ73" s="316"/>
      <c r="NWA73" s="316"/>
      <c r="NWB73" s="316"/>
      <c r="NWC73" s="316"/>
      <c r="NWD73" s="316"/>
      <c r="NWE73" s="316"/>
      <c r="NWF73" s="316"/>
      <c r="NWG73" s="316"/>
      <c r="NWH73" s="316"/>
      <c r="NWI73" s="316"/>
      <c r="NWJ73" s="316"/>
      <c r="NWK73" s="316"/>
      <c r="NWL73" s="316"/>
      <c r="NWM73" s="316"/>
      <c r="NWN73" s="316"/>
      <c r="NWO73" s="316"/>
      <c r="NWP73" s="316"/>
      <c r="NWQ73" s="316"/>
      <c r="NWR73" s="316"/>
      <c r="NWS73" s="316"/>
      <c r="NWT73" s="316"/>
      <c r="NWU73" s="316"/>
      <c r="NWV73" s="316"/>
      <c r="NWW73" s="316"/>
      <c r="NWX73" s="316"/>
      <c r="NWY73" s="316"/>
      <c r="NWZ73" s="316"/>
      <c r="NXA73" s="316"/>
      <c r="NXB73" s="316"/>
      <c r="NXC73" s="316"/>
      <c r="NXD73" s="316"/>
      <c r="NXE73" s="316"/>
      <c r="NXF73" s="316"/>
      <c r="NXG73" s="316"/>
      <c r="NXH73" s="316"/>
      <c r="NXI73" s="316"/>
      <c r="NXJ73" s="316"/>
      <c r="NXK73" s="316"/>
      <c r="NXL73" s="316"/>
      <c r="NXM73" s="316"/>
      <c r="NXN73" s="316"/>
      <c r="NXO73" s="316"/>
      <c r="NXP73" s="316"/>
      <c r="NXQ73" s="316"/>
      <c r="NXR73" s="316"/>
      <c r="NXS73" s="316"/>
      <c r="NXT73" s="316"/>
      <c r="NXU73" s="316"/>
      <c r="NXV73" s="316"/>
      <c r="NXW73" s="316"/>
      <c r="NXX73" s="316"/>
      <c r="NXY73" s="316"/>
      <c r="NXZ73" s="316"/>
      <c r="NYA73" s="316"/>
      <c r="NYB73" s="316"/>
      <c r="NYC73" s="316"/>
      <c r="NYD73" s="316"/>
      <c r="NYE73" s="316"/>
      <c r="NYF73" s="316"/>
      <c r="NYG73" s="316"/>
      <c r="NYH73" s="316"/>
      <c r="NYI73" s="316"/>
      <c r="NYJ73" s="316"/>
      <c r="NYK73" s="316"/>
      <c r="NYL73" s="316"/>
      <c r="NYM73" s="316"/>
      <c r="NYN73" s="316"/>
      <c r="NYO73" s="316"/>
      <c r="NYP73" s="316"/>
      <c r="NYQ73" s="316"/>
      <c r="NYR73" s="316"/>
      <c r="NYS73" s="316"/>
      <c r="NYT73" s="316"/>
      <c r="NYU73" s="316"/>
      <c r="NYV73" s="316"/>
      <c r="NYW73" s="316"/>
      <c r="NYX73" s="316"/>
      <c r="NYY73" s="316"/>
      <c r="NYZ73" s="316"/>
      <c r="NZA73" s="316"/>
      <c r="NZB73" s="316"/>
      <c r="NZC73" s="316"/>
      <c r="NZD73" s="316"/>
      <c r="NZE73" s="316"/>
      <c r="NZF73" s="316"/>
      <c r="NZG73" s="316"/>
      <c r="NZH73" s="316"/>
      <c r="NZI73" s="316"/>
      <c r="NZJ73" s="316"/>
      <c r="NZK73" s="316"/>
      <c r="NZL73" s="316"/>
      <c r="NZM73" s="316"/>
      <c r="NZN73" s="316"/>
      <c r="NZO73" s="316"/>
      <c r="NZP73" s="316"/>
      <c r="NZQ73" s="316"/>
      <c r="NZR73" s="316"/>
      <c r="NZS73" s="316"/>
      <c r="NZT73" s="316"/>
      <c r="NZU73" s="316"/>
      <c r="NZV73" s="316"/>
      <c r="NZW73" s="316"/>
      <c r="NZX73" s="316"/>
      <c r="NZY73" s="316"/>
      <c r="NZZ73" s="316"/>
      <c r="OAA73" s="316"/>
      <c r="OAB73" s="316"/>
      <c r="OAC73" s="316"/>
      <c r="OAD73" s="316"/>
      <c r="OAE73" s="316"/>
      <c r="OAF73" s="316"/>
      <c r="OAG73" s="316"/>
      <c r="OAH73" s="316"/>
      <c r="OAI73" s="316"/>
      <c r="OAJ73" s="316"/>
      <c r="OAK73" s="316"/>
      <c r="OAL73" s="316"/>
      <c r="OAM73" s="316"/>
      <c r="OAN73" s="316"/>
      <c r="OAO73" s="316"/>
      <c r="OAP73" s="316"/>
      <c r="OAQ73" s="316"/>
      <c r="OAR73" s="316"/>
      <c r="OAS73" s="316"/>
      <c r="OAT73" s="316"/>
      <c r="OAU73" s="316"/>
      <c r="OAV73" s="316"/>
      <c r="OAW73" s="316"/>
      <c r="OAX73" s="316"/>
      <c r="OAY73" s="316"/>
      <c r="OAZ73" s="316"/>
      <c r="OBA73" s="316"/>
      <c r="OBB73" s="316"/>
      <c r="OBC73" s="316"/>
      <c r="OBD73" s="316"/>
      <c r="OBE73" s="316"/>
      <c r="OBF73" s="316"/>
      <c r="OBG73" s="316"/>
      <c r="OBH73" s="316"/>
      <c r="OBI73" s="316"/>
      <c r="OBJ73" s="316"/>
      <c r="OBK73" s="316"/>
      <c r="OBL73" s="316"/>
      <c r="OBM73" s="316"/>
      <c r="OBN73" s="316"/>
      <c r="OBO73" s="316"/>
      <c r="OBP73" s="316"/>
      <c r="OBQ73" s="316"/>
      <c r="OBR73" s="316"/>
      <c r="OBS73" s="316"/>
      <c r="OBT73" s="316"/>
      <c r="OBU73" s="316"/>
      <c r="OBV73" s="316"/>
      <c r="OBW73" s="316"/>
      <c r="OBX73" s="316"/>
      <c r="OBY73" s="316"/>
      <c r="OBZ73" s="316"/>
      <c r="OCA73" s="316"/>
      <c r="OCB73" s="316"/>
      <c r="OCC73" s="316"/>
      <c r="OCD73" s="316"/>
      <c r="OCE73" s="316"/>
      <c r="OCF73" s="316"/>
      <c r="OCG73" s="316"/>
      <c r="OCH73" s="316"/>
      <c r="OCI73" s="316"/>
      <c r="OCJ73" s="316"/>
      <c r="OCK73" s="316"/>
      <c r="OCL73" s="316"/>
      <c r="OCM73" s="316"/>
      <c r="OCN73" s="316"/>
      <c r="OCO73" s="316"/>
      <c r="OCP73" s="316"/>
      <c r="OCQ73" s="316"/>
      <c r="OCR73" s="316"/>
      <c r="OCS73" s="316"/>
      <c r="OCT73" s="316"/>
      <c r="OCU73" s="316"/>
      <c r="OCV73" s="316"/>
      <c r="OCW73" s="316"/>
      <c r="OCX73" s="316"/>
      <c r="OCY73" s="316"/>
      <c r="OCZ73" s="316"/>
      <c r="ODA73" s="316"/>
      <c r="ODB73" s="316"/>
      <c r="ODC73" s="316"/>
      <c r="ODD73" s="316"/>
      <c r="ODE73" s="316"/>
      <c r="ODF73" s="316"/>
      <c r="ODG73" s="316"/>
      <c r="ODH73" s="316"/>
      <c r="ODI73" s="316"/>
      <c r="ODJ73" s="316"/>
      <c r="ODK73" s="316"/>
      <c r="ODL73" s="316"/>
      <c r="ODM73" s="316"/>
      <c r="ODN73" s="316"/>
      <c r="ODO73" s="316"/>
      <c r="ODP73" s="316"/>
      <c r="ODQ73" s="316"/>
      <c r="ODR73" s="316"/>
      <c r="ODS73" s="316"/>
      <c r="ODT73" s="316"/>
      <c r="ODU73" s="316"/>
      <c r="ODV73" s="316"/>
      <c r="ODW73" s="316"/>
      <c r="ODX73" s="316"/>
      <c r="ODY73" s="316"/>
      <c r="ODZ73" s="316"/>
      <c r="OEA73" s="316"/>
      <c r="OEB73" s="316"/>
      <c r="OEC73" s="316"/>
      <c r="OED73" s="316"/>
      <c r="OEE73" s="316"/>
      <c r="OEF73" s="316"/>
      <c r="OEG73" s="316"/>
      <c r="OEH73" s="316"/>
      <c r="OEI73" s="316"/>
      <c r="OEJ73" s="316"/>
      <c r="OEK73" s="316"/>
      <c r="OEL73" s="316"/>
      <c r="OEM73" s="316"/>
      <c r="OEN73" s="316"/>
      <c r="OEO73" s="316"/>
      <c r="OEP73" s="316"/>
      <c r="OEQ73" s="316"/>
      <c r="OER73" s="316"/>
      <c r="OES73" s="316"/>
      <c r="OET73" s="316"/>
      <c r="OEU73" s="316"/>
      <c r="OEV73" s="316"/>
      <c r="OEW73" s="316"/>
      <c r="OEX73" s="316"/>
      <c r="OEY73" s="316"/>
      <c r="OEZ73" s="316"/>
      <c r="OFA73" s="316"/>
      <c r="OFB73" s="316"/>
      <c r="OFC73" s="316"/>
      <c r="OFD73" s="316"/>
      <c r="OFE73" s="316"/>
      <c r="OFF73" s="316"/>
      <c r="OFG73" s="316"/>
      <c r="OFH73" s="316"/>
      <c r="OFI73" s="316"/>
      <c r="OFJ73" s="316"/>
      <c r="OFK73" s="316"/>
      <c r="OFL73" s="316"/>
      <c r="OFM73" s="316"/>
      <c r="OFN73" s="316"/>
      <c r="OFO73" s="316"/>
      <c r="OFP73" s="316"/>
      <c r="OFQ73" s="316"/>
      <c r="OFR73" s="316"/>
      <c r="OFS73" s="316"/>
      <c r="OFT73" s="316"/>
      <c r="OFU73" s="316"/>
      <c r="OFV73" s="316"/>
      <c r="OFW73" s="316"/>
      <c r="OFX73" s="316"/>
      <c r="OFY73" s="316"/>
      <c r="OFZ73" s="316"/>
      <c r="OGA73" s="316"/>
      <c r="OGB73" s="316"/>
      <c r="OGC73" s="316"/>
      <c r="OGD73" s="316"/>
      <c r="OGE73" s="316"/>
      <c r="OGF73" s="316"/>
      <c r="OGG73" s="316"/>
      <c r="OGH73" s="316"/>
      <c r="OGI73" s="316"/>
      <c r="OGJ73" s="316"/>
      <c r="OGK73" s="316"/>
      <c r="OGL73" s="316"/>
      <c r="OGM73" s="316"/>
      <c r="OGN73" s="316"/>
      <c r="OGO73" s="316"/>
      <c r="OGP73" s="316"/>
      <c r="OGQ73" s="316"/>
      <c r="OGR73" s="316"/>
      <c r="OGS73" s="316"/>
      <c r="OGT73" s="316"/>
      <c r="OGU73" s="316"/>
      <c r="OGV73" s="316"/>
      <c r="OGW73" s="316"/>
      <c r="OGX73" s="316"/>
      <c r="OGY73" s="316"/>
      <c r="OGZ73" s="316"/>
      <c r="OHA73" s="316"/>
      <c r="OHB73" s="316"/>
      <c r="OHC73" s="316"/>
      <c r="OHD73" s="316"/>
      <c r="OHE73" s="316"/>
      <c r="OHF73" s="316"/>
      <c r="OHG73" s="316"/>
      <c r="OHH73" s="316"/>
      <c r="OHI73" s="316"/>
      <c r="OHJ73" s="316"/>
      <c r="OHK73" s="316"/>
      <c r="OHL73" s="316"/>
      <c r="OHM73" s="316"/>
      <c r="OHN73" s="316"/>
      <c r="OHO73" s="316"/>
      <c r="OHP73" s="316"/>
      <c r="OHQ73" s="316"/>
      <c r="OHR73" s="316"/>
      <c r="OHS73" s="316"/>
      <c r="OHT73" s="316"/>
      <c r="OHU73" s="316"/>
      <c r="OHV73" s="316"/>
      <c r="OHW73" s="316"/>
      <c r="OHX73" s="316"/>
      <c r="OHY73" s="316"/>
      <c r="OHZ73" s="316"/>
      <c r="OIA73" s="316"/>
      <c r="OIB73" s="316"/>
      <c r="OIC73" s="316"/>
      <c r="OID73" s="316"/>
      <c r="OIE73" s="316"/>
      <c r="OIF73" s="316"/>
      <c r="OIG73" s="316"/>
      <c r="OIH73" s="316"/>
      <c r="OII73" s="316"/>
      <c r="OIJ73" s="316"/>
      <c r="OIK73" s="316"/>
      <c r="OIL73" s="316"/>
      <c r="OIM73" s="316"/>
      <c r="OIN73" s="316"/>
      <c r="OIO73" s="316"/>
      <c r="OIP73" s="316"/>
      <c r="OIQ73" s="316"/>
      <c r="OIR73" s="316"/>
      <c r="OIS73" s="316"/>
      <c r="OIT73" s="316"/>
      <c r="OIU73" s="316"/>
      <c r="OIV73" s="316"/>
      <c r="OIW73" s="316"/>
      <c r="OIX73" s="316"/>
      <c r="OIY73" s="316"/>
      <c r="OIZ73" s="316"/>
      <c r="OJA73" s="316"/>
      <c r="OJB73" s="316"/>
      <c r="OJC73" s="316"/>
      <c r="OJD73" s="316"/>
      <c r="OJE73" s="316"/>
      <c r="OJF73" s="316"/>
      <c r="OJG73" s="316"/>
      <c r="OJH73" s="316"/>
      <c r="OJI73" s="316"/>
      <c r="OJJ73" s="316"/>
      <c r="OJK73" s="316"/>
      <c r="OJL73" s="316"/>
      <c r="OJM73" s="316"/>
      <c r="OJN73" s="316"/>
      <c r="OJO73" s="316"/>
      <c r="OJP73" s="316"/>
      <c r="OJQ73" s="316"/>
      <c r="OJR73" s="316"/>
      <c r="OJS73" s="316"/>
      <c r="OJT73" s="316"/>
      <c r="OJU73" s="316"/>
      <c r="OJV73" s="316"/>
      <c r="OJW73" s="316"/>
      <c r="OJX73" s="316"/>
      <c r="OJY73" s="316"/>
      <c r="OJZ73" s="316"/>
      <c r="OKA73" s="316"/>
      <c r="OKB73" s="316"/>
      <c r="OKC73" s="316"/>
      <c r="OKD73" s="316"/>
      <c r="OKE73" s="316"/>
      <c r="OKF73" s="316"/>
      <c r="OKG73" s="316"/>
      <c r="OKH73" s="316"/>
      <c r="OKI73" s="316"/>
      <c r="OKJ73" s="316"/>
      <c r="OKK73" s="316"/>
      <c r="OKL73" s="316"/>
      <c r="OKM73" s="316"/>
      <c r="OKN73" s="316"/>
      <c r="OKO73" s="316"/>
      <c r="OKP73" s="316"/>
      <c r="OKQ73" s="316"/>
      <c r="OKR73" s="316"/>
      <c r="OKS73" s="316"/>
      <c r="OKT73" s="316"/>
      <c r="OKU73" s="316"/>
      <c r="OKV73" s="316"/>
      <c r="OKW73" s="316"/>
      <c r="OKX73" s="316"/>
      <c r="OKY73" s="316"/>
      <c r="OKZ73" s="316"/>
      <c r="OLA73" s="316"/>
      <c r="OLB73" s="316"/>
      <c r="OLC73" s="316"/>
      <c r="OLD73" s="316"/>
      <c r="OLE73" s="316"/>
      <c r="OLF73" s="316"/>
      <c r="OLG73" s="316"/>
      <c r="OLH73" s="316"/>
      <c r="OLI73" s="316"/>
      <c r="OLJ73" s="316"/>
      <c r="OLK73" s="316"/>
      <c r="OLL73" s="316"/>
      <c r="OLM73" s="316"/>
      <c r="OLN73" s="316"/>
      <c r="OLO73" s="316"/>
      <c r="OLP73" s="316"/>
      <c r="OLQ73" s="316"/>
      <c r="OLR73" s="316"/>
      <c r="OLS73" s="316"/>
      <c r="OLT73" s="316"/>
      <c r="OLU73" s="316"/>
      <c r="OLV73" s="316"/>
      <c r="OLW73" s="316"/>
      <c r="OLX73" s="316"/>
      <c r="OLY73" s="316"/>
      <c r="OLZ73" s="316"/>
      <c r="OMA73" s="316"/>
      <c r="OMB73" s="316"/>
      <c r="OMC73" s="316"/>
      <c r="OMD73" s="316"/>
      <c r="OME73" s="316"/>
      <c r="OMF73" s="316"/>
      <c r="OMG73" s="316"/>
      <c r="OMH73" s="316"/>
      <c r="OMI73" s="316"/>
      <c r="OMJ73" s="316"/>
      <c r="OMK73" s="316"/>
      <c r="OML73" s="316"/>
      <c r="OMM73" s="316"/>
      <c r="OMN73" s="316"/>
      <c r="OMO73" s="316"/>
      <c r="OMP73" s="316"/>
      <c r="OMQ73" s="316"/>
      <c r="OMR73" s="316"/>
      <c r="OMS73" s="316"/>
      <c r="OMT73" s="316"/>
      <c r="OMU73" s="316"/>
      <c r="OMV73" s="316"/>
      <c r="OMW73" s="316"/>
      <c r="OMX73" s="316"/>
      <c r="OMY73" s="316"/>
      <c r="OMZ73" s="316"/>
      <c r="ONA73" s="316"/>
      <c r="ONB73" s="316"/>
      <c r="ONC73" s="316"/>
      <c r="OND73" s="316"/>
      <c r="ONE73" s="316"/>
      <c r="ONF73" s="316"/>
      <c r="ONG73" s="316"/>
      <c r="ONH73" s="316"/>
      <c r="ONI73" s="316"/>
      <c r="ONJ73" s="316"/>
      <c r="ONK73" s="316"/>
      <c r="ONL73" s="316"/>
      <c r="ONM73" s="316"/>
      <c r="ONN73" s="316"/>
      <c r="ONO73" s="316"/>
      <c r="ONP73" s="316"/>
      <c r="ONQ73" s="316"/>
      <c r="ONR73" s="316"/>
      <c r="ONS73" s="316"/>
      <c r="ONT73" s="316"/>
      <c r="ONU73" s="316"/>
      <c r="ONV73" s="316"/>
      <c r="ONW73" s="316"/>
      <c r="ONX73" s="316"/>
      <c r="ONY73" s="316"/>
      <c r="ONZ73" s="316"/>
      <c r="OOA73" s="316"/>
      <c r="OOB73" s="316"/>
      <c r="OOC73" s="316"/>
      <c r="OOD73" s="316"/>
      <c r="OOE73" s="316"/>
      <c r="OOF73" s="316"/>
      <c r="OOG73" s="316"/>
      <c r="OOH73" s="316"/>
      <c r="OOI73" s="316"/>
      <c r="OOJ73" s="316"/>
      <c r="OOK73" s="316"/>
      <c r="OOL73" s="316"/>
      <c r="OOM73" s="316"/>
      <c r="OON73" s="316"/>
      <c r="OOO73" s="316"/>
      <c r="OOP73" s="316"/>
      <c r="OOQ73" s="316"/>
      <c r="OOR73" s="316"/>
      <c r="OOS73" s="316"/>
      <c r="OOT73" s="316"/>
      <c r="OOU73" s="316"/>
      <c r="OOV73" s="316"/>
      <c r="OOW73" s="316"/>
      <c r="OOX73" s="316"/>
      <c r="OOY73" s="316"/>
      <c r="OOZ73" s="316"/>
      <c r="OPA73" s="316"/>
      <c r="OPB73" s="316"/>
      <c r="OPC73" s="316"/>
      <c r="OPD73" s="316"/>
      <c r="OPE73" s="316"/>
      <c r="OPF73" s="316"/>
      <c r="OPG73" s="316"/>
      <c r="OPH73" s="316"/>
      <c r="OPI73" s="316"/>
      <c r="OPJ73" s="316"/>
      <c r="OPK73" s="316"/>
      <c r="OPL73" s="316"/>
      <c r="OPM73" s="316"/>
      <c r="OPN73" s="316"/>
      <c r="OPO73" s="316"/>
      <c r="OPP73" s="316"/>
      <c r="OPQ73" s="316"/>
      <c r="OPR73" s="316"/>
      <c r="OPS73" s="316"/>
      <c r="OPT73" s="316"/>
      <c r="OPU73" s="316"/>
      <c r="OPV73" s="316"/>
      <c r="OPW73" s="316"/>
      <c r="OPX73" s="316"/>
      <c r="OPY73" s="316"/>
      <c r="OPZ73" s="316"/>
      <c r="OQA73" s="316"/>
      <c r="OQB73" s="316"/>
      <c r="OQC73" s="316"/>
      <c r="OQD73" s="316"/>
      <c r="OQE73" s="316"/>
      <c r="OQF73" s="316"/>
      <c r="OQG73" s="316"/>
      <c r="OQH73" s="316"/>
      <c r="OQI73" s="316"/>
      <c r="OQJ73" s="316"/>
      <c r="OQK73" s="316"/>
      <c r="OQL73" s="316"/>
      <c r="OQM73" s="316"/>
      <c r="OQN73" s="316"/>
      <c r="OQO73" s="316"/>
      <c r="OQP73" s="316"/>
      <c r="OQQ73" s="316"/>
      <c r="OQR73" s="316"/>
      <c r="OQS73" s="316"/>
      <c r="OQT73" s="316"/>
      <c r="OQU73" s="316"/>
      <c r="OQV73" s="316"/>
      <c r="OQW73" s="316"/>
      <c r="OQX73" s="316"/>
      <c r="OQY73" s="316"/>
      <c r="OQZ73" s="316"/>
      <c r="ORA73" s="316"/>
      <c r="ORB73" s="316"/>
      <c r="ORC73" s="316"/>
      <c r="ORD73" s="316"/>
      <c r="ORE73" s="316"/>
      <c r="ORF73" s="316"/>
      <c r="ORG73" s="316"/>
      <c r="ORH73" s="316"/>
      <c r="ORI73" s="316"/>
      <c r="ORJ73" s="316"/>
      <c r="ORK73" s="316"/>
      <c r="ORL73" s="316"/>
      <c r="ORM73" s="316"/>
      <c r="ORN73" s="316"/>
      <c r="ORO73" s="316"/>
      <c r="ORP73" s="316"/>
      <c r="ORQ73" s="316"/>
      <c r="ORR73" s="316"/>
      <c r="ORS73" s="316"/>
      <c r="ORT73" s="316"/>
      <c r="ORU73" s="316"/>
      <c r="ORV73" s="316"/>
      <c r="ORW73" s="316"/>
      <c r="ORX73" s="316"/>
      <c r="ORY73" s="316"/>
      <c r="ORZ73" s="316"/>
      <c r="OSA73" s="316"/>
      <c r="OSB73" s="316"/>
      <c r="OSC73" s="316"/>
      <c r="OSD73" s="316"/>
      <c r="OSE73" s="316"/>
      <c r="OSF73" s="316"/>
      <c r="OSG73" s="316"/>
      <c r="OSH73" s="316"/>
      <c r="OSI73" s="316"/>
      <c r="OSJ73" s="316"/>
      <c r="OSK73" s="316"/>
      <c r="OSL73" s="316"/>
      <c r="OSM73" s="316"/>
      <c r="OSN73" s="316"/>
      <c r="OSO73" s="316"/>
      <c r="OSP73" s="316"/>
      <c r="OSQ73" s="316"/>
      <c r="OSR73" s="316"/>
      <c r="OSS73" s="316"/>
      <c r="OST73" s="316"/>
      <c r="OSU73" s="316"/>
      <c r="OSV73" s="316"/>
      <c r="OSW73" s="316"/>
      <c r="OSX73" s="316"/>
      <c r="OSY73" s="316"/>
      <c r="OSZ73" s="316"/>
      <c r="OTA73" s="316"/>
      <c r="OTB73" s="316"/>
      <c r="OTC73" s="316"/>
      <c r="OTD73" s="316"/>
      <c r="OTE73" s="316"/>
      <c r="OTF73" s="316"/>
      <c r="OTG73" s="316"/>
      <c r="OTH73" s="316"/>
      <c r="OTI73" s="316"/>
      <c r="OTJ73" s="316"/>
      <c r="OTK73" s="316"/>
      <c r="OTL73" s="316"/>
      <c r="OTM73" s="316"/>
      <c r="OTN73" s="316"/>
      <c r="OTO73" s="316"/>
      <c r="OTP73" s="316"/>
      <c r="OTQ73" s="316"/>
      <c r="OTR73" s="316"/>
      <c r="OTS73" s="316"/>
      <c r="OTT73" s="316"/>
      <c r="OTU73" s="316"/>
      <c r="OTV73" s="316"/>
      <c r="OTW73" s="316"/>
      <c r="OTX73" s="316"/>
      <c r="OTY73" s="316"/>
      <c r="OTZ73" s="316"/>
      <c r="OUA73" s="316"/>
      <c r="OUB73" s="316"/>
      <c r="OUC73" s="316"/>
      <c r="OUD73" s="316"/>
      <c r="OUE73" s="316"/>
      <c r="OUF73" s="316"/>
      <c r="OUG73" s="316"/>
      <c r="OUH73" s="316"/>
      <c r="OUI73" s="316"/>
      <c r="OUJ73" s="316"/>
      <c r="OUK73" s="316"/>
      <c r="OUL73" s="316"/>
      <c r="OUM73" s="316"/>
      <c r="OUN73" s="316"/>
      <c r="OUO73" s="316"/>
      <c r="OUP73" s="316"/>
      <c r="OUQ73" s="316"/>
      <c r="OUR73" s="316"/>
      <c r="OUS73" s="316"/>
      <c r="OUT73" s="316"/>
      <c r="OUU73" s="316"/>
      <c r="OUV73" s="316"/>
      <c r="OUW73" s="316"/>
      <c r="OUX73" s="316"/>
      <c r="OUY73" s="316"/>
      <c r="OUZ73" s="316"/>
      <c r="OVA73" s="316"/>
      <c r="OVB73" s="316"/>
      <c r="OVC73" s="316"/>
      <c r="OVD73" s="316"/>
      <c r="OVE73" s="316"/>
      <c r="OVF73" s="316"/>
      <c r="OVG73" s="316"/>
      <c r="OVH73" s="316"/>
      <c r="OVI73" s="316"/>
      <c r="OVJ73" s="316"/>
      <c r="OVK73" s="316"/>
      <c r="OVL73" s="316"/>
      <c r="OVM73" s="316"/>
      <c r="OVN73" s="316"/>
      <c r="OVO73" s="316"/>
      <c r="OVP73" s="316"/>
      <c r="OVQ73" s="316"/>
      <c r="OVR73" s="316"/>
      <c r="OVS73" s="316"/>
      <c r="OVT73" s="316"/>
      <c r="OVU73" s="316"/>
      <c r="OVV73" s="316"/>
      <c r="OVW73" s="316"/>
      <c r="OVX73" s="316"/>
      <c r="OVY73" s="316"/>
      <c r="OVZ73" s="316"/>
      <c r="OWA73" s="316"/>
      <c r="OWB73" s="316"/>
      <c r="OWC73" s="316"/>
      <c r="OWD73" s="316"/>
      <c r="OWE73" s="316"/>
      <c r="OWF73" s="316"/>
      <c r="OWG73" s="316"/>
      <c r="OWH73" s="316"/>
      <c r="OWI73" s="316"/>
      <c r="OWJ73" s="316"/>
      <c r="OWK73" s="316"/>
      <c r="OWL73" s="316"/>
      <c r="OWM73" s="316"/>
      <c r="OWN73" s="316"/>
      <c r="OWO73" s="316"/>
      <c r="OWP73" s="316"/>
      <c r="OWQ73" s="316"/>
      <c r="OWR73" s="316"/>
      <c r="OWS73" s="316"/>
      <c r="OWT73" s="316"/>
      <c r="OWU73" s="316"/>
      <c r="OWV73" s="316"/>
      <c r="OWW73" s="316"/>
      <c r="OWX73" s="316"/>
      <c r="OWY73" s="316"/>
      <c r="OWZ73" s="316"/>
      <c r="OXA73" s="316"/>
      <c r="OXB73" s="316"/>
      <c r="OXC73" s="316"/>
      <c r="OXD73" s="316"/>
      <c r="OXE73" s="316"/>
      <c r="OXF73" s="316"/>
      <c r="OXG73" s="316"/>
      <c r="OXH73" s="316"/>
      <c r="OXI73" s="316"/>
      <c r="OXJ73" s="316"/>
      <c r="OXK73" s="316"/>
      <c r="OXL73" s="316"/>
      <c r="OXM73" s="316"/>
      <c r="OXN73" s="316"/>
      <c r="OXO73" s="316"/>
      <c r="OXP73" s="316"/>
      <c r="OXQ73" s="316"/>
      <c r="OXR73" s="316"/>
      <c r="OXS73" s="316"/>
      <c r="OXT73" s="316"/>
      <c r="OXU73" s="316"/>
      <c r="OXV73" s="316"/>
      <c r="OXW73" s="316"/>
      <c r="OXX73" s="316"/>
      <c r="OXY73" s="316"/>
      <c r="OXZ73" s="316"/>
      <c r="OYA73" s="316"/>
      <c r="OYB73" s="316"/>
      <c r="OYC73" s="316"/>
      <c r="OYD73" s="316"/>
      <c r="OYE73" s="316"/>
      <c r="OYF73" s="316"/>
      <c r="OYG73" s="316"/>
      <c r="OYH73" s="316"/>
      <c r="OYI73" s="316"/>
      <c r="OYJ73" s="316"/>
      <c r="OYK73" s="316"/>
      <c r="OYL73" s="316"/>
      <c r="OYM73" s="316"/>
      <c r="OYN73" s="316"/>
      <c r="OYO73" s="316"/>
      <c r="OYP73" s="316"/>
      <c r="OYQ73" s="316"/>
      <c r="OYR73" s="316"/>
      <c r="OYS73" s="316"/>
      <c r="OYT73" s="316"/>
      <c r="OYU73" s="316"/>
      <c r="OYV73" s="316"/>
      <c r="OYW73" s="316"/>
      <c r="OYX73" s="316"/>
      <c r="OYY73" s="316"/>
      <c r="OYZ73" s="316"/>
      <c r="OZA73" s="316"/>
      <c r="OZB73" s="316"/>
      <c r="OZC73" s="316"/>
      <c r="OZD73" s="316"/>
      <c r="OZE73" s="316"/>
      <c r="OZF73" s="316"/>
      <c r="OZG73" s="316"/>
      <c r="OZH73" s="316"/>
      <c r="OZI73" s="316"/>
      <c r="OZJ73" s="316"/>
      <c r="OZK73" s="316"/>
      <c r="OZL73" s="316"/>
      <c r="OZM73" s="316"/>
      <c r="OZN73" s="316"/>
      <c r="OZO73" s="316"/>
      <c r="OZP73" s="316"/>
      <c r="OZQ73" s="316"/>
      <c r="OZR73" s="316"/>
      <c r="OZS73" s="316"/>
      <c r="OZT73" s="316"/>
      <c r="OZU73" s="316"/>
      <c r="OZV73" s="316"/>
      <c r="OZW73" s="316"/>
      <c r="OZX73" s="316"/>
      <c r="OZY73" s="316"/>
      <c r="OZZ73" s="316"/>
      <c r="PAA73" s="316"/>
      <c r="PAB73" s="316"/>
      <c r="PAC73" s="316"/>
      <c r="PAD73" s="316"/>
      <c r="PAE73" s="316"/>
      <c r="PAF73" s="316"/>
      <c r="PAG73" s="316"/>
      <c r="PAH73" s="316"/>
      <c r="PAI73" s="316"/>
      <c r="PAJ73" s="316"/>
      <c r="PAK73" s="316"/>
      <c r="PAL73" s="316"/>
      <c r="PAM73" s="316"/>
      <c r="PAN73" s="316"/>
      <c r="PAO73" s="316"/>
      <c r="PAP73" s="316"/>
      <c r="PAQ73" s="316"/>
      <c r="PAR73" s="316"/>
      <c r="PAS73" s="316"/>
      <c r="PAT73" s="316"/>
      <c r="PAU73" s="316"/>
      <c r="PAV73" s="316"/>
      <c r="PAW73" s="316"/>
      <c r="PAX73" s="316"/>
      <c r="PAY73" s="316"/>
      <c r="PAZ73" s="316"/>
      <c r="PBA73" s="316"/>
      <c r="PBB73" s="316"/>
      <c r="PBC73" s="316"/>
      <c r="PBD73" s="316"/>
      <c r="PBE73" s="316"/>
      <c r="PBF73" s="316"/>
      <c r="PBG73" s="316"/>
      <c r="PBH73" s="316"/>
      <c r="PBI73" s="316"/>
      <c r="PBJ73" s="316"/>
      <c r="PBK73" s="316"/>
      <c r="PBL73" s="316"/>
      <c r="PBM73" s="316"/>
      <c r="PBN73" s="316"/>
      <c r="PBO73" s="316"/>
      <c r="PBP73" s="316"/>
      <c r="PBQ73" s="316"/>
      <c r="PBR73" s="316"/>
      <c r="PBS73" s="316"/>
      <c r="PBT73" s="316"/>
      <c r="PBU73" s="316"/>
      <c r="PBV73" s="316"/>
      <c r="PBW73" s="316"/>
      <c r="PBX73" s="316"/>
      <c r="PBY73" s="316"/>
      <c r="PBZ73" s="316"/>
      <c r="PCA73" s="316"/>
      <c r="PCB73" s="316"/>
      <c r="PCC73" s="316"/>
      <c r="PCD73" s="316"/>
      <c r="PCE73" s="316"/>
      <c r="PCF73" s="316"/>
      <c r="PCG73" s="316"/>
      <c r="PCH73" s="316"/>
      <c r="PCI73" s="316"/>
      <c r="PCJ73" s="316"/>
      <c r="PCK73" s="316"/>
      <c r="PCL73" s="316"/>
      <c r="PCM73" s="316"/>
      <c r="PCN73" s="316"/>
      <c r="PCO73" s="316"/>
      <c r="PCP73" s="316"/>
      <c r="PCQ73" s="316"/>
      <c r="PCR73" s="316"/>
      <c r="PCS73" s="316"/>
      <c r="PCT73" s="316"/>
      <c r="PCU73" s="316"/>
      <c r="PCV73" s="316"/>
      <c r="PCW73" s="316"/>
      <c r="PCX73" s="316"/>
      <c r="PCY73" s="316"/>
      <c r="PCZ73" s="316"/>
      <c r="PDA73" s="316"/>
      <c r="PDB73" s="316"/>
      <c r="PDC73" s="316"/>
      <c r="PDD73" s="316"/>
      <c r="PDE73" s="316"/>
      <c r="PDF73" s="316"/>
      <c r="PDG73" s="316"/>
      <c r="PDH73" s="316"/>
      <c r="PDI73" s="316"/>
      <c r="PDJ73" s="316"/>
      <c r="PDK73" s="316"/>
      <c r="PDL73" s="316"/>
      <c r="PDM73" s="316"/>
      <c r="PDN73" s="316"/>
      <c r="PDO73" s="316"/>
      <c r="PDP73" s="316"/>
      <c r="PDQ73" s="316"/>
      <c r="PDR73" s="316"/>
      <c r="PDS73" s="316"/>
      <c r="PDT73" s="316"/>
      <c r="PDU73" s="316"/>
      <c r="PDV73" s="316"/>
      <c r="PDW73" s="316"/>
      <c r="PDX73" s="316"/>
      <c r="PDY73" s="316"/>
      <c r="PDZ73" s="316"/>
      <c r="PEA73" s="316"/>
      <c r="PEB73" s="316"/>
      <c r="PEC73" s="316"/>
      <c r="PED73" s="316"/>
      <c r="PEE73" s="316"/>
      <c r="PEF73" s="316"/>
      <c r="PEG73" s="316"/>
      <c r="PEH73" s="316"/>
      <c r="PEI73" s="316"/>
      <c r="PEJ73" s="316"/>
      <c r="PEK73" s="316"/>
      <c r="PEL73" s="316"/>
      <c r="PEM73" s="316"/>
      <c r="PEN73" s="316"/>
      <c r="PEO73" s="316"/>
      <c r="PEP73" s="316"/>
      <c r="PEQ73" s="316"/>
      <c r="PER73" s="316"/>
      <c r="PES73" s="316"/>
      <c r="PET73" s="316"/>
      <c r="PEU73" s="316"/>
      <c r="PEV73" s="316"/>
      <c r="PEW73" s="316"/>
      <c r="PEX73" s="316"/>
      <c r="PEY73" s="316"/>
      <c r="PEZ73" s="316"/>
      <c r="PFA73" s="316"/>
      <c r="PFB73" s="316"/>
      <c r="PFC73" s="316"/>
      <c r="PFD73" s="316"/>
      <c r="PFE73" s="316"/>
      <c r="PFF73" s="316"/>
      <c r="PFG73" s="316"/>
      <c r="PFH73" s="316"/>
      <c r="PFI73" s="316"/>
      <c r="PFJ73" s="316"/>
      <c r="PFK73" s="316"/>
      <c r="PFL73" s="316"/>
      <c r="PFM73" s="316"/>
      <c r="PFN73" s="316"/>
      <c r="PFO73" s="316"/>
      <c r="PFP73" s="316"/>
      <c r="PFQ73" s="316"/>
      <c r="PFR73" s="316"/>
      <c r="PFS73" s="316"/>
      <c r="PFT73" s="316"/>
      <c r="PFU73" s="316"/>
      <c r="PFV73" s="316"/>
      <c r="PFW73" s="316"/>
      <c r="PFX73" s="316"/>
      <c r="PFY73" s="316"/>
      <c r="PFZ73" s="316"/>
      <c r="PGA73" s="316"/>
      <c r="PGB73" s="316"/>
      <c r="PGC73" s="316"/>
      <c r="PGD73" s="316"/>
      <c r="PGE73" s="316"/>
      <c r="PGF73" s="316"/>
      <c r="PGG73" s="316"/>
      <c r="PGH73" s="316"/>
      <c r="PGI73" s="316"/>
      <c r="PGJ73" s="316"/>
      <c r="PGK73" s="316"/>
      <c r="PGL73" s="316"/>
      <c r="PGM73" s="316"/>
      <c r="PGN73" s="316"/>
      <c r="PGO73" s="316"/>
      <c r="PGP73" s="316"/>
      <c r="PGQ73" s="316"/>
      <c r="PGR73" s="316"/>
      <c r="PGS73" s="316"/>
      <c r="PGT73" s="316"/>
      <c r="PGU73" s="316"/>
      <c r="PGV73" s="316"/>
      <c r="PGW73" s="316"/>
      <c r="PGX73" s="316"/>
      <c r="PGY73" s="316"/>
      <c r="PGZ73" s="316"/>
      <c r="PHA73" s="316"/>
      <c r="PHB73" s="316"/>
      <c r="PHC73" s="316"/>
      <c r="PHD73" s="316"/>
      <c r="PHE73" s="316"/>
      <c r="PHF73" s="316"/>
      <c r="PHG73" s="316"/>
      <c r="PHH73" s="316"/>
      <c r="PHI73" s="316"/>
      <c r="PHJ73" s="316"/>
      <c r="PHK73" s="316"/>
      <c r="PHL73" s="316"/>
      <c r="PHM73" s="316"/>
      <c r="PHN73" s="316"/>
      <c r="PHO73" s="316"/>
      <c r="PHP73" s="316"/>
      <c r="PHQ73" s="316"/>
      <c r="PHR73" s="316"/>
      <c r="PHS73" s="316"/>
      <c r="PHT73" s="316"/>
      <c r="PHU73" s="316"/>
      <c r="PHV73" s="316"/>
      <c r="PHW73" s="316"/>
      <c r="PHX73" s="316"/>
      <c r="PHY73" s="316"/>
      <c r="PHZ73" s="316"/>
      <c r="PIA73" s="316"/>
      <c r="PIB73" s="316"/>
      <c r="PIC73" s="316"/>
      <c r="PID73" s="316"/>
      <c r="PIE73" s="316"/>
      <c r="PIF73" s="316"/>
      <c r="PIG73" s="316"/>
      <c r="PIH73" s="316"/>
      <c r="PII73" s="316"/>
      <c r="PIJ73" s="316"/>
      <c r="PIK73" s="316"/>
      <c r="PIL73" s="316"/>
      <c r="PIM73" s="316"/>
      <c r="PIN73" s="316"/>
      <c r="PIO73" s="316"/>
      <c r="PIP73" s="316"/>
      <c r="PIQ73" s="316"/>
      <c r="PIR73" s="316"/>
      <c r="PIS73" s="316"/>
      <c r="PIT73" s="316"/>
      <c r="PIU73" s="316"/>
      <c r="PIV73" s="316"/>
      <c r="PIW73" s="316"/>
      <c r="PIX73" s="316"/>
      <c r="PIY73" s="316"/>
      <c r="PIZ73" s="316"/>
      <c r="PJA73" s="316"/>
      <c r="PJB73" s="316"/>
      <c r="PJC73" s="316"/>
      <c r="PJD73" s="316"/>
      <c r="PJE73" s="316"/>
      <c r="PJF73" s="316"/>
      <c r="PJG73" s="316"/>
      <c r="PJH73" s="316"/>
      <c r="PJI73" s="316"/>
      <c r="PJJ73" s="316"/>
      <c r="PJK73" s="316"/>
      <c r="PJL73" s="316"/>
      <c r="PJM73" s="316"/>
      <c r="PJN73" s="316"/>
      <c r="PJO73" s="316"/>
      <c r="PJP73" s="316"/>
      <c r="PJQ73" s="316"/>
      <c r="PJR73" s="316"/>
      <c r="PJS73" s="316"/>
      <c r="PJT73" s="316"/>
      <c r="PJU73" s="316"/>
      <c r="PJV73" s="316"/>
      <c r="PJW73" s="316"/>
      <c r="PJX73" s="316"/>
      <c r="PJY73" s="316"/>
      <c r="PJZ73" s="316"/>
      <c r="PKA73" s="316"/>
      <c r="PKB73" s="316"/>
      <c r="PKC73" s="316"/>
      <c r="PKD73" s="316"/>
      <c r="PKE73" s="316"/>
      <c r="PKF73" s="316"/>
      <c r="PKG73" s="316"/>
      <c r="PKH73" s="316"/>
      <c r="PKI73" s="316"/>
      <c r="PKJ73" s="316"/>
      <c r="PKK73" s="316"/>
      <c r="PKL73" s="316"/>
      <c r="PKM73" s="316"/>
      <c r="PKN73" s="316"/>
      <c r="PKO73" s="316"/>
      <c r="PKP73" s="316"/>
      <c r="PKQ73" s="316"/>
      <c r="PKR73" s="316"/>
      <c r="PKS73" s="316"/>
      <c r="PKT73" s="316"/>
      <c r="PKU73" s="316"/>
      <c r="PKV73" s="316"/>
      <c r="PKW73" s="316"/>
      <c r="PKX73" s="316"/>
      <c r="PKY73" s="316"/>
      <c r="PKZ73" s="316"/>
      <c r="PLA73" s="316"/>
      <c r="PLB73" s="316"/>
      <c r="PLC73" s="316"/>
      <c r="PLD73" s="316"/>
      <c r="PLE73" s="316"/>
      <c r="PLF73" s="316"/>
      <c r="PLG73" s="316"/>
      <c r="PLH73" s="316"/>
      <c r="PLI73" s="316"/>
      <c r="PLJ73" s="316"/>
      <c r="PLK73" s="316"/>
      <c r="PLL73" s="316"/>
      <c r="PLM73" s="316"/>
      <c r="PLN73" s="316"/>
      <c r="PLO73" s="316"/>
      <c r="PLP73" s="316"/>
      <c r="PLQ73" s="316"/>
      <c r="PLR73" s="316"/>
      <c r="PLS73" s="316"/>
      <c r="PLT73" s="316"/>
      <c r="PLU73" s="316"/>
      <c r="PLV73" s="316"/>
      <c r="PLW73" s="316"/>
      <c r="PLX73" s="316"/>
      <c r="PLY73" s="316"/>
      <c r="PLZ73" s="316"/>
      <c r="PMA73" s="316"/>
      <c r="PMB73" s="316"/>
      <c r="PMC73" s="316"/>
      <c r="PMD73" s="316"/>
      <c r="PME73" s="316"/>
      <c r="PMF73" s="316"/>
      <c r="PMG73" s="316"/>
      <c r="PMH73" s="316"/>
      <c r="PMI73" s="316"/>
      <c r="PMJ73" s="316"/>
      <c r="PMK73" s="316"/>
      <c r="PML73" s="316"/>
      <c r="PMM73" s="316"/>
      <c r="PMN73" s="316"/>
      <c r="PMO73" s="316"/>
      <c r="PMP73" s="316"/>
      <c r="PMQ73" s="316"/>
      <c r="PMR73" s="316"/>
      <c r="PMS73" s="316"/>
      <c r="PMT73" s="316"/>
      <c r="PMU73" s="316"/>
      <c r="PMV73" s="316"/>
      <c r="PMW73" s="316"/>
      <c r="PMX73" s="316"/>
      <c r="PMY73" s="316"/>
      <c r="PMZ73" s="316"/>
      <c r="PNA73" s="316"/>
      <c r="PNB73" s="316"/>
      <c r="PNC73" s="316"/>
      <c r="PND73" s="316"/>
      <c r="PNE73" s="316"/>
      <c r="PNF73" s="316"/>
      <c r="PNG73" s="316"/>
      <c r="PNH73" s="316"/>
      <c r="PNI73" s="316"/>
      <c r="PNJ73" s="316"/>
      <c r="PNK73" s="316"/>
      <c r="PNL73" s="316"/>
      <c r="PNM73" s="316"/>
      <c r="PNN73" s="316"/>
      <c r="PNO73" s="316"/>
      <c r="PNP73" s="316"/>
      <c r="PNQ73" s="316"/>
      <c r="PNR73" s="316"/>
      <c r="PNS73" s="316"/>
      <c r="PNT73" s="316"/>
      <c r="PNU73" s="316"/>
      <c r="PNV73" s="316"/>
      <c r="PNW73" s="316"/>
      <c r="PNX73" s="316"/>
      <c r="PNY73" s="316"/>
      <c r="PNZ73" s="316"/>
      <c r="POA73" s="316"/>
      <c r="POB73" s="316"/>
      <c r="POC73" s="316"/>
      <c r="POD73" s="316"/>
      <c r="POE73" s="316"/>
      <c r="POF73" s="316"/>
      <c r="POG73" s="316"/>
      <c r="POH73" s="316"/>
      <c r="POI73" s="316"/>
      <c r="POJ73" s="316"/>
      <c r="POK73" s="316"/>
      <c r="POL73" s="316"/>
      <c r="POM73" s="316"/>
      <c r="PON73" s="316"/>
      <c r="POO73" s="316"/>
      <c r="POP73" s="316"/>
      <c r="POQ73" s="316"/>
      <c r="POR73" s="316"/>
      <c r="POS73" s="316"/>
      <c r="POT73" s="316"/>
      <c r="POU73" s="316"/>
      <c r="POV73" s="316"/>
      <c r="POW73" s="316"/>
      <c r="POX73" s="316"/>
      <c r="POY73" s="316"/>
      <c r="POZ73" s="316"/>
      <c r="PPA73" s="316"/>
      <c r="PPB73" s="316"/>
      <c r="PPC73" s="316"/>
      <c r="PPD73" s="316"/>
      <c r="PPE73" s="316"/>
      <c r="PPF73" s="316"/>
      <c r="PPG73" s="316"/>
      <c r="PPH73" s="316"/>
      <c r="PPI73" s="316"/>
      <c r="PPJ73" s="316"/>
      <c r="PPK73" s="316"/>
      <c r="PPL73" s="316"/>
      <c r="PPM73" s="316"/>
      <c r="PPN73" s="316"/>
      <c r="PPO73" s="316"/>
      <c r="PPP73" s="316"/>
      <c r="PPQ73" s="316"/>
      <c r="PPR73" s="316"/>
      <c r="PPS73" s="316"/>
      <c r="PPT73" s="316"/>
      <c r="PPU73" s="316"/>
      <c r="PPV73" s="316"/>
      <c r="PPW73" s="316"/>
      <c r="PPX73" s="316"/>
      <c r="PPY73" s="316"/>
      <c r="PPZ73" s="316"/>
      <c r="PQA73" s="316"/>
      <c r="PQB73" s="316"/>
      <c r="PQC73" s="316"/>
      <c r="PQD73" s="316"/>
      <c r="PQE73" s="316"/>
      <c r="PQF73" s="316"/>
      <c r="PQG73" s="316"/>
      <c r="PQH73" s="316"/>
      <c r="PQI73" s="316"/>
      <c r="PQJ73" s="316"/>
      <c r="PQK73" s="316"/>
      <c r="PQL73" s="316"/>
      <c r="PQM73" s="316"/>
      <c r="PQN73" s="316"/>
      <c r="PQO73" s="316"/>
      <c r="PQP73" s="316"/>
      <c r="PQQ73" s="316"/>
      <c r="PQR73" s="316"/>
      <c r="PQS73" s="316"/>
      <c r="PQT73" s="316"/>
      <c r="PQU73" s="316"/>
      <c r="PQV73" s="316"/>
      <c r="PQW73" s="316"/>
      <c r="PQX73" s="316"/>
      <c r="PQY73" s="316"/>
      <c r="PQZ73" s="316"/>
      <c r="PRA73" s="316"/>
      <c r="PRB73" s="316"/>
      <c r="PRC73" s="316"/>
      <c r="PRD73" s="316"/>
      <c r="PRE73" s="316"/>
      <c r="PRF73" s="316"/>
      <c r="PRG73" s="316"/>
      <c r="PRH73" s="316"/>
      <c r="PRI73" s="316"/>
      <c r="PRJ73" s="316"/>
      <c r="PRK73" s="316"/>
      <c r="PRL73" s="316"/>
      <c r="PRM73" s="316"/>
      <c r="PRN73" s="316"/>
      <c r="PRO73" s="316"/>
      <c r="PRP73" s="316"/>
      <c r="PRQ73" s="316"/>
      <c r="PRR73" s="316"/>
      <c r="PRS73" s="316"/>
      <c r="PRT73" s="316"/>
      <c r="PRU73" s="316"/>
      <c r="PRV73" s="316"/>
      <c r="PRW73" s="316"/>
      <c r="PRX73" s="316"/>
      <c r="PRY73" s="316"/>
      <c r="PRZ73" s="316"/>
      <c r="PSA73" s="316"/>
      <c r="PSB73" s="316"/>
      <c r="PSC73" s="316"/>
      <c r="PSD73" s="316"/>
      <c r="PSE73" s="316"/>
      <c r="PSF73" s="316"/>
      <c r="PSG73" s="316"/>
      <c r="PSH73" s="316"/>
      <c r="PSI73" s="316"/>
      <c r="PSJ73" s="316"/>
      <c r="PSK73" s="316"/>
      <c r="PSL73" s="316"/>
      <c r="PSM73" s="316"/>
      <c r="PSN73" s="316"/>
      <c r="PSO73" s="316"/>
      <c r="PSP73" s="316"/>
      <c r="PSQ73" s="316"/>
      <c r="PSR73" s="316"/>
      <c r="PSS73" s="316"/>
      <c r="PST73" s="316"/>
      <c r="PSU73" s="316"/>
      <c r="PSV73" s="316"/>
      <c r="PSW73" s="316"/>
      <c r="PSX73" s="316"/>
      <c r="PSY73" s="316"/>
      <c r="PSZ73" s="316"/>
      <c r="PTA73" s="316"/>
      <c r="PTB73" s="316"/>
      <c r="PTC73" s="316"/>
      <c r="PTD73" s="316"/>
      <c r="PTE73" s="316"/>
      <c r="PTF73" s="316"/>
      <c r="PTG73" s="316"/>
      <c r="PTH73" s="316"/>
      <c r="PTI73" s="316"/>
      <c r="PTJ73" s="316"/>
      <c r="PTK73" s="316"/>
      <c r="PTL73" s="316"/>
      <c r="PTM73" s="316"/>
      <c r="PTN73" s="316"/>
      <c r="PTO73" s="316"/>
      <c r="PTP73" s="316"/>
      <c r="PTQ73" s="316"/>
      <c r="PTR73" s="316"/>
      <c r="PTS73" s="316"/>
      <c r="PTT73" s="316"/>
      <c r="PTU73" s="316"/>
      <c r="PTV73" s="316"/>
      <c r="PTW73" s="316"/>
      <c r="PTX73" s="316"/>
      <c r="PTY73" s="316"/>
      <c r="PTZ73" s="316"/>
      <c r="PUA73" s="316"/>
      <c r="PUB73" s="316"/>
      <c r="PUC73" s="316"/>
      <c r="PUD73" s="316"/>
      <c r="PUE73" s="316"/>
      <c r="PUF73" s="316"/>
      <c r="PUG73" s="316"/>
      <c r="PUH73" s="316"/>
      <c r="PUI73" s="316"/>
      <c r="PUJ73" s="316"/>
      <c r="PUK73" s="316"/>
      <c r="PUL73" s="316"/>
      <c r="PUM73" s="316"/>
      <c r="PUN73" s="316"/>
      <c r="PUO73" s="316"/>
      <c r="PUP73" s="316"/>
      <c r="PUQ73" s="316"/>
      <c r="PUR73" s="316"/>
      <c r="PUS73" s="316"/>
      <c r="PUT73" s="316"/>
      <c r="PUU73" s="316"/>
      <c r="PUV73" s="316"/>
      <c r="PUW73" s="316"/>
      <c r="PUX73" s="316"/>
      <c r="PUY73" s="316"/>
      <c r="PUZ73" s="316"/>
      <c r="PVA73" s="316"/>
      <c r="PVB73" s="316"/>
      <c r="PVC73" s="316"/>
      <c r="PVD73" s="316"/>
      <c r="PVE73" s="316"/>
      <c r="PVF73" s="316"/>
      <c r="PVG73" s="316"/>
      <c r="PVH73" s="316"/>
      <c r="PVI73" s="316"/>
      <c r="PVJ73" s="316"/>
      <c r="PVK73" s="316"/>
      <c r="PVL73" s="316"/>
      <c r="PVM73" s="316"/>
      <c r="PVN73" s="316"/>
      <c r="PVO73" s="316"/>
      <c r="PVP73" s="316"/>
      <c r="PVQ73" s="316"/>
      <c r="PVR73" s="316"/>
      <c r="PVS73" s="316"/>
      <c r="PVT73" s="316"/>
      <c r="PVU73" s="316"/>
      <c r="PVV73" s="316"/>
      <c r="PVW73" s="316"/>
      <c r="PVX73" s="316"/>
      <c r="PVY73" s="316"/>
      <c r="PVZ73" s="316"/>
      <c r="PWA73" s="316"/>
      <c r="PWB73" s="316"/>
      <c r="PWC73" s="316"/>
      <c r="PWD73" s="316"/>
      <c r="PWE73" s="316"/>
      <c r="PWF73" s="316"/>
      <c r="PWG73" s="316"/>
      <c r="PWH73" s="316"/>
      <c r="PWI73" s="316"/>
      <c r="PWJ73" s="316"/>
      <c r="PWK73" s="316"/>
      <c r="PWL73" s="316"/>
      <c r="PWM73" s="316"/>
      <c r="PWN73" s="316"/>
      <c r="PWO73" s="316"/>
      <c r="PWP73" s="316"/>
      <c r="PWQ73" s="316"/>
      <c r="PWR73" s="316"/>
      <c r="PWS73" s="316"/>
      <c r="PWT73" s="316"/>
      <c r="PWU73" s="316"/>
      <c r="PWV73" s="316"/>
      <c r="PWW73" s="316"/>
      <c r="PWX73" s="316"/>
      <c r="PWY73" s="316"/>
      <c r="PWZ73" s="316"/>
      <c r="PXA73" s="316"/>
      <c r="PXB73" s="316"/>
      <c r="PXC73" s="316"/>
      <c r="PXD73" s="316"/>
      <c r="PXE73" s="316"/>
      <c r="PXF73" s="316"/>
      <c r="PXG73" s="316"/>
      <c r="PXH73" s="316"/>
      <c r="PXI73" s="316"/>
      <c r="PXJ73" s="316"/>
      <c r="PXK73" s="316"/>
      <c r="PXL73" s="316"/>
      <c r="PXM73" s="316"/>
      <c r="PXN73" s="316"/>
      <c r="PXO73" s="316"/>
      <c r="PXP73" s="316"/>
      <c r="PXQ73" s="316"/>
      <c r="PXR73" s="316"/>
      <c r="PXS73" s="316"/>
      <c r="PXT73" s="316"/>
      <c r="PXU73" s="316"/>
      <c r="PXV73" s="316"/>
      <c r="PXW73" s="316"/>
      <c r="PXX73" s="316"/>
      <c r="PXY73" s="316"/>
      <c r="PXZ73" s="316"/>
      <c r="PYA73" s="316"/>
      <c r="PYB73" s="316"/>
      <c r="PYC73" s="316"/>
      <c r="PYD73" s="316"/>
      <c r="PYE73" s="316"/>
      <c r="PYF73" s="316"/>
      <c r="PYG73" s="316"/>
      <c r="PYH73" s="316"/>
      <c r="PYI73" s="316"/>
      <c r="PYJ73" s="316"/>
      <c r="PYK73" s="316"/>
      <c r="PYL73" s="316"/>
      <c r="PYM73" s="316"/>
      <c r="PYN73" s="316"/>
      <c r="PYO73" s="316"/>
      <c r="PYP73" s="316"/>
      <c r="PYQ73" s="316"/>
      <c r="PYR73" s="316"/>
      <c r="PYS73" s="316"/>
      <c r="PYT73" s="316"/>
      <c r="PYU73" s="316"/>
      <c r="PYV73" s="316"/>
      <c r="PYW73" s="316"/>
      <c r="PYX73" s="316"/>
      <c r="PYY73" s="316"/>
      <c r="PYZ73" s="316"/>
      <c r="PZA73" s="316"/>
      <c r="PZB73" s="316"/>
      <c r="PZC73" s="316"/>
      <c r="PZD73" s="316"/>
      <c r="PZE73" s="316"/>
      <c r="PZF73" s="316"/>
      <c r="PZG73" s="316"/>
      <c r="PZH73" s="316"/>
      <c r="PZI73" s="316"/>
      <c r="PZJ73" s="316"/>
      <c r="PZK73" s="316"/>
      <c r="PZL73" s="316"/>
      <c r="PZM73" s="316"/>
      <c r="PZN73" s="316"/>
      <c r="PZO73" s="316"/>
      <c r="PZP73" s="316"/>
      <c r="PZQ73" s="316"/>
      <c r="PZR73" s="316"/>
      <c r="PZS73" s="316"/>
      <c r="PZT73" s="316"/>
      <c r="PZU73" s="316"/>
      <c r="PZV73" s="316"/>
      <c r="PZW73" s="316"/>
      <c r="PZX73" s="316"/>
      <c r="PZY73" s="316"/>
      <c r="PZZ73" s="316"/>
      <c r="QAA73" s="316"/>
      <c r="QAB73" s="316"/>
      <c r="QAC73" s="316"/>
      <c r="QAD73" s="316"/>
      <c r="QAE73" s="316"/>
      <c r="QAF73" s="316"/>
      <c r="QAG73" s="316"/>
      <c r="QAH73" s="316"/>
      <c r="QAI73" s="316"/>
      <c r="QAJ73" s="316"/>
      <c r="QAK73" s="316"/>
      <c r="QAL73" s="316"/>
      <c r="QAM73" s="316"/>
      <c r="QAN73" s="316"/>
      <c r="QAO73" s="316"/>
      <c r="QAP73" s="316"/>
      <c r="QAQ73" s="316"/>
      <c r="QAR73" s="316"/>
      <c r="QAS73" s="316"/>
      <c r="QAT73" s="316"/>
      <c r="QAU73" s="316"/>
      <c r="QAV73" s="316"/>
      <c r="QAW73" s="316"/>
      <c r="QAX73" s="316"/>
      <c r="QAY73" s="316"/>
      <c r="QAZ73" s="316"/>
      <c r="QBA73" s="316"/>
      <c r="QBB73" s="316"/>
      <c r="QBC73" s="316"/>
      <c r="QBD73" s="316"/>
      <c r="QBE73" s="316"/>
      <c r="QBF73" s="316"/>
      <c r="QBG73" s="316"/>
      <c r="QBH73" s="316"/>
      <c r="QBI73" s="316"/>
      <c r="QBJ73" s="316"/>
      <c r="QBK73" s="316"/>
      <c r="QBL73" s="316"/>
      <c r="QBM73" s="316"/>
      <c r="QBN73" s="316"/>
      <c r="QBO73" s="316"/>
      <c r="QBP73" s="316"/>
      <c r="QBQ73" s="316"/>
      <c r="QBR73" s="316"/>
      <c r="QBS73" s="316"/>
      <c r="QBT73" s="316"/>
      <c r="QBU73" s="316"/>
      <c r="QBV73" s="316"/>
      <c r="QBW73" s="316"/>
      <c r="QBX73" s="316"/>
      <c r="QBY73" s="316"/>
      <c r="QBZ73" s="316"/>
      <c r="QCA73" s="316"/>
      <c r="QCB73" s="316"/>
      <c r="QCC73" s="316"/>
      <c r="QCD73" s="316"/>
      <c r="QCE73" s="316"/>
      <c r="QCF73" s="316"/>
      <c r="QCG73" s="316"/>
      <c r="QCH73" s="316"/>
      <c r="QCI73" s="316"/>
      <c r="QCJ73" s="316"/>
      <c r="QCK73" s="316"/>
      <c r="QCL73" s="316"/>
      <c r="QCM73" s="316"/>
      <c r="QCN73" s="316"/>
      <c r="QCO73" s="316"/>
      <c r="QCP73" s="316"/>
      <c r="QCQ73" s="316"/>
      <c r="QCR73" s="316"/>
      <c r="QCS73" s="316"/>
      <c r="QCT73" s="316"/>
      <c r="QCU73" s="316"/>
      <c r="QCV73" s="316"/>
      <c r="QCW73" s="316"/>
      <c r="QCX73" s="316"/>
      <c r="QCY73" s="316"/>
      <c r="QCZ73" s="316"/>
      <c r="QDA73" s="316"/>
      <c r="QDB73" s="316"/>
      <c r="QDC73" s="316"/>
      <c r="QDD73" s="316"/>
      <c r="QDE73" s="316"/>
      <c r="QDF73" s="316"/>
      <c r="QDG73" s="316"/>
      <c r="QDH73" s="316"/>
      <c r="QDI73" s="316"/>
      <c r="QDJ73" s="316"/>
      <c r="QDK73" s="316"/>
      <c r="QDL73" s="316"/>
      <c r="QDM73" s="316"/>
      <c r="QDN73" s="316"/>
      <c r="QDO73" s="316"/>
      <c r="QDP73" s="316"/>
      <c r="QDQ73" s="316"/>
      <c r="QDR73" s="316"/>
      <c r="QDS73" s="316"/>
      <c r="QDT73" s="316"/>
      <c r="QDU73" s="316"/>
      <c r="QDV73" s="316"/>
      <c r="QDW73" s="316"/>
      <c r="QDX73" s="316"/>
      <c r="QDY73" s="316"/>
      <c r="QDZ73" s="316"/>
      <c r="QEA73" s="316"/>
      <c r="QEB73" s="316"/>
      <c r="QEC73" s="316"/>
      <c r="QED73" s="316"/>
      <c r="QEE73" s="316"/>
      <c r="QEF73" s="316"/>
      <c r="QEG73" s="316"/>
      <c r="QEH73" s="316"/>
      <c r="QEI73" s="316"/>
      <c r="QEJ73" s="316"/>
      <c r="QEK73" s="316"/>
      <c r="QEL73" s="316"/>
      <c r="QEM73" s="316"/>
      <c r="QEN73" s="316"/>
      <c r="QEO73" s="316"/>
      <c r="QEP73" s="316"/>
      <c r="QEQ73" s="316"/>
      <c r="QER73" s="316"/>
      <c r="QES73" s="316"/>
      <c r="QET73" s="316"/>
      <c r="QEU73" s="316"/>
      <c r="QEV73" s="316"/>
      <c r="QEW73" s="316"/>
      <c r="QEX73" s="316"/>
      <c r="QEY73" s="316"/>
      <c r="QEZ73" s="316"/>
      <c r="QFA73" s="316"/>
      <c r="QFB73" s="316"/>
      <c r="QFC73" s="316"/>
      <c r="QFD73" s="316"/>
      <c r="QFE73" s="316"/>
      <c r="QFF73" s="316"/>
      <c r="QFG73" s="316"/>
      <c r="QFH73" s="316"/>
      <c r="QFI73" s="316"/>
      <c r="QFJ73" s="316"/>
      <c r="QFK73" s="316"/>
      <c r="QFL73" s="316"/>
      <c r="QFM73" s="316"/>
      <c r="QFN73" s="316"/>
      <c r="QFO73" s="316"/>
      <c r="QFP73" s="316"/>
      <c r="QFQ73" s="316"/>
      <c r="QFR73" s="316"/>
      <c r="QFS73" s="316"/>
      <c r="QFT73" s="316"/>
      <c r="QFU73" s="316"/>
      <c r="QFV73" s="316"/>
      <c r="QFW73" s="316"/>
      <c r="QFX73" s="316"/>
      <c r="QFY73" s="316"/>
      <c r="QFZ73" s="316"/>
      <c r="QGA73" s="316"/>
      <c r="QGB73" s="316"/>
      <c r="QGC73" s="316"/>
      <c r="QGD73" s="316"/>
      <c r="QGE73" s="316"/>
      <c r="QGF73" s="316"/>
      <c r="QGG73" s="316"/>
      <c r="QGH73" s="316"/>
      <c r="QGI73" s="316"/>
      <c r="QGJ73" s="316"/>
      <c r="QGK73" s="316"/>
      <c r="QGL73" s="316"/>
      <c r="QGM73" s="316"/>
      <c r="QGN73" s="316"/>
      <c r="QGO73" s="316"/>
      <c r="QGP73" s="316"/>
      <c r="QGQ73" s="316"/>
      <c r="QGR73" s="316"/>
      <c r="QGS73" s="316"/>
      <c r="QGT73" s="316"/>
      <c r="QGU73" s="316"/>
      <c r="QGV73" s="316"/>
      <c r="QGW73" s="316"/>
      <c r="QGX73" s="316"/>
      <c r="QGY73" s="316"/>
      <c r="QGZ73" s="316"/>
      <c r="QHA73" s="316"/>
      <c r="QHB73" s="316"/>
      <c r="QHC73" s="316"/>
      <c r="QHD73" s="316"/>
      <c r="QHE73" s="316"/>
      <c r="QHF73" s="316"/>
      <c r="QHG73" s="316"/>
      <c r="QHH73" s="316"/>
      <c r="QHI73" s="316"/>
      <c r="QHJ73" s="316"/>
      <c r="QHK73" s="316"/>
      <c r="QHL73" s="316"/>
      <c r="QHM73" s="316"/>
      <c r="QHN73" s="316"/>
      <c r="QHO73" s="316"/>
      <c r="QHP73" s="316"/>
      <c r="QHQ73" s="316"/>
      <c r="QHR73" s="316"/>
      <c r="QHS73" s="316"/>
      <c r="QHT73" s="316"/>
      <c r="QHU73" s="316"/>
      <c r="QHV73" s="316"/>
      <c r="QHW73" s="316"/>
      <c r="QHX73" s="316"/>
      <c r="QHY73" s="316"/>
      <c r="QHZ73" s="316"/>
      <c r="QIA73" s="316"/>
      <c r="QIB73" s="316"/>
      <c r="QIC73" s="316"/>
      <c r="QID73" s="316"/>
      <c r="QIE73" s="316"/>
      <c r="QIF73" s="316"/>
      <c r="QIG73" s="316"/>
      <c r="QIH73" s="316"/>
      <c r="QII73" s="316"/>
      <c r="QIJ73" s="316"/>
      <c r="QIK73" s="316"/>
      <c r="QIL73" s="316"/>
      <c r="QIM73" s="316"/>
      <c r="QIN73" s="316"/>
      <c r="QIO73" s="316"/>
      <c r="QIP73" s="316"/>
      <c r="QIQ73" s="316"/>
      <c r="QIR73" s="316"/>
      <c r="QIS73" s="316"/>
      <c r="QIT73" s="316"/>
      <c r="QIU73" s="316"/>
      <c r="QIV73" s="316"/>
      <c r="QIW73" s="316"/>
      <c r="QIX73" s="316"/>
      <c r="QIY73" s="316"/>
      <c r="QIZ73" s="316"/>
      <c r="QJA73" s="316"/>
      <c r="QJB73" s="316"/>
      <c r="QJC73" s="316"/>
      <c r="QJD73" s="316"/>
      <c r="QJE73" s="316"/>
      <c r="QJF73" s="316"/>
      <c r="QJG73" s="316"/>
      <c r="QJH73" s="316"/>
      <c r="QJI73" s="316"/>
      <c r="QJJ73" s="316"/>
      <c r="QJK73" s="316"/>
      <c r="QJL73" s="316"/>
      <c r="QJM73" s="316"/>
      <c r="QJN73" s="316"/>
      <c r="QJO73" s="316"/>
      <c r="QJP73" s="316"/>
      <c r="QJQ73" s="316"/>
      <c r="QJR73" s="316"/>
      <c r="QJS73" s="316"/>
      <c r="QJT73" s="316"/>
      <c r="QJU73" s="316"/>
      <c r="QJV73" s="316"/>
      <c r="QJW73" s="316"/>
      <c r="QJX73" s="316"/>
      <c r="QJY73" s="316"/>
      <c r="QJZ73" s="316"/>
      <c r="QKA73" s="316"/>
      <c r="QKB73" s="316"/>
      <c r="QKC73" s="316"/>
      <c r="QKD73" s="316"/>
      <c r="QKE73" s="316"/>
      <c r="QKF73" s="316"/>
      <c r="QKG73" s="316"/>
      <c r="QKH73" s="316"/>
      <c r="QKI73" s="316"/>
      <c r="QKJ73" s="316"/>
      <c r="QKK73" s="316"/>
      <c r="QKL73" s="316"/>
      <c r="QKM73" s="316"/>
      <c r="QKN73" s="316"/>
      <c r="QKO73" s="316"/>
      <c r="QKP73" s="316"/>
      <c r="QKQ73" s="316"/>
      <c r="QKR73" s="316"/>
      <c r="QKS73" s="316"/>
      <c r="QKT73" s="316"/>
      <c r="QKU73" s="316"/>
      <c r="QKV73" s="316"/>
      <c r="QKW73" s="316"/>
      <c r="QKX73" s="316"/>
      <c r="QKY73" s="316"/>
      <c r="QKZ73" s="316"/>
      <c r="QLA73" s="316"/>
      <c r="QLB73" s="316"/>
      <c r="QLC73" s="316"/>
      <c r="QLD73" s="316"/>
      <c r="QLE73" s="316"/>
      <c r="QLF73" s="316"/>
      <c r="QLG73" s="316"/>
      <c r="QLH73" s="316"/>
      <c r="QLI73" s="316"/>
      <c r="QLJ73" s="316"/>
      <c r="QLK73" s="316"/>
      <c r="QLL73" s="316"/>
      <c r="QLM73" s="316"/>
      <c r="QLN73" s="316"/>
      <c r="QLO73" s="316"/>
      <c r="QLP73" s="316"/>
      <c r="QLQ73" s="316"/>
      <c r="QLR73" s="316"/>
      <c r="QLS73" s="316"/>
      <c r="QLT73" s="316"/>
      <c r="QLU73" s="316"/>
      <c r="QLV73" s="316"/>
      <c r="QLW73" s="316"/>
      <c r="QLX73" s="316"/>
      <c r="QLY73" s="316"/>
      <c r="QLZ73" s="316"/>
      <c r="QMA73" s="316"/>
      <c r="QMB73" s="316"/>
      <c r="QMC73" s="316"/>
      <c r="QMD73" s="316"/>
      <c r="QME73" s="316"/>
      <c r="QMF73" s="316"/>
      <c r="QMG73" s="316"/>
      <c r="QMH73" s="316"/>
      <c r="QMI73" s="316"/>
      <c r="QMJ73" s="316"/>
      <c r="QMK73" s="316"/>
      <c r="QML73" s="316"/>
      <c r="QMM73" s="316"/>
      <c r="QMN73" s="316"/>
      <c r="QMO73" s="316"/>
      <c r="QMP73" s="316"/>
      <c r="QMQ73" s="316"/>
      <c r="QMR73" s="316"/>
      <c r="QMS73" s="316"/>
      <c r="QMT73" s="316"/>
      <c r="QMU73" s="316"/>
      <c r="QMV73" s="316"/>
      <c r="QMW73" s="316"/>
      <c r="QMX73" s="316"/>
      <c r="QMY73" s="316"/>
      <c r="QMZ73" s="316"/>
      <c r="QNA73" s="316"/>
      <c r="QNB73" s="316"/>
      <c r="QNC73" s="316"/>
      <c r="QND73" s="316"/>
      <c r="QNE73" s="316"/>
      <c r="QNF73" s="316"/>
      <c r="QNG73" s="316"/>
      <c r="QNH73" s="316"/>
      <c r="QNI73" s="316"/>
      <c r="QNJ73" s="316"/>
      <c r="QNK73" s="316"/>
      <c r="QNL73" s="316"/>
      <c r="QNM73" s="316"/>
      <c r="QNN73" s="316"/>
      <c r="QNO73" s="316"/>
      <c r="QNP73" s="316"/>
      <c r="QNQ73" s="316"/>
      <c r="QNR73" s="316"/>
      <c r="QNS73" s="316"/>
      <c r="QNT73" s="316"/>
      <c r="QNU73" s="316"/>
      <c r="QNV73" s="316"/>
      <c r="QNW73" s="316"/>
      <c r="QNX73" s="316"/>
      <c r="QNY73" s="316"/>
      <c r="QNZ73" s="316"/>
      <c r="QOA73" s="316"/>
      <c r="QOB73" s="316"/>
      <c r="QOC73" s="316"/>
      <c r="QOD73" s="316"/>
      <c r="QOE73" s="316"/>
      <c r="QOF73" s="316"/>
      <c r="QOG73" s="316"/>
      <c r="QOH73" s="316"/>
      <c r="QOI73" s="316"/>
      <c r="QOJ73" s="316"/>
      <c r="QOK73" s="316"/>
      <c r="QOL73" s="316"/>
      <c r="QOM73" s="316"/>
      <c r="QON73" s="316"/>
      <c r="QOO73" s="316"/>
      <c r="QOP73" s="316"/>
      <c r="QOQ73" s="316"/>
      <c r="QOR73" s="316"/>
      <c r="QOS73" s="316"/>
      <c r="QOT73" s="316"/>
      <c r="QOU73" s="316"/>
      <c r="QOV73" s="316"/>
      <c r="QOW73" s="316"/>
      <c r="QOX73" s="316"/>
      <c r="QOY73" s="316"/>
      <c r="QOZ73" s="316"/>
      <c r="QPA73" s="316"/>
      <c r="QPB73" s="316"/>
      <c r="QPC73" s="316"/>
      <c r="QPD73" s="316"/>
      <c r="QPE73" s="316"/>
      <c r="QPF73" s="316"/>
      <c r="QPG73" s="316"/>
      <c r="QPH73" s="316"/>
      <c r="QPI73" s="316"/>
      <c r="QPJ73" s="316"/>
      <c r="QPK73" s="316"/>
      <c r="QPL73" s="316"/>
      <c r="QPM73" s="316"/>
      <c r="QPN73" s="316"/>
      <c r="QPO73" s="316"/>
      <c r="QPP73" s="316"/>
      <c r="QPQ73" s="316"/>
      <c r="QPR73" s="316"/>
      <c r="QPS73" s="316"/>
      <c r="QPT73" s="316"/>
      <c r="QPU73" s="316"/>
      <c r="QPV73" s="316"/>
      <c r="QPW73" s="316"/>
      <c r="QPX73" s="316"/>
      <c r="QPY73" s="316"/>
      <c r="QPZ73" s="316"/>
      <c r="QQA73" s="316"/>
      <c r="QQB73" s="316"/>
      <c r="QQC73" s="316"/>
      <c r="QQD73" s="316"/>
      <c r="QQE73" s="316"/>
      <c r="QQF73" s="316"/>
      <c r="QQG73" s="316"/>
      <c r="QQH73" s="316"/>
      <c r="QQI73" s="316"/>
      <c r="QQJ73" s="316"/>
      <c r="QQK73" s="316"/>
      <c r="QQL73" s="316"/>
      <c r="QQM73" s="316"/>
      <c r="QQN73" s="316"/>
      <c r="QQO73" s="316"/>
      <c r="QQP73" s="316"/>
      <c r="QQQ73" s="316"/>
      <c r="QQR73" s="316"/>
      <c r="QQS73" s="316"/>
      <c r="QQT73" s="316"/>
      <c r="QQU73" s="316"/>
      <c r="QQV73" s="316"/>
      <c r="QQW73" s="316"/>
      <c r="QQX73" s="316"/>
      <c r="QQY73" s="316"/>
      <c r="QQZ73" s="316"/>
      <c r="QRA73" s="316"/>
      <c r="QRB73" s="316"/>
      <c r="QRC73" s="316"/>
      <c r="QRD73" s="316"/>
      <c r="QRE73" s="316"/>
      <c r="QRF73" s="316"/>
      <c r="QRG73" s="316"/>
      <c r="QRH73" s="316"/>
      <c r="QRI73" s="316"/>
      <c r="QRJ73" s="316"/>
      <c r="QRK73" s="316"/>
      <c r="QRL73" s="316"/>
      <c r="QRM73" s="316"/>
      <c r="QRN73" s="316"/>
      <c r="QRO73" s="316"/>
      <c r="QRP73" s="316"/>
      <c r="QRQ73" s="316"/>
      <c r="QRR73" s="316"/>
      <c r="QRS73" s="316"/>
      <c r="QRT73" s="316"/>
      <c r="QRU73" s="316"/>
      <c r="QRV73" s="316"/>
      <c r="QRW73" s="316"/>
      <c r="QRX73" s="316"/>
      <c r="QRY73" s="316"/>
      <c r="QRZ73" s="316"/>
      <c r="QSA73" s="316"/>
      <c r="QSB73" s="316"/>
      <c r="QSC73" s="316"/>
      <c r="QSD73" s="316"/>
      <c r="QSE73" s="316"/>
      <c r="QSF73" s="316"/>
      <c r="QSG73" s="316"/>
      <c r="QSH73" s="316"/>
      <c r="QSI73" s="316"/>
      <c r="QSJ73" s="316"/>
      <c r="QSK73" s="316"/>
      <c r="QSL73" s="316"/>
      <c r="QSM73" s="316"/>
      <c r="QSN73" s="316"/>
      <c r="QSO73" s="316"/>
      <c r="QSP73" s="316"/>
      <c r="QSQ73" s="316"/>
      <c r="QSR73" s="316"/>
      <c r="QSS73" s="316"/>
      <c r="QST73" s="316"/>
      <c r="QSU73" s="316"/>
      <c r="QSV73" s="316"/>
      <c r="QSW73" s="316"/>
      <c r="QSX73" s="316"/>
      <c r="QSY73" s="316"/>
      <c r="QSZ73" s="316"/>
      <c r="QTA73" s="316"/>
      <c r="QTB73" s="316"/>
      <c r="QTC73" s="316"/>
      <c r="QTD73" s="316"/>
      <c r="QTE73" s="316"/>
      <c r="QTF73" s="316"/>
      <c r="QTG73" s="316"/>
      <c r="QTH73" s="316"/>
      <c r="QTI73" s="316"/>
      <c r="QTJ73" s="316"/>
      <c r="QTK73" s="316"/>
      <c r="QTL73" s="316"/>
      <c r="QTM73" s="316"/>
      <c r="QTN73" s="316"/>
      <c r="QTO73" s="316"/>
      <c r="QTP73" s="316"/>
      <c r="QTQ73" s="316"/>
      <c r="QTR73" s="316"/>
      <c r="QTS73" s="316"/>
      <c r="QTT73" s="316"/>
      <c r="QTU73" s="316"/>
      <c r="QTV73" s="316"/>
      <c r="QTW73" s="316"/>
      <c r="QTX73" s="316"/>
      <c r="QTY73" s="316"/>
      <c r="QTZ73" s="316"/>
      <c r="QUA73" s="316"/>
      <c r="QUB73" s="316"/>
      <c r="QUC73" s="316"/>
      <c r="QUD73" s="316"/>
      <c r="QUE73" s="316"/>
      <c r="QUF73" s="316"/>
      <c r="QUG73" s="316"/>
      <c r="QUH73" s="316"/>
      <c r="QUI73" s="316"/>
      <c r="QUJ73" s="316"/>
      <c r="QUK73" s="316"/>
      <c r="QUL73" s="316"/>
      <c r="QUM73" s="316"/>
      <c r="QUN73" s="316"/>
      <c r="QUO73" s="316"/>
      <c r="QUP73" s="316"/>
      <c r="QUQ73" s="316"/>
      <c r="QUR73" s="316"/>
      <c r="QUS73" s="316"/>
      <c r="QUT73" s="316"/>
      <c r="QUU73" s="316"/>
      <c r="QUV73" s="316"/>
      <c r="QUW73" s="316"/>
      <c r="QUX73" s="316"/>
      <c r="QUY73" s="316"/>
      <c r="QUZ73" s="316"/>
      <c r="QVA73" s="316"/>
      <c r="QVB73" s="316"/>
      <c r="QVC73" s="316"/>
      <c r="QVD73" s="316"/>
      <c r="QVE73" s="316"/>
      <c r="QVF73" s="316"/>
      <c r="QVG73" s="316"/>
      <c r="QVH73" s="316"/>
      <c r="QVI73" s="316"/>
      <c r="QVJ73" s="316"/>
      <c r="QVK73" s="316"/>
      <c r="QVL73" s="316"/>
      <c r="QVM73" s="316"/>
      <c r="QVN73" s="316"/>
      <c r="QVO73" s="316"/>
      <c r="QVP73" s="316"/>
      <c r="QVQ73" s="316"/>
      <c r="QVR73" s="316"/>
      <c r="QVS73" s="316"/>
      <c r="QVT73" s="316"/>
      <c r="QVU73" s="316"/>
      <c r="QVV73" s="316"/>
      <c r="QVW73" s="316"/>
      <c r="QVX73" s="316"/>
      <c r="QVY73" s="316"/>
      <c r="QVZ73" s="316"/>
      <c r="QWA73" s="316"/>
      <c r="QWB73" s="316"/>
      <c r="QWC73" s="316"/>
      <c r="QWD73" s="316"/>
      <c r="QWE73" s="316"/>
      <c r="QWF73" s="316"/>
      <c r="QWG73" s="316"/>
      <c r="QWH73" s="316"/>
      <c r="QWI73" s="316"/>
      <c r="QWJ73" s="316"/>
      <c r="QWK73" s="316"/>
      <c r="QWL73" s="316"/>
      <c r="QWM73" s="316"/>
      <c r="QWN73" s="316"/>
      <c r="QWO73" s="316"/>
      <c r="QWP73" s="316"/>
      <c r="QWQ73" s="316"/>
      <c r="QWR73" s="316"/>
      <c r="QWS73" s="316"/>
      <c r="QWT73" s="316"/>
      <c r="QWU73" s="316"/>
      <c r="QWV73" s="316"/>
      <c r="QWW73" s="316"/>
      <c r="QWX73" s="316"/>
      <c r="QWY73" s="316"/>
      <c r="QWZ73" s="316"/>
      <c r="QXA73" s="316"/>
      <c r="QXB73" s="316"/>
      <c r="QXC73" s="316"/>
      <c r="QXD73" s="316"/>
      <c r="QXE73" s="316"/>
      <c r="QXF73" s="316"/>
      <c r="QXG73" s="316"/>
      <c r="QXH73" s="316"/>
      <c r="QXI73" s="316"/>
      <c r="QXJ73" s="316"/>
      <c r="QXK73" s="316"/>
      <c r="QXL73" s="316"/>
      <c r="QXM73" s="316"/>
      <c r="QXN73" s="316"/>
      <c r="QXO73" s="316"/>
      <c r="QXP73" s="316"/>
      <c r="QXQ73" s="316"/>
      <c r="QXR73" s="316"/>
      <c r="QXS73" s="316"/>
      <c r="QXT73" s="316"/>
      <c r="QXU73" s="316"/>
      <c r="QXV73" s="316"/>
      <c r="QXW73" s="316"/>
      <c r="QXX73" s="316"/>
      <c r="QXY73" s="316"/>
      <c r="QXZ73" s="316"/>
      <c r="QYA73" s="316"/>
      <c r="QYB73" s="316"/>
      <c r="QYC73" s="316"/>
      <c r="QYD73" s="316"/>
      <c r="QYE73" s="316"/>
      <c r="QYF73" s="316"/>
      <c r="QYG73" s="316"/>
      <c r="QYH73" s="316"/>
      <c r="QYI73" s="316"/>
      <c r="QYJ73" s="316"/>
      <c r="QYK73" s="316"/>
      <c r="QYL73" s="316"/>
      <c r="QYM73" s="316"/>
      <c r="QYN73" s="316"/>
      <c r="QYO73" s="316"/>
      <c r="QYP73" s="316"/>
      <c r="QYQ73" s="316"/>
      <c r="QYR73" s="316"/>
      <c r="QYS73" s="316"/>
      <c r="QYT73" s="316"/>
      <c r="QYU73" s="316"/>
      <c r="QYV73" s="316"/>
      <c r="QYW73" s="316"/>
      <c r="QYX73" s="316"/>
      <c r="QYY73" s="316"/>
      <c r="QYZ73" s="316"/>
      <c r="QZA73" s="316"/>
      <c r="QZB73" s="316"/>
      <c r="QZC73" s="316"/>
      <c r="QZD73" s="316"/>
      <c r="QZE73" s="316"/>
      <c r="QZF73" s="316"/>
      <c r="QZG73" s="316"/>
      <c r="QZH73" s="316"/>
      <c r="QZI73" s="316"/>
      <c r="QZJ73" s="316"/>
      <c r="QZK73" s="316"/>
      <c r="QZL73" s="316"/>
      <c r="QZM73" s="316"/>
      <c r="QZN73" s="316"/>
      <c r="QZO73" s="316"/>
      <c r="QZP73" s="316"/>
      <c r="QZQ73" s="316"/>
      <c r="QZR73" s="316"/>
      <c r="QZS73" s="316"/>
      <c r="QZT73" s="316"/>
      <c r="QZU73" s="316"/>
      <c r="QZV73" s="316"/>
      <c r="QZW73" s="316"/>
      <c r="QZX73" s="316"/>
      <c r="QZY73" s="316"/>
      <c r="QZZ73" s="316"/>
      <c r="RAA73" s="316"/>
      <c r="RAB73" s="316"/>
      <c r="RAC73" s="316"/>
      <c r="RAD73" s="316"/>
      <c r="RAE73" s="316"/>
      <c r="RAF73" s="316"/>
      <c r="RAG73" s="316"/>
      <c r="RAH73" s="316"/>
      <c r="RAI73" s="316"/>
      <c r="RAJ73" s="316"/>
      <c r="RAK73" s="316"/>
      <c r="RAL73" s="316"/>
      <c r="RAM73" s="316"/>
      <c r="RAN73" s="316"/>
      <c r="RAO73" s="316"/>
      <c r="RAP73" s="316"/>
      <c r="RAQ73" s="316"/>
      <c r="RAR73" s="316"/>
      <c r="RAS73" s="316"/>
      <c r="RAT73" s="316"/>
      <c r="RAU73" s="316"/>
      <c r="RAV73" s="316"/>
      <c r="RAW73" s="316"/>
      <c r="RAX73" s="316"/>
      <c r="RAY73" s="316"/>
      <c r="RAZ73" s="316"/>
      <c r="RBA73" s="316"/>
      <c r="RBB73" s="316"/>
      <c r="RBC73" s="316"/>
      <c r="RBD73" s="316"/>
      <c r="RBE73" s="316"/>
      <c r="RBF73" s="316"/>
      <c r="RBG73" s="316"/>
      <c r="RBH73" s="316"/>
      <c r="RBI73" s="316"/>
      <c r="RBJ73" s="316"/>
      <c r="RBK73" s="316"/>
      <c r="RBL73" s="316"/>
      <c r="RBM73" s="316"/>
      <c r="RBN73" s="316"/>
      <c r="RBO73" s="316"/>
      <c r="RBP73" s="316"/>
      <c r="RBQ73" s="316"/>
      <c r="RBR73" s="316"/>
      <c r="RBS73" s="316"/>
      <c r="RBT73" s="316"/>
      <c r="RBU73" s="316"/>
      <c r="RBV73" s="316"/>
      <c r="RBW73" s="316"/>
      <c r="RBX73" s="316"/>
      <c r="RBY73" s="316"/>
      <c r="RBZ73" s="316"/>
      <c r="RCA73" s="316"/>
      <c r="RCB73" s="316"/>
      <c r="RCC73" s="316"/>
      <c r="RCD73" s="316"/>
      <c r="RCE73" s="316"/>
      <c r="RCF73" s="316"/>
      <c r="RCG73" s="316"/>
      <c r="RCH73" s="316"/>
      <c r="RCI73" s="316"/>
      <c r="RCJ73" s="316"/>
      <c r="RCK73" s="316"/>
      <c r="RCL73" s="316"/>
      <c r="RCM73" s="316"/>
      <c r="RCN73" s="316"/>
      <c r="RCO73" s="316"/>
      <c r="RCP73" s="316"/>
      <c r="RCQ73" s="316"/>
      <c r="RCR73" s="316"/>
      <c r="RCS73" s="316"/>
      <c r="RCT73" s="316"/>
      <c r="RCU73" s="316"/>
      <c r="RCV73" s="316"/>
      <c r="RCW73" s="316"/>
      <c r="RCX73" s="316"/>
      <c r="RCY73" s="316"/>
      <c r="RCZ73" s="316"/>
      <c r="RDA73" s="316"/>
      <c r="RDB73" s="316"/>
      <c r="RDC73" s="316"/>
      <c r="RDD73" s="316"/>
      <c r="RDE73" s="316"/>
      <c r="RDF73" s="316"/>
      <c r="RDG73" s="316"/>
      <c r="RDH73" s="316"/>
      <c r="RDI73" s="316"/>
      <c r="RDJ73" s="316"/>
      <c r="RDK73" s="316"/>
      <c r="RDL73" s="316"/>
      <c r="RDM73" s="316"/>
      <c r="RDN73" s="316"/>
      <c r="RDO73" s="316"/>
      <c r="RDP73" s="316"/>
      <c r="RDQ73" s="316"/>
      <c r="RDR73" s="316"/>
      <c r="RDS73" s="316"/>
      <c r="RDT73" s="316"/>
      <c r="RDU73" s="316"/>
      <c r="RDV73" s="316"/>
      <c r="RDW73" s="316"/>
      <c r="RDX73" s="316"/>
      <c r="RDY73" s="316"/>
      <c r="RDZ73" s="316"/>
      <c r="REA73" s="316"/>
      <c r="REB73" s="316"/>
      <c r="REC73" s="316"/>
      <c r="RED73" s="316"/>
      <c r="REE73" s="316"/>
      <c r="REF73" s="316"/>
      <c r="REG73" s="316"/>
      <c r="REH73" s="316"/>
      <c r="REI73" s="316"/>
      <c r="REJ73" s="316"/>
      <c r="REK73" s="316"/>
      <c r="REL73" s="316"/>
      <c r="REM73" s="316"/>
      <c r="REN73" s="316"/>
      <c r="REO73" s="316"/>
      <c r="REP73" s="316"/>
      <c r="REQ73" s="316"/>
      <c r="RER73" s="316"/>
      <c r="RES73" s="316"/>
      <c r="RET73" s="316"/>
      <c r="REU73" s="316"/>
      <c r="REV73" s="316"/>
      <c r="REW73" s="316"/>
      <c r="REX73" s="316"/>
      <c r="REY73" s="316"/>
      <c r="REZ73" s="316"/>
      <c r="RFA73" s="316"/>
      <c r="RFB73" s="316"/>
      <c r="RFC73" s="316"/>
      <c r="RFD73" s="316"/>
      <c r="RFE73" s="316"/>
      <c r="RFF73" s="316"/>
      <c r="RFG73" s="316"/>
      <c r="RFH73" s="316"/>
      <c r="RFI73" s="316"/>
      <c r="RFJ73" s="316"/>
      <c r="RFK73" s="316"/>
      <c r="RFL73" s="316"/>
      <c r="RFM73" s="316"/>
      <c r="RFN73" s="316"/>
      <c r="RFO73" s="316"/>
      <c r="RFP73" s="316"/>
      <c r="RFQ73" s="316"/>
      <c r="RFR73" s="316"/>
      <c r="RFS73" s="316"/>
      <c r="RFT73" s="316"/>
      <c r="RFU73" s="316"/>
      <c r="RFV73" s="316"/>
      <c r="RFW73" s="316"/>
      <c r="RFX73" s="316"/>
      <c r="RFY73" s="316"/>
      <c r="RFZ73" s="316"/>
      <c r="RGA73" s="316"/>
      <c r="RGB73" s="316"/>
      <c r="RGC73" s="316"/>
      <c r="RGD73" s="316"/>
      <c r="RGE73" s="316"/>
      <c r="RGF73" s="316"/>
      <c r="RGG73" s="316"/>
      <c r="RGH73" s="316"/>
      <c r="RGI73" s="316"/>
      <c r="RGJ73" s="316"/>
      <c r="RGK73" s="316"/>
      <c r="RGL73" s="316"/>
      <c r="RGM73" s="316"/>
      <c r="RGN73" s="316"/>
      <c r="RGO73" s="316"/>
      <c r="RGP73" s="316"/>
      <c r="RGQ73" s="316"/>
      <c r="RGR73" s="316"/>
      <c r="RGS73" s="316"/>
      <c r="RGT73" s="316"/>
      <c r="RGU73" s="316"/>
      <c r="RGV73" s="316"/>
      <c r="RGW73" s="316"/>
      <c r="RGX73" s="316"/>
      <c r="RGY73" s="316"/>
      <c r="RGZ73" s="316"/>
      <c r="RHA73" s="316"/>
      <c r="RHB73" s="316"/>
      <c r="RHC73" s="316"/>
      <c r="RHD73" s="316"/>
      <c r="RHE73" s="316"/>
      <c r="RHF73" s="316"/>
      <c r="RHG73" s="316"/>
      <c r="RHH73" s="316"/>
      <c r="RHI73" s="316"/>
      <c r="RHJ73" s="316"/>
      <c r="RHK73" s="316"/>
      <c r="RHL73" s="316"/>
      <c r="RHM73" s="316"/>
      <c r="RHN73" s="316"/>
      <c r="RHO73" s="316"/>
      <c r="RHP73" s="316"/>
      <c r="RHQ73" s="316"/>
      <c r="RHR73" s="316"/>
      <c r="RHS73" s="316"/>
      <c r="RHT73" s="316"/>
      <c r="RHU73" s="316"/>
      <c r="RHV73" s="316"/>
      <c r="RHW73" s="316"/>
      <c r="RHX73" s="316"/>
      <c r="RHY73" s="316"/>
      <c r="RHZ73" s="316"/>
      <c r="RIA73" s="316"/>
      <c r="RIB73" s="316"/>
      <c r="RIC73" s="316"/>
      <c r="RID73" s="316"/>
      <c r="RIE73" s="316"/>
      <c r="RIF73" s="316"/>
      <c r="RIG73" s="316"/>
      <c r="RIH73" s="316"/>
      <c r="RII73" s="316"/>
      <c r="RIJ73" s="316"/>
      <c r="RIK73" s="316"/>
      <c r="RIL73" s="316"/>
      <c r="RIM73" s="316"/>
      <c r="RIN73" s="316"/>
      <c r="RIO73" s="316"/>
      <c r="RIP73" s="316"/>
      <c r="RIQ73" s="316"/>
      <c r="RIR73" s="316"/>
      <c r="RIS73" s="316"/>
      <c r="RIT73" s="316"/>
      <c r="RIU73" s="316"/>
      <c r="RIV73" s="316"/>
      <c r="RIW73" s="316"/>
      <c r="RIX73" s="316"/>
      <c r="RIY73" s="316"/>
      <c r="RIZ73" s="316"/>
      <c r="RJA73" s="316"/>
      <c r="RJB73" s="316"/>
      <c r="RJC73" s="316"/>
      <c r="RJD73" s="316"/>
      <c r="RJE73" s="316"/>
      <c r="RJF73" s="316"/>
      <c r="RJG73" s="316"/>
      <c r="RJH73" s="316"/>
      <c r="RJI73" s="316"/>
      <c r="RJJ73" s="316"/>
      <c r="RJK73" s="316"/>
      <c r="RJL73" s="316"/>
      <c r="RJM73" s="316"/>
      <c r="RJN73" s="316"/>
      <c r="RJO73" s="316"/>
      <c r="RJP73" s="316"/>
      <c r="RJQ73" s="316"/>
      <c r="RJR73" s="316"/>
      <c r="RJS73" s="316"/>
      <c r="RJT73" s="316"/>
      <c r="RJU73" s="316"/>
      <c r="RJV73" s="316"/>
      <c r="RJW73" s="316"/>
      <c r="RJX73" s="316"/>
      <c r="RJY73" s="316"/>
      <c r="RJZ73" s="316"/>
      <c r="RKA73" s="316"/>
      <c r="RKB73" s="316"/>
      <c r="RKC73" s="316"/>
      <c r="RKD73" s="316"/>
      <c r="RKE73" s="316"/>
      <c r="RKF73" s="316"/>
      <c r="RKG73" s="316"/>
      <c r="RKH73" s="316"/>
      <c r="RKI73" s="316"/>
      <c r="RKJ73" s="316"/>
      <c r="RKK73" s="316"/>
      <c r="RKL73" s="316"/>
      <c r="RKM73" s="316"/>
      <c r="RKN73" s="316"/>
      <c r="RKO73" s="316"/>
      <c r="RKP73" s="316"/>
      <c r="RKQ73" s="316"/>
      <c r="RKR73" s="316"/>
      <c r="RKS73" s="316"/>
      <c r="RKT73" s="316"/>
      <c r="RKU73" s="316"/>
      <c r="RKV73" s="316"/>
      <c r="RKW73" s="316"/>
      <c r="RKX73" s="316"/>
      <c r="RKY73" s="316"/>
      <c r="RKZ73" s="316"/>
      <c r="RLA73" s="316"/>
      <c r="RLB73" s="316"/>
      <c r="RLC73" s="316"/>
      <c r="RLD73" s="316"/>
      <c r="RLE73" s="316"/>
      <c r="RLF73" s="316"/>
      <c r="RLG73" s="316"/>
      <c r="RLH73" s="316"/>
      <c r="RLI73" s="316"/>
      <c r="RLJ73" s="316"/>
      <c r="RLK73" s="316"/>
      <c r="RLL73" s="316"/>
      <c r="RLM73" s="316"/>
      <c r="RLN73" s="316"/>
      <c r="RLO73" s="316"/>
      <c r="RLP73" s="316"/>
      <c r="RLQ73" s="316"/>
      <c r="RLR73" s="316"/>
      <c r="RLS73" s="316"/>
      <c r="RLT73" s="316"/>
      <c r="RLU73" s="316"/>
      <c r="RLV73" s="316"/>
      <c r="RLW73" s="316"/>
      <c r="RLX73" s="316"/>
      <c r="RLY73" s="316"/>
      <c r="RLZ73" s="316"/>
      <c r="RMA73" s="316"/>
      <c r="RMB73" s="316"/>
      <c r="RMC73" s="316"/>
      <c r="RMD73" s="316"/>
      <c r="RME73" s="316"/>
      <c r="RMF73" s="316"/>
      <c r="RMG73" s="316"/>
      <c r="RMH73" s="316"/>
      <c r="RMI73" s="316"/>
      <c r="RMJ73" s="316"/>
      <c r="RMK73" s="316"/>
      <c r="RML73" s="316"/>
      <c r="RMM73" s="316"/>
      <c r="RMN73" s="316"/>
      <c r="RMO73" s="316"/>
      <c r="RMP73" s="316"/>
      <c r="RMQ73" s="316"/>
      <c r="RMR73" s="316"/>
      <c r="RMS73" s="316"/>
      <c r="RMT73" s="316"/>
      <c r="RMU73" s="316"/>
      <c r="RMV73" s="316"/>
      <c r="RMW73" s="316"/>
      <c r="RMX73" s="316"/>
      <c r="RMY73" s="316"/>
      <c r="RMZ73" s="316"/>
      <c r="RNA73" s="316"/>
      <c r="RNB73" s="316"/>
      <c r="RNC73" s="316"/>
      <c r="RND73" s="316"/>
      <c r="RNE73" s="316"/>
      <c r="RNF73" s="316"/>
      <c r="RNG73" s="316"/>
      <c r="RNH73" s="316"/>
      <c r="RNI73" s="316"/>
      <c r="RNJ73" s="316"/>
      <c r="RNK73" s="316"/>
      <c r="RNL73" s="316"/>
      <c r="RNM73" s="316"/>
      <c r="RNN73" s="316"/>
      <c r="RNO73" s="316"/>
      <c r="RNP73" s="316"/>
      <c r="RNQ73" s="316"/>
      <c r="RNR73" s="316"/>
      <c r="RNS73" s="316"/>
      <c r="RNT73" s="316"/>
      <c r="RNU73" s="316"/>
      <c r="RNV73" s="316"/>
      <c r="RNW73" s="316"/>
      <c r="RNX73" s="316"/>
      <c r="RNY73" s="316"/>
      <c r="RNZ73" s="316"/>
      <c r="ROA73" s="316"/>
      <c r="ROB73" s="316"/>
      <c r="ROC73" s="316"/>
      <c r="ROD73" s="316"/>
      <c r="ROE73" s="316"/>
      <c r="ROF73" s="316"/>
      <c r="ROG73" s="316"/>
      <c r="ROH73" s="316"/>
      <c r="ROI73" s="316"/>
      <c r="ROJ73" s="316"/>
      <c r="ROK73" s="316"/>
      <c r="ROL73" s="316"/>
      <c r="ROM73" s="316"/>
      <c r="RON73" s="316"/>
      <c r="ROO73" s="316"/>
      <c r="ROP73" s="316"/>
      <c r="ROQ73" s="316"/>
      <c r="ROR73" s="316"/>
      <c r="ROS73" s="316"/>
      <c r="ROT73" s="316"/>
      <c r="ROU73" s="316"/>
      <c r="ROV73" s="316"/>
      <c r="ROW73" s="316"/>
      <c r="ROX73" s="316"/>
      <c r="ROY73" s="316"/>
      <c r="ROZ73" s="316"/>
      <c r="RPA73" s="316"/>
      <c r="RPB73" s="316"/>
      <c r="RPC73" s="316"/>
      <c r="RPD73" s="316"/>
      <c r="RPE73" s="316"/>
      <c r="RPF73" s="316"/>
      <c r="RPG73" s="316"/>
      <c r="RPH73" s="316"/>
      <c r="RPI73" s="316"/>
      <c r="RPJ73" s="316"/>
      <c r="RPK73" s="316"/>
      <c r="RPL73" s="316"/>
      <c r="RPM73" s="316"/>
      <c r="RPN73" s="316"/>
      <c r="RPO73" s="316"/>
      <c r="RPP73" s="316"/>
      <c r="RPQ73" s="316"/>
      <c r="RPR73" s="316"/>
      <c r="RPS73" s="316"/>
      <c r="RPT73" s="316"/>
      <c r="RPU73" s="316"/>
      <c r="RPV73" s="316"/>
      <c r="RPW73" s="316"/>
      <c r="RPX73" s="316"/>
      <c r="RPY73" s="316"/>
      <c r="RPZ73" s="316"/>
      <c r="RQA73" s="316"/>
      <c r="RQB73" s="316"/>
      <c r="RQC73" s="316"/>
      <c r="RQD73" s="316"/>
      <c r="RQE73" s="316"/>
      <c r="RQF73" s="316"/>
      <c r="RQG73" s="316"/>
      <c r="RQH73" s="316"/>
      <c r="RQI73" s="316"/>
      <c r="RQJ73" s="316"/>
      <c r="RQK73" s="316"/>
      <c r="RQL73" s="316"/>
      <c r="RQM73" s="316"/>
      <c r="RQN73" s="316"/>
      <c r="RQO73" s="316"/>
      <c r="RQP73" s="316"/>
      <c r="RQQ73" s="316"/>
      <c r="RQR73" s="316"/>
      <c r="RQS73" s="316"/>
      <c r="RQT73" s="316"/>
      <c r="RQU73" s="316"/>
      <c r="RQV73" s="316"/>
      <c r="RQW73" s="316"/>
      <c r="RQX73" s="316"/>
      <c r="RQY73" s="316"/>
      <c r="RQZ73" s="316"/>
      <c r="RRA73" s="316"/>
      <c r="RRB73" s="316"/>
      <c r="RRC73" s="316"/>
      <c r="RRD73" s="316"/>
      <c r="RRE73" s="316"/>
      <c r="RRF73" s="316"/>
      <c r="RRG73" s="316"/>
      <c r="RRH73" s="316"/>
      <c r="RRI73" s="316"/>
      <c r="RRJ73" s="316"/>
      <c r="RRK73" s="316"/>
      <c r="RRL73" s="316"/>
      <c r="RRM73" s="316"/>
      <c r="RRN73" s="316"/>
      <c r="RRO73" s="316"/>
      <c r="RRP73" s="316"/>
      <c r="RRQ73" s="316"/>
      <c r="RRR73" s="316"/>
      <c r="RRS73" s="316"/>
      <c r="RRT73" s="316"/>
      <c r="RRU73" s="316"/>
      <c r="RRV73" s="316"/>
      <c r="RRW73" s="316"/>
      <c r="RRX73" s="316"/>
      <c r="RRY73" s="316"/>
      <c r="RRZ73" s="316"/>
      <c r="RSA73" s="316"/>
      <c r="RSB73" s="316"/>
      <c r="RSC73" s="316"/>
      <c r="RSD73" s="316"/>
      <c r="RSE73" s="316"/>
      <c r="RSF73" s="316"/>
      <c r="RSG73" s="316"/>
      <c r="RSH73" s="316"/>
      <c r="RSI73" s="316"/>
      <c r="RSJ73" s="316"/>
      <c r="RSK73" s="316"/>
      <c r="RSL73" s="316"/>
      <c r="RSM73" s="316"/>
      <c r="RSN73" s="316"/>
      <c r="RSO73" s="316"/>
      <c r="RSP73" s="316"/>
      <c r="RSQ73" s="316"/>
      <c r="RSR73" s="316"/>
      <c r="RSS73" s="316"/>
      <c r="RST73" s="316"/>
      <c r="RSU73" s="316"/>
      <c r="RSV73" s="316"/>
      <c r="RSW73" s="316"/>
      <c r="RSX73" s="316"/>
      <c r="RSY73" s="316"/>
      <c r="RSZ73" s="316"/>
      <c r="RTA73" s="316"/>
      <c r="RTB73" s="316"/>
      <c r="RTC73" s="316"/>
      <c r="RTD73" s="316"/>
      <c r="RTE73" s="316"/>
      <c r="RTF73" s="316"/>
      <c r="RTG73" s="316"/>
      <c r="RTH73" s="316"/>
      <c r="RTI73" s="316"/>
      <c r="RTJ73" s="316"/>
      <c r="RTK73" s="316"/>
      <c r="RTL73" s="316"/>
      <c r="RTM73" s="316"/>
      <c r="RTN73" s="316"/>
      <c r="RTO73" s="316"/>
      <c r="RTP73" s="316"/>
      <c r="RTQ73" s="316"/>
      <c r="RTR73" s="316"/>
      <c r="RTS73" s="316"/>
      <c r="RTT73" s="316"/>
      <c r="RTU73" s="316"/>
      <c r="RTV73" s="316"/>
      <c r="RTW73" s="316"/>
      <c r="RTX73" s="316"/>
      <c r="RTY73" s="316"/>
      <c r="RTZ73" s="316"/>
      <c r="RUA73" s="316"/>
      <c r="RUB73" s="316"/>
      <c r="RUC73" s="316"/>
      <c r="RUD73" s="316"/>
      <c r="RUE73" s="316"/>
      <c r="RUF73" s="316"/>
      <c r="RUG73" s="316"/>
      <c r="RUH73" s="316"/>
      <c r="RUI73" s="316"/>
      <c r="RUJ73" s="316"/>
      <c r="RUK73" s="316"/>
      <c r="RUL73" s="316"/>
      <c r="RUM73" s="316"/>
      <c r="RUN73" s="316"/>
      <c r="RUO73" s="316"/>
      <c r="RUP73" s="316"/>
      <c r="RUQ73" s="316"/>
      <c r="RUR73" s="316"/>
      <c r="RUS73" s="316"/>
      <c r="RUT73" s="316"/>
      <c r="RUU73" s="316"/>
      <c r="RUV73" s="316"/>
      <c r="RUW73" s="316"/>
      <c r="RUX73" s="316"/>
      <c r="RUY73" s="316"/>
      <c r="RUZ73" s="316"/>
      <c r="RVA73" s="316"/>
      <c r="RVB73" s="316"/>
      <c r="RVC73" s="316"/>
      <c r="RVD73" s="316"/>
      <c r="RVE73" s="316"/>
      <c r="RVF73" s="316"/>
      <c r="RVG73" s="316"/>
      <c r="RVH73" s="316"/>
      <c r="RVI73" s="316"/>
      <c r="RVJ73" s="316"/>
      <c r="RVK73" s="316"/>
      <c r="RVL73" s="316"/>
      <c r="RVM73" s="316"/>
      <c r="RVN73" s="316"/>
      <c r="RVO73" s="316"/>
      <c r="RVP73" s="316"/>
      <c r="RVQ73" s="316"/>
      <c r="RVR73" s="316"/>
      <c r="RVS73" s="316"/>
      <c r="RVT73" s="316"/>
      <c r="RVU73" s="316"/>
      <c r="RVV73" s="316"/>
      <c r="RVW73" s="316"/>
      <c r="RVX73" s="316"/>
      <c r="RVY73" s="316"/>
      <c r="RVZ73" s="316"/>
      <c r="RWA73" s="316"/>
      <c r="RWB73" s="316"/>
      <c r="RWC73" s="316"/>
      <c r="RWD73" s="316"/>
      <c r="RWE73" s="316"/>
      <c r="RWF73" s="316"/>
      <c r="RWG73" s="316"/>
      <c r="RWH73" s="316"/>
      <c r="RWI73" s="316"/>
      <c r="RWJ73" s="316"/>
      <c r="RWK73" s="316"/>
      <c r="RWL73" s="316"/>
      <c r="RWM73" s="316"/>
      <c r="RWN73" s="316"/>
      <c r="RWO73" s="316"/>
      <c r="RWP73" s="316"/>
      <c r="RWQ73" s="316"/>
      <c r="RWR73" s="316"/>
      <c r="RWS73" s="316"/>
      <c r="RWT73" s="316"/>
      <c r="RWU73" s="316"/>
      <c r="RWV73" s="316"/>
      <c r="RWW73" s="316"/>
      <c r="RWX73" s="316"/>
      <c r="RWY73" s="316"/>
      <c r="RWZ73" s="316"/>
      <c r="RXA73" s="316"/>
      <c r="RXB73" s="316"/>
      <c r="RXC73" s="316"/>
      <c r="RXD73" s="316"/>
      <c r="RXE73" s="316"/>
      <c r="RXF73" s="316"/>
      <c r="RXG73" s="316"/>
      <c r="RXH73" s="316"/>
      <c r="RXI73" s="316"/>
      <c r="RXJ73" s="316"/>
      <c r="RXK73" s="316"/>
      <c r="RXL73" s="316"/>
      <c r="RXM73" s="316"/>
      <c r="RXN73" s="316"/>
      <c r="RXO73" s="316"/>
      <c r="RXP73" s="316"/>
      <c r="RXQ73" s="316"/>
      <c r="RXR73" s="316"/>
      <c r="RXS73" s="316"/>
      <c r="RXT73" s="316"/>
      <c r="RXU73" s="316"/>
      <c r="RXV73" s="316"/>
      <c r="RXW73" s="316"/>
      <c r="RXX73" s="316"/>
      <c r="RXY73" s="316"/>
      <c r="RXZ73" s="316"/>
      <c r="RYA73" s="316"/>
      <c r="RYB73" s="316"/>
      <c r="RYC73" s="316"/>
      <c r="RYD73" s="316"/>
      <c r="RYE73" s="316"/>
      <c r="RYF73" s="316"/>
      <c r="RYG73" s="316"/>
      <c r="RYH73" s="316"/>
      <c r="RYI73" s="316"/>
      <c r="RYJ73" s="316"/>
      <c r="RYK73" s="316"/>
      <c r="RYL73" s="316"/>
      <c r="RYM73" s="316"/>
      <c r="RYN73" s="316"/>
      <c r="RYO73" s="316"/>
      <c r="RYP73" s="316"/>
      <c r="RYQ73" s="316"/>
      <c r="RYR73" s="316"/>
      <c r="RYS73" s="316"/>
      <c r="RYT73" s="316"/>
      <c r="RYU73" s="316"/>
      <c r="RYV73" s="316"/>
      <c r="RYW73" s="316"/>
      <c r="RYX73" s="316"/>
      <c r="RYY73" s="316"/>
      <c r="RYZ73" s="316"/>
      <c r="RZA73" s="316"/>
      <c r="RZB73" s="316"/>
      <c r="RZC73" s="316"/>
      <c r="RZD73" s="316"/>
      <c r="RZE73" s="316"/>
      <c r="RZF73" s="316"/>
      <c r="RZG73" s="316"/>
      <c r="RZH73" s="316"/>
      <c r="RZI73" s="316"/>
      <c r="RZJ73" s="316"/>
      <c r="RZK73" s="316"/>
      <c r="RZL73" s="316"/>
      <c r="RZM73" s="316"/>
      <c r="RZN73" s="316"/>
      <c r="RZO73" s="316"/>
      <c r="RZP73" s="316"/>
      <c r="RZQ73" s="316"/>
      <c r="RZR73" s="316"/>
      <c r="RZS73" s="316"/>
      <c r="RZT73" s="316"/>
      <c r="RZU73" s="316"/>
      <c r="RZV73" s="316"/>
      <c r="RZW73" s="316"/>
      <c r="RZX73" s="316"/>
      <c r="RZY73" s="316"/>
      <c r="RZZ73" s="316"/>
      <c r="SAA73" s="316"/>
      <c r="SAB73" s="316"/>
      <c r="SAC73" s="316"/>
      <c r="SAD73" s="316"/>
      <c r="SAE73" s="316"/>
      <c r="SAF73" s="316"/>
      <c r="SAG73" s="316"/>
      <c r="SAH73" s="316"/>
      <c r="SAI73" s="316"/>
      <c r="SAJ73" s="316"/>
      <c r="SAK73" s="316"/>
      <c r="SAL73" s="316"/>
      <c r="SAM73" s="316"/>
      <c r="SAN73" s="316"/>
      <c r="SAO73" s="316"/>
      <c r="SAP73" s="316"/>
      <c r="SAQ73" s="316"/>
      <c r="SAR73" s="316"/>
      <c r="SAS73" s="316"/>
      <c r="SAT73" s="316"/>
      <c r="SAU73" s="316"/>
      <c r="SAV73" s="316"/>
      <c r="SAW73" s="316"/>
      <c r="SAX73" s="316"/>
      <c r="SAY73" s="316"/>
      <c r="SAZ73" s="316"/>
      <c r="SBA73" s="316"/>
      <c r="SBB73" s="316"/>
      <c r="SBC73" s="316"/>
      <c r="SBD73" s="316"/>
      <c r="SBE73" s="316"/>
      <c r="SBF73" s="316"/>
      <c r="SBG73" s="316"/>
      <c r="SBH73" s="316"/>
      <c r="SBI73" s="316"/>
      <c r="SBJ73" s="316"/>
      <c r="SBK73" s="316"/>
      <c r="SBL73" s="316"/>
      <c r="SBM73" s="316"/>
      <c r="SBN73" s="316"/>
      <c r="SBO73" s="316"/>
      <c r="SBP73" s="316"/>
      <c r="SBQ73" s="316"/>
      <c r="SBR73" s="316"/>
      <c r="SBS73" s="316"/>
      <c r="SBT73" s="316"/>
      <c r="SBU73" s="316"/>
      <c r="SBV73" s="316"/>
      <c r="SBW73" s="316"/>
      <c r="SBX73" s="316"/>
      <c r="SBY73" s="316"/>
      <c r="SBZ73" s="316"/>
      <c r="SCA73" s="316"/>
      <c r="SCB73" s="316"/>
      <c r="SCC73" s="316"/>
      <c r="SCD73" s="316"/>
      <c r="SCE73" s="316"/>
      <c r="SCF73" s="316"/>
      <c r="SCG73" s="316"/>
      <c r="SCH73" s="316"/>
      <c r="SCI73" s="316"/>
      <c r="SCJ73" s="316"/>
      <c r="SCK73" s="316"/>
      <c r="SCL73" s="316"/>
      <c r="SCM73" s="316"/>
      <c r="SCN73" s="316"/>
      <c r="SCO73" s="316"/>
      <c r="SCP73" s="316"/>
      <c r="SCQ73" s="316"/>
      <c r="SCR73" s="316"/>
      <c r="SCS73" s="316"/>
      <c r="SCT73" s="316"/>
      <c r="SCU73" s="316"/>
      <c r="SCV73" s="316"/>
      <c r="SCW73" s="316"/>
      <c r="SCX73" s="316"/>
      <c r="SCY73" s="316"/>
      <c r="SCZ73" s="316"/>
      <c r="SDA73" s="316"/>
      <c r="SDB73" s="316"/>
      <c r="SDC73" s="316"/>
      <c r="SDD73" s="316"/>
      <c r="SDE73" s="316"/>
      <c r="SDF73" s="316"/>
      <c r="SDG73" s="316"/>
      <c r="SDH73" s="316"/>
      <c r="SDI73" s="316"/>
      <c r="SDJ73" s="316"/>
      <c r="SDK73" s="316"/>
      <c r="SDL73" s="316"/>
      <c r="SDM73" s="316"/>
      <c r="SDN73" s="316"/>
      <c r="SDO73" s="316"/>
      <c r="SDP73" s="316"/>
      <c r="SDQ73" s="316"/>
      <c r="SDR73" s="316"/>
      <c r="SDS73" s="316"/>
      <c r="SDT73" s="316"/>
      <c r="SDU73" s="316"/>
      <c r="SDV73" s="316"/>
      <c r="SDW73" s="316"/>
      <c r="SDX73" s="316"/>
      <c r="SDY73" s="316"/>
      <c r="SDZ73" s="316"/>
      <c r="SEA73" s="316"/>
      <c r="SEB73" s="316"/>
      <c r="SEC73" s="316"/>
      <c r="SED73" s="316"/>
      <c r="SEE73" s="316"/>
      <c r="SEF73" s="316"/>
      <c r="SEG73" s="316"/>
      <c r="SEH73" s="316"/>
      <c r="SEI73" s="316"/>
      <c r="SEJ73" s="316"/>
      <c r="SEK73" s="316"/>
      <c r="SEL73" s="316"/>
      <c r="SEM73" s="316"/>
      <c r="SEN73" s="316"/>
      <c r="SEO73" s="316"/>
      <c r="SEP73" s="316"/>
      <c r="SEQ73" s="316"/>
      <c r="SER73" s="316"/>
      <c r="SES73" s="316"/>
      <c r="SET73" s="316"/>
      <c r="SEU73" s="316"/>
      <c r="SEV73" s="316"/>
      <c r="SEW73" s="316"/>
      <c r="SEX73" s="316"/>
      <c r="SEY73" s="316"/>
      <c r="SEZ73" s="316"/>
      <c r="SFA73" s="316"/>
      <c r="SFB73" s="316"/>
      <c r="SFC73" s="316"/>
      <c r="SFD73" s="316"/>
      <c r="SFE73" s="316"/>
      <c r="SFF73" s="316"/>
      <c r="SFG73" s="316"/>
      <c r="SFH73" s="316"/>
      <c r="SFI73" s="316"/>
      <c r="SFJ73" s="316"/>
      <c r="SFK73" s="316"/>
      <c r="SFL73" s="316"/>
      <c r="SFM73" s="316"/>
      <c r="SFN73" s="316"/>
      <c r="SFO73" s="316"/>
      <c r="SFP73" s="316"/>
      <c r="SFQ73" s="316"/>
      <c r="SFR73" s="316"/>
      <c r="SFS73" s="316"/>
      <c r="SFT73" s="316"/>
      <c r="SFU73" s="316"/>
      <c r="SFV73" s="316"/>
      <c r="SFW73" s="316"/>
      <c r="SFX73" s="316"/>
      <c r="SFY73" s="316"/>
      <c r="SFZ73" s="316"/>
      <c r="SGA73" s="316"/>
      <c r="SGB73" s="316"/>
      <c r="SGC73" s="316"/>
      <c r="SGD73" s="316"/>
      <c r="SGE73" s="316"/>
      <c r="SGF73" s="316"/>
      <c r="SGG73" s="316"/>
      <c r="SGH73" s="316"/>
      <c r="SGI73" s="316"/>
      <c r="SGJ73" s="316"/>
      <c r="SGK73" s="316"/>
      <c r="SGL73" s="316"/>
      <c r="SGM73" s="316"/>
      <c r="SGN73" s="316"/>
      <c r="SGO73" s="316"/>
      <c r="SGP73" s="316"/>
      <c r="SGQ73" s="316"/>
      <c r="SGR73" s="316"/>
      <c r="SGS73" s="316"/>
      <c r="SGT73" s="316"/>
      <c r="SGU73" s="316"/>
      <c r="SGV73" s="316"/>
      <c r="SGW73" s="316"/>
      <c r="SGX73" s="316"/>
      <c r="SGY73" s="316"/>
      <c r="SGZ73" s="316"/>
      <c r="SHA73" s="316"/>
      <c r="SHB73" s="316"/>
      <c r="SHC73" s="316"/>
      <c r="SHD73" s="316"/>
      <c r="SHE73" s="316"/>
      <c r="SHF73" s="316"/>
      <c r="SHG73" s="316"/>
      <c r="SHH73" s="316"/>
      <c r="SHI73" s="316"/>
      <c r="SHJ73" s="316"/>
      <c r="SHK73" s="316"/>
      <c r="SHL73" s="316"/>
      <c r="SHM73" s="316"/>
      <c r="SHN73" s="316"/>
      <c r="SHO73" s="316"/>
      <c r="SHP73" s="316"/>
      <c r="SHQ73" s="316"/>
      <c r="SHR73" s="316"/>
      <c r="SHS73" s="316"/>
      <c r="SHT73" s="316"/>
      <c r="SHU73" s="316"/>
      <c r="SHV73" s="316"/>
      <c r="SHW73" s="316"/>
      <c r="SHX73" s="316"/>
      <c r="SHY73" s="316"/>
      <c r="SHZ73" s="316"/>
      <c r="SIA73" s="316"/>
      <c r="SIB73" s="316"/>
      <c r="SIC73" s="316"/>
      <c r="SID73" s="316"/>
      <c r="SIE73" s="316"/>
      <c r="SIF73" s="316"/>
      <c r="SIG73" s="316"/>
      <c r="SIH73" s="316"/>
      <c r="SII73" s="316"/>
      <c r="SIJ73" s="316"/>
      <c r="SIK73" s="316"/>
      <c r="SIL73" s="316"/>
      <c r="SIM73" s="316"/>
      <c r="SIN73" s="316"/>
      <c r="SIO73" s="316"/>
      <c r="SIP73" s="316"/>
      <c r="SIQ73" s="316"/>
      <c r="SIR73" s="316"/>
      <c r="SIS73" s="316"/>
      <c r="SIT73" s="316"/>
      <c r="SIU73" s="316"/>
      <c r="SIV73" s="316"/>
      <c r="SIW73" s="316"/>
      <c r="SIX73" s="316"/>
      <c r="SIY73" s="316"/>
      <c r="SIZ73" s="316"/>
      <c r="SJA73" s="316"/>
      <c r="SJB73" s="316"/>
      <c r="SJC73" s="316"/>
      <c r="SJD73" s="316"/>
      <c r="SJE73" s="316"/>
      <c r="SJF73" s="316"/>
      <c r="SJG73" s="316"/>
      <c r="SJH73" s="316"/>
      <c r="SJI73" s="316"/>
      <c r="SJJ73" s="316"/>
      <c r="SJK73" s="316"/>
      <c r="SJL73" s="316"/>
      <c r="SJM73" s="316"/>
      <c r="SJN73" s="316"/>
      <c r="SJO73" s="316"/>
      <c r="SJP73" s="316"/>
      <c r="SJQ73" s="316"/>
      <c r="SJR73" s="316"/>
      <c r="SJS73" s="316"/>
      <c r="SJT73" s="316"/>
      <c r="SJU73" s="316"/>
      <c r="SJV73" s="316"/>
      <c r="SJW73" s="316"/>
      <c r="SJX73" s="316"/>
      <c r="SJY73" s="316"/>
      <c r="SJZ73" s="316"/>
      <c r="SKA73" s="316"/>
      <c r="SKB73" s="316"/>
      <c r="SKC73" s="316"/>
      <c r="SKD73" s="316"/>
      <c r="SKE73" s="316"/>
      <c r="SKF73" s="316"/>
      <c r="SKG73" s="316"/>
      <c r="SKH73" s="316"/>
      <c r="SKI73" s="316"/>
      <c r="SKJ73" s="316"/>
      <c r="SKK73" s="316"/>
      <c r="SKL73" s="316"/>
      <c r="SKM73" s="316"/>
      <c r="SKN73" s="316"/>
      <c r="SKO73" s="316"/>
      <c r="SKP73" s="316"/>
      <c r="SKQ73" s="316"/>
      <c r="SKR73" s="316"/>
      <c r="SKS73" s="316"/>
      <c r="SKT73" s="316"/>
      <c r="SKU73" s="316"/>
      <c r="SKV73" s="316"/>
      <c r="SKW73" s="316"/>
      <c r="SKX73" s="316"/>
      <c r="SKY73" s="316"/>
      <c r="SKZ73" s="316"/>
      <c r="SLA73" s="316"/>
      <c r="SLB73" s="316"/>
      <c r="SLC73" s="316"/>
      <c r="SLD73" s="316"/>
      <c r="SLE73" s="316"/>
      <c r="SLF73" s="316"/>
      <c r="SLG73" s="316"/>
      <c r="SLH73" s="316"/>
      <c r="SLI73" s="316"/>
      <c r="SLJ73" s="316"/>
      <c r="SLK73" s="316"/>
      <c r="SLL73" s="316"/>
      <c r="SLM73" s="316"/>
      <c r="SLN73" s="316"/>
      <c r="SLO73" s="316"/>
      <c r="SLP73" s="316"/>
      <c r="SLQ73" s="316"/>
      <c r="SLR73" s="316"/>
      <c r="SLS73" s="316"/>
      <c r="SLT73" s="316"/>
      <c r="SLU73" s="316"/>
      <c r="SLV73" s="316"/>
      <c r="SLW73" s="316"/>
      <c r="SLX73" s="316"/>
      <c r="SLY73" s="316"/>
      <c r="SLZ73" s="316"/>
      <c r="SMA73" s="316"/>
      <c r="SMB73" s="316"/>
      <c r="SMC73" s="316"/>
      <c r="SMD73" s="316"/>
      <c r="SME73" s="316"/>
      <c r="SMF73" s="316"/>
      <c r="SMG73" s="316"/>
      <c r="SMH73" s="316"/>
      <c r="SMI73" s="316"/>
      <c r="SMJ73" s="316"/>
      <c r="SMK73" s="316"/>
      <c r="SML73" s="316"/>
      <c r="SMM73" s="316"/>
      <c r="SMN73" s="316"/>
      <c r="SMO73" s="316"/>
      <c r="SMP73" s="316"/>
      <c r="SMQ73" s="316"/>
      <c r="SMR73" s="316"/>
      <c r="SMS73" s="316"/>
      <c r="SMT73" s="316"/>
      <c r="SMU73" s="316"/>
      <c r="SMV73" s="316"/>
      <c r="SMW73" s="316"/>
      <c r="SMX73" s="316"/>
      <c r="SMY73" s="316"/>
      <c r="SMZ73" s="316"/>
      <c r="SNA73" s="316"/>
      <c r="SNB73" s="316"/>
      <c r="SNC73" s="316"/>
      <c r="SND73" s="316"/>
      <c r="SNE73" s="316"/>
      <c r="SNF73" s="316"/>
      <c r="SNG73" s="316"/>
      <c r="SNH73" s="316"/>
      <c r="SNI73" s="316"/>
      <c r="SNJ73" s="316"/>
      <c r="SNK73" s="316"/>
      <c r="SNL73" s="316"/>
      <c r="SNM73" s="316"/>
      <c r="SNN73" s="316"/>
      <c r="SNO73" s="316"/>
      <c r="SNP73" s="316"/>
      <c r="SNQ73" s="316"/>
      <c r="SNR73" s="316"/>
      <c r="SNS73" s="316"/>
      <c r="SNT73" s="316"/>
      <c r="SNU73" s="316"/>
      <c r="SNV73" s="316"/>
      <c r="SNW73" s="316"/>
      <c r="SNX73" s="316"/>
      <c r="SNY73" s="316"/>
      <c r="SNZ73" s="316"/>
      <c r="SOA73" s="316"/>
      <c r="SOB73" s="316"/>
      <c r="SOC73" s="316"/>
      <c r="SOD73" s="316"/>
      <c r="SOE73" s="316"/>
      <c r="SOF73" s="316"/>
      <c r="SOG73" s="316"/>
      <c r="SOH73" s="316"/>
      <c r="SOI73" s="316"/>
      <c r="SOJ73" s="316"/>
      <c r="SOK73" s="316"/>
      <c r="SOL73" s="316"/>
      <c r="SOM73" s="316"/>
      <c r="SON73" s="316"/>
      <c r="SOO73" s="316"/>
      <c r="SOP73" s="316"/>
      <c r="SOQ73" s="316"/>
      <c r="SOR73" s="316"/>
      <c r="SOS73" s="316"/>
      <c r="SOT73" s="316"/>
      <c r="SOU73" s="316"/>
      <c r="SOV73" s="316"/>
      <c r="SOW73" s="316"/>
      <c r="SOX73" s="316"/>
      <c r="SOY73" s="316"/>
      <c r="SOZ73" s="316"/>
      <c r="SPA73" s="316"/>
      <c r="SPB73" s="316"/>
      <c r="SPC73" s="316"/>
      <c r="SPD73" s="316"/>
      <c r="SPE73" s="316"/>
      <c r="SPF73" s="316"/>
      <c r="SPG73" s="316"/>
      <c r="SPH73" s="316"/>
      <c r="SPI73" s="316"/>
      <c r="SPJ73" s="316"/>
      <c r="SPK73" s="316"/>
      <c r="SPL73" s="316"/>
      <c r="SPM73" s="316"/>
      <c r="SPN73" s="316"/>
      <c r="SPO73" s="316"/>
      <c r="SPP73" s="316"/>
      <c r="SPQ73" s="316"/>
      <c r="SPR73" s="316"/>
      <c r="SPS73" s="316"/>
      <c r="SPT73" s="316"/>
      <c r="SPU73" s="316"/>
      <c r="SPV73" s="316"/>
      <c r="SPW73" s="316"/>
      <c r="SPX73" s="316"/>
      <c r="SPY73" s="316"/>
      <c r="SPZ73" s="316"/>
      <c r="SQA73" s="316"/>
      <c r="SQB73" s="316"/>
      <c r="SQC73" s="316"/>
      <c r="SQD73" s="316"/>
      <c r="SQE73" s="316"/>
      <c r="SQF73" s="316"/>
      <c r="SQG73" s="316"/>
      <c r="SQH73" s="316"/>
      <c r="SQI73" s="316"/>
      <c r="SQJ73" s="316"/>
      <c r="SQK73" s="316"/>
      <c r="SQL73" s="316"/>
      <c r="SQM73" s="316"/>
      <c r="SQN73" s="316"/>
      <c r="SQO73" s="316"/>
      <c r="SQP73" s="316"/>
      <c r="SQQ73" s="316"/>
      <c r="SQR73" s="316"/>
      <c r="SQS73" s="316"/>
      <c r="SQT73" s="316"/>
      <c r="SQU73" s="316"/>
      <c r="SQV73" s="316"/>
      <c r="SQW73" s="316"/>
      <c r="SQX73" s="316"/>
      <c r="SQY73" s="316"/>
      <c r="SQZ73" s="316"/>
      <c r="SRA73" s="316"/>
      <c r="SRB73" s="316"/>
      <c r="SRC73" s="316"/>
      <c r="SRD73" s="316"/>
      <c r="SRE73" s="316"/>
      <c r="SRF73" s="316"/>
      <c r="SRG73" s="316"/>
      <c r="SRH73" s="316"/>
      <c r="SRI73" s="316"/>
      <c r="SRJ73" s="316"/>
      <c r="SRK73" s="316"/>
      <c r="SRL73" s="316"/>
      <c r="SRM73" s="316"/>
      <c r="SRN73" s="316"/>
      <c r="SRO73" s="316"/>
      <c r="SRP73" s="316"/>
      <c r="SRQ73" s="316"/>
      <c r="SRR73" s="316"/>
      <c r="SRS73" s="316"/>
      <c r="SRT73" s="316"/>
      <c r="SRU73" s="316"/>
      <c r="SRV73" s="316"/>
      <c r="SRW73" s="316"/>
      <c r="SRX73" s="316"/>
      <c r="SRY73" s="316"/>
      <c r="SRZ73" s="316"/>
      <c r="SSA73" s="316"/>
      <c r="SSB73" s="316"/>
      <c r="SSC73" s="316"/>
      <c r="SSD73" s="316"/>
      <c r="SSE73" s="316"/>
      <c r="SSF73" s="316"/>
      <c r="SSG73" s="316"/>
      <c r="SSH73" s="316"/>
      <c r="SSI73" s="316"/>
      <c r="SSJ73" s="316"/>
      <c r="SSK73" s="316"/>
      <c r="SSL73" s="316"/>
      <c r="SSM73" s="316"/>
      <c r="SSN73" s="316"/>
      <c r="SSO73" s="316"/>
      <c r="SSP73" s="316"/>
      <c r="SSQ73" s="316"/>
      <c r="SSR73" s="316"/>
      <c r="SSS73" s="316"/>
      <c r="SST73" s="316"/>
      <c r="SSU73" s="316"/>
      <c r="SSV73" s="316"/>
      <c r="SSW73" s="316"/>
      <c r="SSX73" s="316"/>
      <c r="SSY73" s="316"/>
      <c r="SSZ73" s="316"/>
      <c r="STA73" s="316"/>
      <c r="STB73" s="316"/>
      <c r="STC73" s="316"/>
      <c r="STD73" s="316"/>
      <c r="STE73" s="316"/>
      <c r="STF73" s="316"/>
      <c r="STG73" s="316"/>
      <c r="STH73" s="316"/>
      <c r="STI73" s="316"/>
      <c r="STJ73" s="316"/>
      <c r="STK73" s="316"/>
      <c r="STL73" s="316"/>
      <c r="STM73" s="316"/>
      <c r="STN73" s="316"/>
      <c r="STO73" s="316"/>
      <c r="STP73" s="316"/>
      <c r="STQ73" s="316"/>
      <c r="STR73" s="316"/>
      <c r="STS73" s="316"/>
      <c r="STT73" s="316"/>
      <c r="STU73" s="316"/>
      <c r="STV73" s="316"/>
      <c r="STW73" s="316"/>
      <c r="STX73" s="316"/>
      <c r="STY73" s="316"/>
      <c r="STZ73" s="316"/>
      <c r="SUA73" s="316"/>
      <c r="SUB73" s="316"/>
      <c r="SUC73" s="316"/>
      <c r="SUD73" s="316"/>
      <c r="SUE73" s="316"/>
      <c r="SUF73" s="316"/>
      <c r="SUG73" s="316"/>
      <c r="SUH73" s="316"/>
      <c r="SUI73" s="316"/>
      <c r="SUJ73" s="316"/>
      <c r="SUK73" s="316"/>
      <c r="SUL73" s="316"/>
      <c r="SUM73" s="316"/>
      <c r="SUN73" s="316"/>
      <c r="SUO73" s="316"/>
      <c r="SUP73" s="316"/>
      <c r="SUQ73" s="316"/>
      <c r="SUR73" s="316"/>
      <c r="SUS73" s="316"/>
      <c r="SUT73" s="316"/>
      <c r="SUU73" s="316"/>
      <c r="SUV73" s="316"/>
      <c r="SUW73" s="316"/>
      <c r="SUX73" s="316"/>
      <c r="SUY73" s="316"/>
      <c r="SUZ73" s="316"/>
      <c r="SVA73" s="316"/>
      <c r="SVB73" s="316"/>
      <c r="SVC73" s="316"/>
      <c r="SVD73" s="316"/>
      <c r="SVE73" s="316"/>
      <c r="SVF73" s="316"/>
      <c r="SVG73" s="316"/>
      <c r="SVH73" s="316"/>
      <c r="SVI73" s="316"/>
      <c r="SVJ73" s="316"/>
      <c r="SVK73" s="316"/>
      <c r="SVL73" s="316"/>
      <c r="SVM73" s="316"/>
      <c r="SVN73" s="316"/>
      <c r="SVO73" s="316"/>
      <c r="SVP73" s="316"/>
      <c r="SVQ73" s="316"/>
      <c r="SVR73" s="316"/>
      <c r="SVS73" s="316"/>
      <c r="SVT73" s="316"/>
      <c r="SVU73" s="316"/>
      <c r="SVV73" s="316"/>
      <c r="SVW73" s="316"/>
      <c r="SVX73" s="316"/>
      <c r="SVY73" s="316"/>
      <c r="SVZ73" s="316"/>
      <c r="SWA73" s="316"/>
      <c r="SWB73" s="316"/>
      <c r="SWC73" s="316"/>
      <c r="SWD73" s="316"/>
      <c r="SWE73" s="316"/>
      <c r="SWF73" s="316"/>
      <c r="SWG73" s="316"/>
      <c r="SWH73" s="316"/>
      <c r="SWI73" s="316"/>
      <c r="SWJ73" s="316"/>
      <c r="SWK73" s="316"/>
      <c r="SWL73" s="316"/>
      <c r="SWM73" s="316"/>
      <c r="SWN73" s="316"/>
      <c r="SWO73" s="316"/>
      <c r="SWP73" s="316"/>
      <c r="SWQ73" s="316"/>
      <c r="SWR73" s="316"/>
      <c r="SWS73" s="316"/>
      <c r="SWT73" s="316"/>
      <c r="SWU73" s="316"/>
      <c r="SWV73" s="316"/>
      <c r="SWW73" s="316"/>
      <c r="SWX73" s="316"/>
      <c r="SWY73" s="316"/>
      <c r="SWZ73" s="316"/>
      <c r="SXA73" s="316"/>
      <c r="SXB73" s="316"/>
      <c r="SXC73" s="316"/>
      <c r="SXD73" s="316"/>
      <c r="SXE73" s="316"/>
      <c r="SXF73" s="316"/>
      <c r="SXG73" s="316"/>
      <c r="SXH73" s="316"/>
      <c r="SXI73" s="316"/>
      <c r="SXJ73" s="316"/>
      <c r="SXK73" s="316"/>
      <c r="SXL73" s="316"/>
      <c r="SXM73" s="316"/>
      <c r="SXN73" s="316"/>
      <c r="SXO73" s="316"/>
      <c r="SXP73" s="316"/>
      <c r="SXQ73" s="316"/>
      <c r="SXR73" s="316"/>
      <c r="SXS73" s="316"/>
      <c r="SXT73" s="316"/>
      <c r="SXU73" s="316"/>
      <c r="SXV73" s="316"/>
      <c r="SXW73" s="316"/>
      <c r="SXX73" s="316"/>
      <c r="SXY73" s="316"/>
      <c r="SXZ73" s="316"/>
      <c r="SYA73" s="316"/>
      <c r="SYB73" s="316"/>
      <c r="SYC73" s="316"/>
      <c r="SYD73" s="316"/>
      <c r="SYE73" s="316"/>
      <c r="SYF73" s="316"/>
      <c r="SYG73" s="316"/>
      <c r="SYH73" s="316"/>
      <c r="SYI73" s="316"/>
      <c r="SYJ73" s="316"/>
      <c r="SYK73" s="316"/>
      <c r="SYL73" s="316"/>
      <c r="SYM73" s="316"/>
      <c r="SYN73" s="316"/>
      <c r="SYO73" s="316"/>
      <c r="SYP73" s="316"/>
      <c r="SYQ73" s="316"/>
      <c r="SYR73" s="316"/>
      <c r="SYS73" s="316"/>
      <c r="SYT73" s="316"/>
      <c r="SYU73" s="316"/>
      <c r="SYV73" s="316"/>
      <c r="SYW73" s="316"/>
      <c r="SYX73" s="316"/>
      <c r="SYY73" s="316"/>
      <c r="SYZ73" s="316"/>
      <c r="SZA73" s="316"/>
      <c r="SZB73" s="316"/>
      <c r="SZC73" s="316"/>
      <c r="SZD73" s="316"/>
      <c r="SZE73" s="316"/>
      <c r="SZF73" s="316"/>
      <c r="SZG73" s="316"/>
      <c r="SZH73" s="316"/>
      <c r="SZI73" s="316"/>
      <c r="SZJ73" s="316"/>
      <c r="SZK73" s="316"/>
      <c r="SZL73" s="316"/>
      <c r="SZM73" s="316"/>
      <c r="SZN73" s="316"/>
      <c r="SZO73" s="316"/>
      <c r="SZP73" s="316"/>
      <c r="SZQ73" s="316"/>
      <c r="SZR73" s="316"/>
      <c r="SZS73" s="316"/>
      <c r="SZT73" s="316"/>
      <c r="SZU73" s="316"/>
      <c r="SZV73" s="316"/>
      <c r="SZW73" s="316"/>
      <c r="SZX73" s="316"/>
      <c r="SZY73" s="316"/>
      <c r="SZZ73" s="316"/>
      <c r="TAA73" s="316"/>
      <c r="TAB73" s="316"/>
      <c r="TAC73" s="316"/>
      <c r="TAD73" s="316"/>
      <c r="TAE73" s="316"/>
      <c r="TAF73" s="316"/>
      <c r="TAG73" s="316"/>
      <c r="TAH73" s="316"/>
      <c r="TAI73" s="316"/>
      <c r="TAJ73" s="316"/>
      <c r="TAK73" s="316"/>
      <c r="TAL73" s="316"/>
      <c r="TAM73" s="316"/>
      <c r="TAN73" s="316"/>
      <c r="TAO73" s="316"/>
      <c r="TAP73" s="316"/>
      <c r="TAQ73" s="316"/>
      <c r="TAR73" s="316"/>
      <c r="TAS73" s="316"/>
      <c r="TAT73" s="316"/>
      <c r="TAU73" s="316"/>
      <c r="TAV73" s="316"/>
      <c r="TAW73" s="316"/>
      <c r="TAX73" s="316"/>
      <c r="TAY73" s="316"/>
      <c r="TAZ73" s="316"/>
      <c r="TBA73" s="316"/>
      <c r="TBB73" s="316"/>
      <c r="TBC73" s="316"/>
      <c r="TBD73" s="316"/>
      <c r="TBE73" s="316"/>
      <c r="TBF73" s="316"/>
      <c r="TBG73" s="316"/>
      <c r="TBH73" s="316"/>
      <c r="TBI73" s="316"/>
      <c r="TBJ73" s="316"/>
      <c r="TBK73" s="316"/>
      <c r="TBL73" s="316"/>
      <c r="TBM73" s="316"/>
      <c r="TBN73" s="316"/>
      <c r="TBO73" s="316"/>
      <c r="TBP73" s="316"/>
      <c r="TBQ73" s="316"/>
      <c r="TBR73" s="316"/>
      <c r="TBS73" s="316"/>
      <c r="TBT73" s="316"/>
      <c r="TBU73" s="316"/>
      <c r="TBV73" s="316"/>
      <c r="TBW73" s="316"/>
      <c r="TBX73" s="316"/>
      <c r="TBY73" s="316"/>
      <c r="TBZ73" s="316"/>
      <c r="TCA73" s="316"/>
      <c r="TCB73" s="316"/>
      <c r="TCC73" s="316"/>
      <c r="TCD73" s="316"/>
      <c r="TCE73" s="316"/>
      <c r="TCF73" s="316"/>
      <c r="TCG73" s="316"/>
      <c r="TCH73" s="316"/>
      <c r="TCI73" s="316"/>
      <c r="TCJ73" s="316"/>
      <c r="TCK73" s="316"/>
      <c r="TCL73" s="316"/>
      <c r="TCM73" s="316"/>
      <c r="TCN73" s="316"/>
      <c r="TCO73" s="316"/>
      <c r="TCP73" s="316"/>
      <c r="TCQ73" s="316"/>
      <c r="TCR73" s="316"/>
      <c r="TCS73" s="316"/>
      <c r="TCT73" s="316"/>
      <c r="TCU73" s="316"/>
      <c r="TCV73" s="316"/>
      <c r="TCW73" s="316"/>
      <c r="TCX73" s="316"/>
      <c r="TCY73" s="316"/>
      <c r="TCZ73" s="316"/>
      <c r="TDA73" s="316"/>
      <c r="TDB73" s="316"/>
      <c r="TDC73" s="316"/>
      <c r="TDD73" s="316"/>
      <c r="TDE73" s="316"/>
      <c r="TDF73" s="316"/>
      <c r="TDG73" s="316"/>
      <c r="TDH73" s="316"/>
      <c r="TDI73" s="316"/>
      <c r="TDJ73" s="316"/>
      <c r="TDK73" s="316"/>
      <c r="TDL73" s="316"/>
      <c r="TDM73" s="316"/>
      <c r="TDN73" s="316"/>
      <c r="TDO73" s="316"/>
      <c r="TDP73" s="316"/>
      <c r="TDQ73" s="316"/>
      <c r="TDR73" s="316"/>
      <c r="TDS73" s="316"/>
      <c r="TDT73" s="316"/>
      <c r="TDU73" s="316"/>
      <c r="TDV73" s="316"/>
      <c r="TDW73" s="316"/>
      <c r="TDX73" s="316"/>
      <c r="TDY73" s="316"/>
      <c r="TDZ73" s="316"/>
      <c r="TEA73" s="316"/>
      <c r="TEB73" s="316"/>
      <c r="TEC73" s="316"/>
      <c r="TED73" s="316"/>
      <c r="TEE73" s="316"/>
      <c r="TEF73" s="316"/>
      <c r="TEG73" s="316"/>
      <c r="TEH73" s="316"/>
      <c r="TEI73" s="316"/>
      <c r="TEJ73" s="316"/>
      <c r="TEK73" s="316"/>
      <c r="TEL73" s="316"/>
      <c r="TEM73" s="316"/>
      <c r="TEN73" s="316"/>
      <c r="TEO73" s="316"/>
      <c r="TEP73" s="316"/>
      <c r="TEQ73" s="316"/>
      <c r="TER73" s="316"/>
      <c r="TES73" s="316"/>
      <c r="TET73" s="316"/>
      <c r="TEU73" s="316"/>
      <c r="TEV73" s="316"/>
      <c r="TEW73" s="316"/>
      <c r="TEX73" s="316"/>
      <c r="TEY73" s="316"/>
      <c r="TEZ73" s="316"/>
      <c r="TFA73" s="316"/>
      <c r="TFB73" s="316"/>
      <c r="TFC73" s="316"/>
      <c r="TFD73" s="316"/>
      <c r="TFE73" s="316"/>
      <c r="TFF73" s="316"/>
      <c r="TFG73" s="316"/>
      <c r="TFH73" s="316"/>
      <c r="TFI73" s="316"/>
      <c r="TFJ73" s="316"/>
      <c r="TFK73" s="316"/>
      <c r="TFL73" s="316"/>
      <c r="TFM73" s="316"/>
      <c r="TFN73" s="316"/>
      <c r="TFO73" s="316"/>
      <c r="TFP73" s="316"/>
      <c r="TFQ73" s="316"/>
      <c r="TFR73" s="316"/>
      <c r="TFS73" s="316"/>
      <c r="TFT73" s="316"/>
      <c r="TFU73" s="316"/>
      <c r="TFV73" s="316"/>
      <c r="TFW73" s="316"/>
      <c r="TFX73" s="316"/>
      <c r="TFY73" s="316"/>
      <c r="TFZ73" s="316"/>
      <c r="TGA73" s="316"/>
      <c r="TGB73" s="316"/>
      <c r="TGC73" s="316"/>
      <c r="TGD73" s="316"/>
      <c r="TGE73" s="316"/>
      <c r="TGF73" s="316"/>
      <c r="TGG73" s="316"/>
      <c r="TGH73" s="316"/>
      <c r="TGI73" s="316"/>
      <c r="TGJ73" s="316"/>
      <c r="TGK73" s="316"/>
      <c r="TGL73" s="316"/>
      <c r="TGM73" s="316"/>
      <c r="TGN73" s="316"/>
      <c r="TGO73" s="316"/>
      <c r="TGP73" s="316"/>
      <c r="TGQ73" s="316"/>
      <c r="TGR73" s="316"/>
      <c r="TGS73" s="316"/>
      <c r="TGT73" s="316"/>
      <c r="TGU73" s="316"/>
      <c r="TGV73" s="316"/>
      <c r="TGW73" s="316"/>
      <c r="TGX73" s="316"/>
      <c r="TGY73" s="316"/>
      <c r="TGZ73" s="316"/>
      <c r="THA73" s="316"/>
      <c r="THB73" s="316"/>
      <c r="THC73" s="316"/>
      <c r="THD73" s="316"/>
      <c r="THE73" s="316"/>
      <c r="THF73" s="316"/>
      <c r="THG73" s="316"/>
      <c r="THH73" s="316"/>
      <c r="THI73" s="316"/>
      <c r="THJ73" s="316"/>
      <c r="THK73" s="316"/>
      <c r="THL73" s="316"/>
      <c r="THM73" s="316"/>
      <c r="THN73" s="316"/>
      <c r="THO73" s="316"/>
      <c r="THP73" s="316"/>
      <c r="THQ73" s="316"/>
      <c r="THR73" s="316"/>
      <c r="THS73" s="316"/>
      <c r="THT73" s="316"/>
      <c r="THU73" s="316"/>
      <c r="THV73" s="316"/>
      <c r="THW73" s="316"/>
      <c r="THX73" s="316"/>
      <c r="THY73" s="316"/>
      <c r="THZ73" s="316"/>
      <c r="TIA73" s="316"/>
      <c r="TIB73" s="316"/>
      <c r="TIC73" s="316"/>
      <c r="TID73" s="316"/>
      <c r="TIE73" s="316"/>
      <c r="TIF73" s="316"/>
      <c r="TIG73" s="316"/>
      <c r="TIH73" s="316"/>
      <c r="TII73" s="316"/>
      <c r="TIJ73" s="316"/>
      <c r="TIK73" s="316"/>
      <c r="TIL73" s="316"/>
      <c r="TIM73" s="316"/>
      <c r="TIN73" s="316"/>
      <c r="TIO73" s="316"/>
      <c r="TIP73" s="316"/>
      <c r="TIQ73" s="316"/>
      <c r="TIR73" s="316"/>
      <c r="TIS73" s="316"/>
      <c r="TIT73" s="316"/>
      <c r="TIU73" s="316"/>
      <c r="TIV73" s="316"/>
      <c r="TIW73" s="316"/>
      <c r="TIX73" s="316"/>
      <c r="TIY73" s="316"/>
      <c r="TIZ73" s="316"/>
      <c r="TJA73" s="316"/>
      <c r="TJB73" s="316"/>
      <c r="TJC73" s="316"/>
      <c r="TJD73" s="316"/>
      <c r="TJE73" s="316"/>
      <c r="TJF73" s="316"/>
      <c r="TJG73" s="316"/>
      <c r="TJH73" s="316"/>
      <c r="TJI73" s="316"/>
      <c r="TJJ73" s="316"/>
      <c r="TJK73" s="316"/>
      <c r="TJL73" s="316"/>
      <c r="TJM73" s="316"/>
      <c r="TJN73" s="316"/>
      <c r="TJO73" s="316"/>
      <c r="TJP73" s="316"/>
      <c r="TJQ73" s="316"/>
      <c r="TJR73" s="316"/>
      <c r="TJS73" s="316"/>
      <c r="TJT73" s="316"/>
      <c r="TJU73" s="316"/>
      <c r="TJV73" s="316"/>
      <c r="TJW73" s="316"/>
      <c r="TJX73" s="316"/>
      <c r="TJY73" s="316"/>
      <c r="TJZ73" s="316"/>
      <c r="TKA73" s="316"/>
      <c r="TKB73" s="316"/>
      <c r="TKC73" s="316"/>
      <c r="TKD73" s="316"/>
      <c r="TKE73" s="316"/>
      <c r="TKF73" s="316"/>
      <c r="TKG73" s="316"/>
      <c r="TKH73" s="316"/>
      <c r="TKI73" s="316"/>
      <c r="TKJ73" s="316"/>
      <c r="TKK73" s="316"/>
      <c r="TKL73" s="316"/>
      <c r="TKM73" s="316"/>
      <c r="TKN73" s="316"/>
      <c r="TKO73" s="316"/>
      <c r="TKP73" s="316"/>
      <c r="TKQ73" s="316"/>
      <c r="TKR73" s="316"/>
      <c r="TKS73" s="316"/>
      <c r="TKT73" s="316"/>
      <c r="TKU73" s="316"/>
      <c r="TKV73" s="316"/>
      <c r="TKW73" s="316"/>
      <c r="TKX73" s="316"/>
      <c r="TKY73" s="316"/>
      <c r="TKZ73" s="316"/>
      <c r="TLA73" s="316"/>
      <c r="TLB73" s="316"/>
      <c r="TLC73" s="316"/>
      <c r="TLD73" s="316"/>
      <c r="TLE73" s="316"/>
      <c r="TLF73" s="316"/>
      <c r="TLG73" s="316"/>
      <c r="TLH73" s="316"/>
      <c r="TLI73" s="316"/>
      <c r="TLJ73" s="316"/>
      <c r="TLK73" s="316"/>
      <c r="TLL73" s="316"/>
      <c r="TLM73" s="316"/>
      <c r="TLN73" s="316"/>
      <c r="TLO73" s="316"/>
      <c r="TLP73" s="316"/>
      <c r="TLQ73" s="316"/>
      <c r="TLR73" s="316"/>
      <c r="TLS73" s="316"/>
      <c r="TLT73" s="316"/>
      <c r="TLU73" s="316"/>
      <c r="TLV73" s="316"/>
      <c r="TLW73" s="316"/>
      <c r="TLX73" s="316"/>
      <c r="TLY73" s="316"/>
      <c r="TLZ73" s="316"/>
      <c r="TMA73" s="316"/>
      <c r="TMB73" s="316"/>
      <c r="TMC73" s="316"/>
      <c r="TMD73" s="316"/>
      <c r="TME73" s="316"/>
      <c r="TMF73" s="316"/>
      <c r="TMG73" s="316"/>
      <c r="TMH73" s="316"/>
      <c r="TMI73" s="316"/>
      <c r="TMJ73" s="316"/>
      <c r="TMK73" s="316"/>
      <c r="TML73" s="316"/>
      <c r="TMM73" s="316"/>
      <c r="TMN73" s="316"/>
      <c r="TMO73" s="316"/>
      <c r="TMP73" s="316"/>
      <c r="TMQ73" s="316"/>
      <c r="TMR73" s="316"/>
      <c r="TMS73" s="316"/>
      <c r="TMT73" s="316"/>
      <c r="TMU73" s="316"/>
      <c r="TMV73" s="316"/>
      <c r="TMW73" s="316"/>
      <c r="TMX73" s="316"/>
      <c r="TMY73" s="316"/>
      <c r="TMZ73" s="316"/>
      <c r="TNA73" s="316"/>
      <c r="TNB73" s="316"/>
      <c r="TNC73" s="316"/>
      <c r="TND73" s="316"/>
      <c r="TNE73" s="316"/>
      <c r="TNF73" s="316"/>
      <c r="TNG73" s="316"/>
      <c r="TNH73" s="316"/>
      <c r="TNI73" s="316"/>
      <c r="TNJ73" s="316"/>
      <c r="TNK73" s="316"/>
      <c r="TNL73" s="316"/>
      <c r="TNM73" s="316"/>
      <c r="TNN73" s="316"/>
      <c r="TNO73" s="316"/>
      <c r="TNP73" s="316"/>
      <c r="TNQ73" s="316"/>
      <c r="TNR73" s="316"/>
      <c r="TNS73" s="316"/>
      <c r="TNT73" s="316"/>
      <c r="TNU73" s="316"/>
      <c r="TNV73" s="316"/>
      <c r="TNW73" s="316"/>
      <c r="TNX73" s="316"/>
      <c r="TNY73" s="316"/>
      <c r="TNZ73" s="316"/>
      <c r="TOA73" s="316"/>
      <c r="TOB73" s="316"/>
      <c r="TOC73" s="316"/>
      <c r="TOD73" s="316"/>
      <c r="TOE73" s="316"/>
      <c r="TOF73" s="316"/>
      <c r="TOG73" s="316"/>
      <c r="TOH73" s="316"/>
      <c r="TOI73" s="316"/>
      <c r="TOJ73" s="316"/>
      <c r="TOK73" s="316"/>
      <c r="TOL73" s="316"/>
      <c r="TOM73" s="316"/>
      <c r="TON73" s="316"/>
      <c r="TOO73" s="316"/>
      <c r="TOP73" s="316"/>
      <c r="TOQ73" s="316"/>
      <c r="TOR73" s="316"/>
      <c r="TOS73" s="316"/>
      <c r="TOT73" s="316"/>
      <c r="TOU73" s="316"/>
      <c r="TOV73" s="316"/>
      <c r="TOW73" s="316"/>
      <c r="TOX73" s="316"/>
      <c r="TOY73" s="316"/>
      <c r="TOZ73" s="316"/>
      <c r="TPA73" s="316"/>
      <c r="TPB73" s="316"/>
      <c r="TPC73" s="316"/>
      <c r="TPD73" s="316"/>
      <c r="TPE73" s="316"/>
      <c r="TPF73" s="316"/>
      <c r="TPG73" s="316"/>
      <c r="TPH73" s="316"/>
      <c r="TPI73" s="316"/>
      <c r="TPJ73" s="316"/>
      <c r="TPK73" s="316"/>
      <c r="TPL73" s="316"/>
      <c r="TPM73" s="316"/>
      <c r="TPN73" s="316"/>
      <c r="TPO73" s="316"/>
      <c r="TPP73" s="316"/>
      <c r="TPQ73" s="316"/>
      <c r="TPR73" s="316"/>
      <c r="TPS73" s="316"/>
      <c r="TPT73" s="316"/>
      <c r="TPU73" s="316"/>
      <c r="TPV73" s="316"/>
      <c r="TPW73" s="316"/>
      <c r="TPX73" s="316"/>
      <c r="TPY73" s="316"/>
      <c r="TPZ73" s="316"/>
      <c r="TQA73" s="316"/>
      <c r="TQB73" s="316"/>
      <c r="TQC73" s="316"/>
      <c r="TQD73" s="316"/>
      <c r="TQE73" s="316"/>
      <c r="TQF73" s="316"/>
      <c r="TQG73" s="316"/>
      <c r="TQH73" s="316"/>
      <c r="TQI73" s="316"/>
      <c r="TQJ73" s="316"/>
      <c r="TQK73" s="316"/>
      <c r="TQL73" s="316"/>
      <c r="TQM73" s="316"/>
      <c r="TQN73" s="316"/>
      <c r="TQO73" s="316"/>
      <c r="TQP73" s="316"/>
      <c r="TQQ73" s="316"/>
      <c r="TQR73" s="316"/>
      <c r="TQS73" s="316"/>
      <c r="TQT73" s="316"/>
      <c r="TQU73" s="316"/>
      <c r="TQV73" s="316"/>
      <c r="TQW73" s="316"/>
      <c r="TQX73" s="316"/>
      <c r="TQY73" s="316"/>
      <c r="TQZ73" s="316"/>
      <c r="TRA73" s="316"/>
      <c r="TRB73" s="316"/>
      <c r="TRC73" s="316"/>
      <c r="TRD73" s="316"/>
      <c r="TRE73" s="316"/>
      <c r="TRF73" s="316"/>
      <c r="TRG73" s="316"/>
      <c r="TRH73" s="316"/>
      <c r="TRI73" s="316"/>
      <c r="TRJ73" s="316"/>
      <c r="TRK73" s="316"/>
      <c r="TRL73" s="316"/>
      <c r="TRM73" s="316"/>
      <c r="TRN73" s="316"/>
      <c r="TRO73" s="316"/>
      <c r="TRP73" s="316"/>
      <c r="TRQ73" s="316"/>
      <c r="TRR73" s="316"/>
      <c r="TRS73" s="316"/>
      <c r="TRT73" s="316"/>
      <c r="TRU73" s="316"/>
      <c r="TRV73" s="316"/>
      <c r="TRW73" s="316"/>
      <c r="TRX73" s="316"/>
      <c r="TRY73" s="316"/>
      <c r="TRZ73" s="316"/>
      <c r="TSA73" s="316"/>
      <c r="TSB73" s="316"/>
      <c r="TSC73" s="316"/>
      <c r="TSD73" s="316"/>
      <c r="TSE73" s="316"/>
      <c r="TSF73" s="316"/>
      <c r="TSG73" s="316"/>
      <c r="TSH73" s="316"/>
      <c r="TSI73" s="316"/>
      <c r="TSJ73" s="316"/>
      <c r="TSK73" s="316"/>
      <c r="TSL73" s="316"/>
      <c r="TSM73" s="316"/>
      <c r="TSN73" s="316"/>
      <c r="TSO73" s="316"/>
      <c r="TSP73" s="316"/>
      <c r="TSQ73" s="316"/>
      <c r="TSR73" s="316"/>
      <c r="TSS73" s="316"/>
      <c r="TST73" s="316"/>
      <c r="TSU73" s="316"/>
      <c r="TSV73" s="316"/>
      <c r="TSW73" s="316"/>
      <c r="TSX73" s="316"/>
      <c r="TSY73" s="316"/>
      <c r="TSZ73" s="316"/>
      <c r="TTA73" s="316"/>
      <c r="TTB73" s="316"/>
      <c r="TTC73" s="316"/>
      <c r="TTD73" s="316"/>
      <c r="TTE73" s="316"/>
      <c r="TTF73" s="316"/>
      <c r="TTG73" s="316"/>
      <c r="TTH73" s="316"/>
      <c r="TTI73" s="316"/>
      <c r="TTJ73" s="316"/>
      <c r="TTK73" s="316"/>
      <c r="TTL73" s="316"/>
      <c r="TTM73" s="316"/>
      <c r="TTN73" s="316"/>
      <c r="TTO73" s="316"/>
      <c r="TTP73" s="316"/>
      <c r="TTQ73" s="316"/>
      <c r="TTR73" s="316"/>
      <c r="TTS73" s="316"/>
      <c r="TTT73" s="316"/>
      <c r="TTU73" s="316"/>
      <c r="TTV73" s="316"/>
      <c r="TTW73" s="316"/>
      <c r="TTX73" s="316"/>
      <c r="TTY73" s="316"/>
      <c r="TTZ73" s="316"/>
      <c r="TUA73" s="316"/>
      <c r="TUB73" s="316"/>
      <c r="TUC73" s="316"/>
      <c r="TUD73" s="316"/>
      <c r="TUE73" s="316"/>
      <c r="TUF73" s="316"/>
      <c r="TUG73" s="316"/>
      <c r="TUH73" s="316"/>
      <c r="TUI73" s="316"/>
      <c r="TUJ73" s="316"/>
      <c r="TUK73" s="316"/>
      <c r="TUL73" s="316"/>
      <c r="TUM73" s="316"/>
      <c r="TUN73" s="316"/>
      <c r="TUO73" s="316"/>
      <c r="TUP73" s="316"/>
      <c r="TUQ73" s="316"/>
      <c r="TUR73" s="316"/>
      <c r="TUS73" s="316"/>
      <c r="TUT73" s="316"/>
      <c r="TUU73" s="316"/>
      <c r="TUV73" s="316"/>
      <c r="TUW73" s="316"/>
      <c r="TUX73" s="316"/>
      <c r="TUY73" s="316"/>
      <c r="TUZ73" s="316"/>
      <c r="TVA73" s="316"/>
      <c r="TVB73" s="316"/>
      <c r="TVC73" s="316"/>
      <c r="TVD73" s="316"/>
      <c r="TVE73" s="316"/>
      <c r="TVF73" s="316"/>
      <c r="TVG73" s="316"/>
      <c r="TVH73" s="316"/>
      <c r="TVI73" s="316"/>
      <c r="TVJ73" s="316"/>
      <c r="TVK73" s="316"/>
      <c r="TVL73" s="316"/>
      <c r="TVM73" s="316"/>
      <c r="TVN73" s="316"/>
      <c r="TVO73" s="316"/>
      <c r="TVP73" s="316"/>
      <c r="TVQ73" s="316"/>
      <c r="TVR73" s="316"/>
      <c r="TVS73" s="316"/>
      <c r="TVT73" s="316"/>
      <c r="TVU73" s="316"/>
      <c r="TVV73" s="316"/>
      <c r="TVW73" s="316"/>
      <c r="TVX73" s="316"/>
      <c r="TVY73" s="316"/>
      <c r="TVZ73" s="316"/>
      <c r="TWA73" s="316"/>
      <c r="TWB73" s="316"/>
      <c r="TWC73" s="316"/>
      <c r="TWD73" s="316"/>
      <c r="TWE73" s="316"/>
      <c r="TWF73" s="316"/>
      <c r="TWG73" s="316"/>
      <c r="TWH73" s="316"/>
      <c r="TWI73" s="316"/>
      <c r="TWJ73" s="316"/>
      <c r="TWK73" s="316"/>
      <c r="TWL73" s="316"/>
      <c r="TWM73" s="316"/>
      <c r="TWN73" s="316"/>
      <c r="TWO73" s="316"/>
      <c r="TWP73" s="316"/>
      <c r="TWQ73" s="316"/>
      <c r="TWR73" s="316"/>
      <c r="TWS73" s="316"/>
      <c r="TWT73" s="316"/>
      <c r="TWU73" s="316"/>
      <c r="TWV73" s="316"/>
      <c r="TWW73" s="316"/>
      <c r="TWX73" s="316"/>
      <c r="TWY73" s="316"/>
      <c r="TWZ73" s="316"/>
      <c r="TXA73" s="316"/>
      <c r="TXB73" s="316"/>
      <c r="TXC73" s="316"/>
      <c r="TXD73" s="316"/>
      <c r="TXE73" s="316"/>
      <c r="TXF73" s="316"/>
      <c r="TXG73" s="316"/>
      <c r="TXH73" s="316"/>
      <c r="TXI73" s="316"/>
      <c r="TXJ73" s="316"/>
      <c r="TXK73" s="316"/>
      <c r="TXL73" s="316"/>
      <c r="TXM73" s="316"/>
      <c r="TXN73" s="316"/>
      <c r="TXO73" s="316"/>
      <c r="TXP73" s="316"/>
      <c r="TXQ73" s="316"/>
      <c r="TXR73" s="316"/>
      <c r="TXS73" s="316"/>
      <c r="TXT73" s="316"/>
      <c r="TXU73" s="316"/>
      <c r="TXV73" s="316"/>
      <c r="TXW73" s="316"/>
      <c r="TXX73" s="316"/>
      <c r="TXY73" s="316"/>
      <c r="TXZ73" s="316"/>
      <c r="TYA73" s="316"/>
      <c r="TYB73" s="316"/>
      <c r="TYC73" s="316"/>
      <c r="TYD73" s="316"/>
      <c r="TYE73" s="316"/>
      <c r="TYF73" s="316"/>
      <c r="TYG73" s="316"/>
      <c r="TYH73" s="316"/>
      <c r="TYI73" s="316"/>
      <c r="TYJ73" s="316"/>
      <c r="TYK73" s="316"/>
      <c r="TYL73" s="316"/>
      <c r="TYM73" s="316"/>
      <c r="TYN73" s="316"/>
      <c r="TYO73" s="316"/>
      <c r="TYP73" s="316"/>
      <c r="TYQ73" s="316"/>
      <c r="TYR73" s="316"/>
      <c r="TYS73" s="316"/>
      <c r="TYT73" s="316"/>
      <c r="TYU73" s="316"/>
      <c r="TYV73" s="316"/>
      <c r="TYW73" s="316"/>
      <c r="TYX73" s="316"/>
      <c r="TYY73" s="316"/>
      <c r="TYZ73" s="316"/>
      <c r="TZA73" s="316"/>
      <c r="TZB73" s="316"/>
      <c r="TZC73" s="316"/>
      <c r="TZD73" s="316"/>
      <c r="TZE73" s="316"/>
      <c r="TZF73" s="316"/>
      <c r="TZG73" s="316"/>
      <c r="TZH73" s="316"/>
      <c r="TZI73" s="316"/>
      <c r="TZJ73" s="316"/>
      <c r="TZK73" s="316"/>
      <c r="TZL73" s="316"/>
      <c r="TZM73" s="316"/>
      <c r="TZN73" s="316"/>
      <c r="TZO73" s="316"/>
      <c r="TZP73" s="316"/>
      <c r="TZQ73" s="316"/>
      <c r="TZR73" s="316"/>
      <c r="TZS73" s="316"/>
      <c r="TZT73" s="316"/>
      <c r="TZU73" s="316"/>
      <c r="TZV73" s="316"/>
      <c r="TZW73" s="316"/>
      <c r="TZX73" s="316"/>
      <c r="TZY73" s="316"/>
      <c r="TZZ73" s="316"/>
      <c r="UAA73" s="316"/>
      <c r="UAB73" s="316"/>
      <c r="UAC73" s="316"/>
      <c r="UAD73" s="316"/>
      <c r="UAE73" s="316"/>
      <c r="UAF73" s="316"/>
      <c r="UAG73" s="316"/>
      <c r="UAH73" s="316"/>
      <c r="UAI73" s="316"/>
      <c r="UAJ73" s="316"/>
      <c r="UAK73" s="316"/>
      <c r="UAL73" s="316"/>
      <c r="UAM73" s="316"/>
      <c r="UAN73" s="316"/>
      <c r="UAO73" s="316"/>
      <c r="UAP73" s="316"/>
      <c r="UAQ73" s="316"/>
      <c r="UAR73" s="316"/>
      <c r="UAS73" s="316"/>
      <c r="UAT73" s="316"/>
      <c r="UAU73" s="316"/>
      <c r="UAV73" s="316"/>
      <c r="UAW73" s="316"/>
      <c r="UAX73" s="316"/>
      <c r="UAY73" s="316"/>
      <c r="UAZ73" s="316"/>
      <c r="UBA73" s="316"/>
      <c r="UBB73" s="316"/>
      <c r="UBC73" s="316"/>
      <c r="UBD73" s="316"/>
      <c r="UBE73" s="316"/>
      <c r="UBF73" s="316"/>
      <c r="UBG73" s="316"/>
      <c r="UBH73" s="316"/>
      <c r="UBI73" s="316"/>
      <c r="UBJ73" s="316"/>
      <c r="UBK73" s="316"/>
      <c r="UBL73" s="316"/>
      <c r="UBM73" s="316"/>
      <c r="UBN73" s="316"/>
      <c r="UBO73" s="316"/>
      <c r="UBP73" s="316"/>
      <c r="UBQ73" s="316"/>
      <c r="UBR73" s="316"/>
      <c r="UBS73" s="316"/>
      <c r="UBT73" s="316"/>
      <c r="UBU73" s="316"/>
      <c r="UBV73" s="316"/>
      <c r="UBW73" s="316"/>
      <c r="UBX73" s="316"/>
      <c r="UBY73" s="316"/>
      <c r="UBZ73" s="316"/>
      <c r="UCA73" s="316"/>
      <c r="UCB73" s="316"/>
      <c r="UCC73" s="316"/>
      <c r="UCD73" s="316"/>
      <c r="UCE73" s="316"/>
      <c r="UCF73" s="316"/>
      <c r="UCG73" s="316"/>
      <c r="UCH73" s="316"/>
      <c r="UCI73" s="316"/>
      <c r="UCJ73" s="316"/>
      <c r="UCK73" s="316"/>
      <c r="UCL73" s="316"/>
      <c r="UCM73" s="316"/>
      <c r="UCN73" s="316"/>
      <c r="UCO73" s="316"/>
      <c r="UCP73" s="316"/>
      <c r="UCQ73" s="316"/>
      <c r="UCR73" s="316"/>
      <c r="UCS73" s="316"/>
      <c r="UCT73" s="316"/>
      <c r="UCU73" s="316"/>
      <c r="UCV73" s="316"/>
      <c r="UCW73" s="316"/>
      <c r="UCX73" s="316"/>
      <c r="UCY73" s="316"/>
      <c r="UCZ73" s="316"/>
      <c r="UDA73" s="316"/>
      <c r="UDB73" s="316"/>
      <c r="UDC73" s="316"/>
      <c r="UDD73" s="316"/>
      <c r="UDE73" s="316"/>
      <c r="UDF73" s="316"/>
      <c r="UDG73" s="316"/>
      <c r="UDH73" s="316"/>
      <c r="UDI73" s="316"/>
      <c r="UDJ73" s="316"/>
      <c r="UDK73" s="316"/>
      <c r="UDL73" s="316"/>
      <c r="UDM73" s="316"/>
      <c r="UDN73" s="316"/>
      <c r="UDO73" s="316"/>
      <c r="UDP73" s="316"/>
      <c r="UDQ73" s="316"/>
      <c r="UDR73" s="316"/>
      <c r="UDS73" s="316"/>
      <c r="UDT73" s="316"/>
      <c r="UDU73" s="316"/>
      <c r="UDV73" s="316"/>
      <c r="UDW73" s="316"/>
      <c r="UDX73" s="316"/>
      <c r="UDY73" s="316"/>
      <c r="UDZ73" s="316"/>
      <c r="UEA73" s="316"/>
      <c r="UEB73" s="316"/>
      <c r="UEC73" s="316"/>
      <c r="UED73" s="316"/>
      <c r="UEE73" s="316"/>
      <c r="UEF73" s="316"/>
      <c r="UEG73" s="316"/>
      <c r="UEH73" s="316"/>
      <c r="UEI73" s="316"/>
      <c r="UEJ73" s="316"/>
      <c r="UEK73" s="316"/>
      <c r="UEL73" s="316"/>
      <c r="UEM73" s="316"/>
      <c r="UEN73" s="316"/>
      <c r="UEO73" s="316"/>
      <c r="UEP73" s="316"/>
      <c r="UEQ73" s="316"/>
      <c r="UER73" s="316"/>
      <c r="UES73" s="316"/>
      <c r="UET73" s="316"/>
      <c r="UEU73" s="316"/>
      <c r="UEV73" s="316"/>
      <c r="UEW73" s="316"/>
      <c r="UEX73" s="316"/>
      <c r="UEY73" s="316"/>
      <c r="UEZ73" s="316"/>
      <c r="UFA73" s="316"/>
      <c r="UFB73" s="316"/>
      <c r="UFC73" s="316"/>
      <c r="UFD73" s="316"/>
      <c r="UFE73" s="316"/>
      <c r="UFF73" s="316"/>
      <c r="UFG73" s="316"/>
      <c r="UFH73" s="316"/>
      <c r="UFI73" s="316"/>
      <c r="UFJ73" s="316"/>
      <c r="UFK73" s="316"/>
      <c r="UFL73" s="316"/>
      <c r="UFM73" s="316"/>
      <c r="UFN73" s="316"/>
      <c r="UFO73" s="316"/>
      <c r="UFP73" s="316"/>
      <c r="UFQ73" s="316"/>
      <c r="UFR73" s="316"/>
      <c r="UFS73" s="316"/>
      <c r="UFT73" s="316"/>
      <c r="UFU73" s="316"/>
      <c r="UFV73" s="316"/>
      <c r="UFW73" s="316"/>
      <c r="UFX73" s="316"/>
      <c r="UFY73" s="316"/>
      <c r="UFZ73" s="316"/>
      <c r="UGA73" s="316"/>
      <c r="UGB73" s="316"/>
      <c r="UGC73" s="316"/>
      <c r="UGD73" s="316"/>
      <c r="UGE73" s="316"/>
      <c r="UGF73" s="316"/>
      <c r="UGG73" s="316"/>
      <c r="UGH73" s="316"/>
      <c r="UGI73" s="316"/>
      <c r="UGJ73" s="316"/>
      <c r="UGK73" s="316"/>
      <c r="UGL73" s="316"/>
      <c r="UGM73" s="316"/>
      <c r="UGN73" s="316"/>
      <c r="UGO73" s="316"/>
      <c r="UGP73" s="316"/>
      <c r="UGQ73" s="316"/>
      <c r="UGR73" s="316"/>
      <c r="UGS73" s="316"/>
      <c r="UGT73" s="316"/>
      <c r="UGU73" s="316"/>
      <c r="UGV73" s="316"/>
      <c r="UGW73" s="316"/>
      <c r="UGX73" s="316"/>
      <c r="UGY73" s="316"/>
      <c r="UGZ73" s="316"/>
      <c r="UHA73" s="316"/>
      <c r="UHB73" s="316"/>
      <c r="UHC73" s="316"/>
      <c r="UHD73" s="316"/>
      <c r="UHE73" s="316"/>
      <c r="UHF73" s="316"/>
      <c r="UHG73" s="316"/>
      <c r="UHH73" s="316"/>
      <c r="UHI73" s="316"/>
      <c r="UHJ73" s="316"/>
      <c r="UHK73" s="316"/>
      <c r="UHL73" s="316"/>
      <c r="UHM73" s="316"/>
      <c r="UHN73" s="316"/>
      <c r="UHO73" s="316"/>
      <c r="UHP73" s="316"/>
      <c r="UHQ73" s="316"/>
      <c r="UHR73" s="316"/>
      <c r="UHS73" s="316"/>
      <c r="UHT73" s="316"/>
      <c r="UHU73" s="316"/>
      <c r="UHV73" s="316"/>
      <c r="UHW73" s="316"/>
      <c r="UHX73" s="316"/>
      <c r="UHY73" s="316"/>
      <c r="UHZ73" s="316"/>
      <c r="UIA73" s="316"/>
      <c r="UIB73" s="316"/>
      <c r="UIC73" s="316"/>
      <c r="UID73" s="316"/>
      <c r="UIE73" s="316"/>
      <c r="UIF73" s="316"/>
      <c r="UIG73" s="316"/>
      <c r="UIH73" s="316"/>
      <c r="UII73" s="316"/>
      <c r="UIJ73" s="316"/>
      <c r="UIK73" s="316"/>
      <c r="UIL73" s="316"/>
      <c r="UIM73" s="316"/>
      <c r="UIN73" s="316"/>
      <c r="UIO73" s="316"/>
      <c r="UIP73" s="316"/>
      <c r="UIQ73" s="316"/>
      <c r="UIR73" s="316"/>
      <c r="UIS73" s="316"/>
      <c r="UIT73" s="316"/>
      <c r="UIU73" s="316"/>
      <c r="UIV73" s="316"/>
      <c r="UIW73" s="316"/>
      <c r="UIX73" s="316"/>
      <c r="UIY73" s="316"/>
      <c r="UIZ73" s="316"/>
      <c r="UJA73" s="316"/>
      <c r="UJB73" s="316"/>
      <c r="UJC73" s="316"/>
      <c r="UJD73" s="316"/>
      <c r="UJE73" s="316"/>
      <c r="UJF73" s="316"/>
      <c r="UJG73" s="316"/>
      <c r="UJH73" s="316"/>
      <c r="UJI73" s="316"/>
      <c r="UJJ73" s="316"/>
      <c r="UJK73" s="316"/>
      <c r="UJL73" s="316"/>
      <c r="UJM73" s="316"/>
      <c r="UJN73" s="316"/>
      <c r="UJO73" s="316"/>
      <c r="UJP73" s="316"/>
      <c r="UJQ73" s="316"/>
      <c r="UJR73" s="316"/>
      <c r="UJS73" s="316"/>
      <c r="UJT73" s="316"/>
      <c r="UJU73" s="316"/>
      <c r="UJV73" s="316"/>
      <c r="UJW73" s="316"/>
      <c r="UJX73" s="316"/>
      <c r="UJY73" s="316"/>
      <c r="UJZ73" s="316"/>
      <c r="UKA73" s="316"/>
      <c r="UKB73" s="316"/>
      <c r="UKC73" s="316"/>
      <c r="UKD73" s="316"/>
      <c r="UKE73" s="316"/>
      <c r="UKF73" s="316"/>
      <c r="UKG73" s="316"/>
      <c r="UKH73" s="316"/>
      <c r="UKI73" s="316"/>
      <c r="UKJ73" s="316"/>
      <c r="UKK73" s="316"/>
      <c r="UKL73" s="316"/>
      <c r="UKM73" s="316"/>
      <c r="UKN73" s="316"/>
      <c r="UKO73" s="316"/>
      <c r="UKP73" s="316"/>
      <c r="UKQ73" s="316"/>
      <c r="UKR73" s="316"/>
      <c r="UKS73" s="316"/>
      <c r="UKT73" s="316"/>
      <c r="UKU73" s="316"/>
      <c r="UKV73" s="316"/>
      <c r="UKW73" s="316"/>
      <c r="UKX73" s="316"/>
      <c r="UKY73" s="316"/>
      <c r="UKZ73" s="316"/>
      <c r="ULA73" s="316"/>
      <c r="ULB73" s="316"/>
      <c r="ULC73" s="316"/>
      <c r="ULD73" s="316"/>
      <c r="ULE73" s="316"/>
      <c r="ULF73" s="316"/>
      <c r="ULG73" s="316"/>
      <c r="ULH73" s="316"/>
      <c r="ULI73" s="316"/>
      <c r="ULJ73" s="316"/>
      <c r="ULK73" s="316"/>
      <c r="ULL73" s="316"/>
      <c r="ULM73" s="316"/>
      <c r="ULN73" s="316"/>
      <c r="ULO73" s="316"/>
      <c r="ULP73" s="316"/>
      <c r="ULQ73" s="316"/>
      <c r="ULR73" s="316"/>
      <c r="ULS73" s="316"/>
      <c r="ULT73" s="316"/>
      <c r="ULU73" s="316"/>
      <c r="ULV73" s="316"/>
      <c r="ULW73" s="316"/>
      <c r="ULX73" s="316"/>
      <c r="ULY73" s="316"/>
      <c r="ULZ73" s="316"/>
      <c r="UMA73" s="316"/>
      <c r="UMB73" s="316"/>
      <c r="UMC73" s="316"/>
      <c r="UMD73" s="316"/>
      <c r="UME73" s="316"/>
      <c r="UMF73" s="316"/>
      <c r="UMG73" s="316"/>
      <c r="UMH73" s="316"/>
      <c r="UMI73" s="316"/>
      <c r="UMJ73" s="316"/>
      <c r="UMK73" s="316"/>
      <c r="UML73" s="316"/>
      <c r="UMM73" s="316"/>
      <c r="UMN73" s="316"/>
      <c r="UMO73" s="316"/>
      <c r="UMP73" s="316"/>
      <c r="UMQ73" s="316"/>
      <c r="UMR73" s="316"/>
      <c r="UMS73" s="316"/>
      <c r="UMT73" s="316"/>
      <c r="UMU73" s="316"/>
      <c r="UMV73" s="316"/>
      <c r="UMW73" s="316"/>
      <c r="UMX73" s="316"/>
      <c r="UMY73" s="316"/>
      <c r="UMZ73" s="316"/>
      <c r="UNA73" s="316"/>
      <c r="UNB73" s="316"/>
      <c r="UNC73" s="316"/>
      <c r="UND73" s="316"/>
      <c r="UNE73" s="316"/>
      <c r="UNF73" s="316"/>
      <c r="UNG73" s="316"/>
      <c r="UNH73" s="316"/>
      <c r="UNI73" s="316"/>
      <c r="UNJ73" s="316"/>
      <c r="UNK73" s="316"/>
      <c r="UNL73" s="316"/>
      <c r="UNM73" s="316"/>
      <c r="UNN73" s="316"/>
      <c r="UNO73" s="316"/>
      <c r="UNP73" s="316"/>
      <c r="UNQ73" s="316"/>
      <c r="UNR73" s="316"/>
      <c r="UNS73" s="316"/>
      <c r="UNT73" s="316"/>
      <c r="UNU73" s="316"/>
      <c r="UNV73" s="316"/>
      <c r="UNW73" s="316"/>
      <c r="UNX73" s="316"/>
      <c r="UNY73" s="316"/>
      <c r="UNZ73" s="316"/>
      <c r="UOA73" s="316"/>
      <c r="UOB73" s="316"/>
      <c r="UOC73" s="316"/>
      <c r="UOD73" s="316"/>
      <c r="UOE73" s="316"/>
      <c r="UOF73" s="316"/>
      <c r="UOG73" s="316"/>
      <c r="UOH73" s="316"/>
      <c r="UOI73" s="316"/>
      <c r="UOJ73" s="316"/>
      <c r="UOK73" s="316"/>
      <c r="UOL73" s="316"/>
      <c r="UOM73" s="316"/>
      <c r="UON73" s="316"/>
      <c r="UOO73" s="316"/>
      <c r="UOP73" s="316"/>
      <c r="UOQ73" s="316"/>
      <c r="UOR73" s="316"/>
      <c r="UOS73" s="316"/>
      <c r="UOT73" s="316"/>
      <c r="UOU73" s="316"/>
      <c r="UOV73" s="316"/>
      <c r="UOW73" s="316"/>
      <c r="UOX73" s="316"/>
      <c r="UOY73" s="316"/>
      <c r="UOZ73" s="316"/>
      <c r="UPA73" s="316"/>
      <c r="UPB73" s="316"/>
      <c r="UPC73" s="316"/>
      <c r="UPD73" s="316"/>
      <c r="UPE73" s="316"/>
      <c r="UPF73" s="316"/>
      <c r="UPG73" s="316"/>
      <c r="UPH73" s="316"/>
      <c r="UPI73" s="316"/>
      <c r="UPJ73" s="316"/>
      <c r="UPK73" s="316"/>
      <c r="UPL73" s="316"/>
      <c r="UPM73" s="316"/>
      <c r="UPN73" s="316"/>
      <c r="UPO73" s="316"/>
      <c r="UPP73" s="316"/>
      <c r="UPQ73" s="316"/>
      <c r="UPR73" s="316"/>
      <c r="UPS73" s="316"/>
      <c r="UPT73" s="316"/>
      <c r="UPU73" s="316"/>
      <c r="UPV73" s="316"/>
      <c r="UPW73" s="316"/>
      <c r="UPX73" s="316"/>
      <c r="UPY73" s="316"/>
      <c r="UPZ73" s="316"/>
      <c r="UQA73" s="316"/>
      <c r="UQB73" s="316"/>
      <c r="UQC73" s="316"/>
      <c r="UQD73" s="316"/>
      <c r="UQE73" s="316"/>
      <c r="UQF73" s="316"/>
      <c r="UQG73" s="316"/>
      <c r="UQH73" s="316"/>
      <c r="UQI73" s="316"/>
      <c r="UQJ73" s="316"/>
      <c r="UQK73" s="316"/>
      <c r="UQL73" s="316"/>
      <c r="UQM73" s="316"/>
      <c r="UQN73" s="316"/>
      <c r="UQO73" s="316"/>
      <c r="UQP73" s="316"/>
      <c r="UQQ73" s="316"/>
      <c r="UQR73" s="316"/>
      <c r="UQS73" s="316"/>
      <c r="UQT73" s="316"/>
      <c r="UQU73" s="316"/>
      <c r="UQV73" s="316"/>
      <c r="UQW73" s="316"/>
      <c r="UQX73" s="316"/>
      <c r="UQY73" s="316"/>
      <c r="UQZ73" s="316"/>
      <c r="URA73" s="316"/>
      <c r="URB73" s="316"/>
      <c r="URC73" s="316"/>
      <c r="URD73" s="316"/>
      <c r="URE73" s="316"/>
      <c r="URF73" s="316"/>
      <c r="URG73" s="316"/>
      <c r="URH73" s="316"/>
      <c r="URI73" s="316"/>
      <c r="URJ73" s="316"/>
      <c r="URK73" s="316"/>
      <c r="URL73" s="316"/>
      <c r="URM73" s="316"/>
      <c r="URN73" s="316"/>
      <c r="URO73" s="316"/>
      <c r="URP73" s="316"/>
      <c r="URQ73" s="316"/>
      <c r="URR73" s="316"/>
      <c r="URS73" s="316"/>
      <c r="URT73" s="316"/>
      <c r="URU73" s="316"/>
      <c r="URV73" s="316"/>
      <c r="URW73" s="316"/>
      <c r="URX73" s="316"/>
      <c r="URY73" s="316"/>
      <c r="URZ73" s="316"/>
      <c r="USA73" s="316"/>
      <c r="USB73" s="316"/>
      <c r="USC73" s="316"/>
      <c r="USD73" s="316"/>
      <c r="USE73" s="316"/>
      <c r="USF73" s="316"/>
      <c r="USG73" s="316"/>
      <c r="USH73" s="316"/>
      <c r="USI73" s="316"/>
      <c r="USJ73" s="316"/>
      <c r="USK73" s="316"/>
      <c r="USL73" s="316"/>
      <c r="USM73" s="316"/>
      <c r="USN73" s="316"/>
      <c r="USO73" s="316"/>
      <c r="USP73" s="316"/>
      <c r="USQ73" s="316"/>
      <c r="USR73" s="316"/>
      <c r="USS73" s="316"/>
      <c r="UST73" s="316"/>
      <c r="USU73" s="316"/>
      <c r="USV73" s="316"/>
      <c r="USW73" s="316"/>
      <c r="USX73" s="316"/>
      <c r="USY73" s="316"/>
      <c r="USZ73" s="316"/>
      <c r="UTA73" s="316"/>
      <c r="UTB73" s="316"/>
      <c r="UTC73" s="316"/>
      <c r="UTD73" s="316"/>
      <c r="UTE73" s="316"/>
      <c r="UTF73" s="316"/>
      <c r="UTG73" s="316"/>
      <c r="UTH73" s="316"/>
      <c r="UTI73" s="316"/>
      <c r="UTJ73" s="316"/>
      <c r="UTK73" s="316"/>
      <c r="UTL73" s="316"/>
      <c r="UTM73" s="316"/>
      <c r="UTN73" s="316"/>
      <c r="UTO73" s="316"/>
      <c r="UTP73" s="316"/>
      <c r="UTQ73" s="316"/>
      <c r="UTR73" s="316"/>
      <c r="UTS73" s="316"/>
      <c r="UTT73" s="316"/>
      <c r="UTU73" s="316"/>
      <c r="UTV73" s="316"/>
      <c r="UTW73" s="316"/>
      <c r="UTX73" s="316"/>
      <c r="UTY73" s="316"/>
      <c r="UTZ73" s="316"/>
      <c r="UUA73" s="316"/>
      <c r="UUB73" s="316"/>
      <c r="UUC73" s="316"/>
      <c r="UUD73" s="316"/>
      <c r="UUE73" s="316"/>
      <c r="UUF73" s="316"/>
      <c r="UUG73" s="316"/>
      <c r="UUH73" s="316"/>
      <c r="UUI73" s="316"/>
      <c r="UUJ73" s="316"/>
      <c r="UUK73" s="316"/>
      <c r="UUL73" s="316"/>
      <c r="UUM73" s="316"/>
      <c r="UUN73" s="316"/>
      <c r="UUO73" s="316"/>
      <c r="UUP73" s="316"/>
      <c r="UUQ73" s="316"/>
      <c r="UUR73" s="316"/>
      <c r="UUS73" s="316"/>
      <c r="UUT73" s="316"/>
      <c r="UUU73" s="316"/>
      <c r="UUV73" s="316"/>
      <c r="UUW73" s="316"/>
      <c r="UUX73" s="316"/>
      <c r="UUY73" s="316"/>
      <c r="UUZ73" s="316"/>
      <c r="UVA73" s="316"/>
      <c r="UVB73" s="316"/>
      <c r="UVC73" s="316"/>
      <c r="UVD73" s="316"/>
      <c r="UVE73" s="316"/>
      <c r="UVF73" s="316"/>
      <c r="UVG73" s="316"/>
      <c r="UVH73" s="316"/>
      <c r="UVI73" s="316"/>
      <c r="UVJ73" s="316"/>
      <c r="UVK73" s="316"/>
      <c r="UVL73" s="316"/>
      <c r="UVM73" s="316"/>
      <c r="UVN73" s="316"/>
      <c r="UVO73" s="316"/>
      <c r="UVP73" s="316"/>
      <c r="UVQ73" s="316"/>
      <c r="UVR73" s="316"/>
      <c r="UVS73" s="316"/>
      <c r="UVT73" s="316"/>
      <c r="UVU73" s="316"/>
      <c r="UVV73" s="316"/>
      <c r="UVW73" s="316"/>
      <c r="UVX73" s="316"/>
      <c r="UVY73" s="316"/>
      <c r="UVZ73" s="316"/>
      <c r="UWA73" s="316"/>
      <c r="UWB73" s="316"/>
      <c r="UWC73" s="316"/>
      <c r="UWD73" s="316"/>
      <c r="UWE73" s="316"/>
      <c r="UWF73" s="316"/>
      <c r="UWG73" s="316"/>
      <c r="UWH73" s="316"/>
      <c r="UWI73" s="316"/>
      <c r="UWJ73" s="316"/>
      <c r="UWK73" s="316"/>
      <c r="UWL73" s="316"/>
      <c r="UWM73" s="316"/>
      <c r="UWN73" s="316"/>
      <c r="UWO73" s="316"/>
      <c r="UWP73" s="316"/>
      <c r="UWQ73" s="316"/>
      <c r="UWR73" s="316"/>
      <c r="UWS73" s="316"/>
      <c r="UWT73" s="316"/>
      <c r="UWU73" s="316"/>
      <c r="UWV73" s="316"/>
      <c r="UWW73" s="316"/>
      <c r="UWX73" s="316"/>
      <c r="UWY73" s="316"/>
      <c r="UWZ73" s="316"/>
      <c r="UXA73" s="316"/>
      <c r="UXB73" s="316"/>
      <c r="UXC73" s="316"/>
      <c r="UXD73" s="316"/>
      <c r="UXE73" s="316"/>
      <c r="UXF73" s="316"/>
      <c r="UXG73" s="316"/>
      <c r="UXH73" s="316"/>
      <c r="UXI73" s="316"/>
      <c r="UXJ73" s="316"/>
      <c r="UXK73" s="316"/>
      <c r="UXL73" s="316"/>
      <c r="UXM73" s="316"/>
      <c r="UXN73" s="316"/>
      <c r="UXO73" s="316"/>
      <c r="UXP73" s="316"/>
      <c r="UXQ73" s="316"/>
      <c r="UXR73" s="316"/>
      <c r="UXS73" s="316"/>
      <c r="UXT73" s="316"/>
      <c r="UXU73" s="316"/>
      <c r="UXV73" s="316"/>
      <c r="UXW73" s="316"/>
      <c r="UXX73" s="316"/>
      <c r="UXY73" s="316"/>
      <c r="UXZ73" s="316"/>
      <c r="UYA73" s="316"/>
      <c r="UYB73" s="316"/>
      <c r="UYC73" s="316"/>
      <c r="UYD73" s="316"/>
      <c r="UYE73" s="316"/>
      <c r="UYF73" s="316"/>
      <c r="UYG73" s="316"/>
      <c r="UYH73" s="316"/>
      <c r="UYI73" s="316"/>
      <c r="UYJ73" s="316"/>
      <c r="UYK73" s="316"/>
      <c r="UYL73" s="316"/>
      <c r="UYM73" s="316"/>
      <c r="UYN73" s="316"/>
      <c r="UYO73" s="316"/>
      <c r="UYP73" s="316"/>
      <c r="UYQ73" s="316"/>
      <c r="UYR73" s="316"/>
      <c r="UYS73" s="316"/>
      <c r="UYT73" s="316"/>
      <c r="UYU73" s="316"/>
      <c r="UYV73" s="316"/>
      <c r="UYW73" s="316"/>
      <c r="UYX73" s="316"/>
      <c r="UYY73" s="316"/>
      <c r="UYZ73" s="316"/>
      <c r="UZA73" s="316"/>
      <c r="UZB73" s="316"/>
      <c r="UZC73" s="316"/>
      <c r="UZD73" s="316"/>
      <c r="UZE73" s="316"/>
      <c r="UZF73" s="316"/>
      <c r="UZG73" s="316"/>
      <c r="UZH73" s="316"/>
      <c r="UZI73" s="316"/>
      <c r="UZJ73" s="316"/>
      <c r="UZK73" s="316"/>
      <c r="UZL73" s="316"/>
      <c r="UZM73" s="316"/>
      <c r="UZN73" s="316"/>
      <c r="UZO73" s="316"/>
      <c r="UZP73" s="316"/>
      <c r="UZQ73" s="316"/>
      <c r="UZR73" s="316"/>
      <c r="UZS73" s="316"/>
      <c r="UZT73" s="316"/>
      <c r="UZU73" s="316"/>
      <c r="UZV73" s="316"/>
      <c r="UZW73" s="316"/>
      <c r="UZX73" s="316"/>
      <c r="UZY73" s="316"/>
      <c r="UZZ73" s="316"/>
      <c r="VAA73" s="316"/>
      <c r="VAB73" s="316"/>
      <c r="VAC73" s="316"/>
      <c r="VAD73" s="316"/>
      <c r="VAE73" s="316"/>
      <c r="VAF73" s="316"/>
      <c r="VAG73" s="316"/>
      <c r="VAH73" s="316"/>
      <c r="VAI73" s="316"/>
      <c r="VAJ73" s="316"/>
      <c r="VAK73" s="316"/>
      <c r="VAL73" s="316"/>
      <c r="VAM73" s="316"/>
      <c r="VAN73" s="316"/>
      <c r="VAO73" s="316"/>
      <c r="VAP73" s="316"/>
      <c r="VAQ73" s="316"/>
      <c r="VAR73" s="316"/>
      <c r="VAS73" s="316"/>
      <c r="VAT73" s="316"/>
      <c r="VAU73" s="316"/>
      <c r="VAV73" s="316"/>
      <c r="VAW73" s="316"/>
      <c r="VAX73" s="316"/>
      <c r="VAY73" s="316"/>
      <c r="VAZ73" s="316"/>
      <c r="VBA73" s="316"/>
      <c r="VBB73" s="316"/>
      <c r="VBC73" s="316"/>
      <c r="VBD73" s="316"/>
      <c r="VBE73" s="316"/>
      <c r="VBF73" s="316"/>
      <c r="VBG73" s="316"/>
      <c r="VBH73" s="316"/>
      <c r="VBI73" s="316"/>
      <c r="VBJ73" s="316"/>
      <c r="VBK73" s="316"/>
      <c r="VBL73" s="316"/>
      <c r="VBM73" s="316"/>
      <c r="VBN73" s="316"/>
      <c r="VBO73" s="316"/>
      <c r="VBP73" s="316"/>
      <c r="VBQ73" s="316"/>
      <c r="VBR73" s="316"/>
      <c r="VBS73" s="316"/>
      <c r="VBT73" s="316"/>
      <c r="VBU73" s="316"/>
      <c r="VBV73" s="316"/>
      <c r="VBW73" s="316"/>
      <c r="VBX73" s="316"/>
      <c r="VBY73" s="316"/>
      <c r="VBZ73" s="316"/>
      <c r="VCA73" s="316"/>
      <c r="VCB73" s="316"/>
      <c r="VCC73" s="316"/>
      <c r="VCD73" s="316"/>
      <c r="VCE73" s="316"/>
      <c r="VCF73" s="316"/>
      <c r="VCG73" s="316"/>
      <c r="VCH73" s="316"/>
      <c r="VCI73" s="316"/>
      <c r="VCJ73" s="316"/>
      <c r="VCK73" s="316"/>
      <c r="VCL73" s="316"/>
      <c r="VCM73" s="316"/>
      <c r="VCN73" s="316"/>
      <c r="VCO73" s="316"/>
      <c r="VCP73" s="316"/>
      <c r="VCQ73" s="316"/>
      <c r="VCR73" s="316"/>
      <c r="VCS73" s="316"/>
      <c r="VCT73" s="316"/>
      <c r="VCU73" s="316"/>
      <c r="VCV73" s="316"/>
      <c r="VCW73" s="316"/>
      <c r="VCX73" s="316"/>
      <c r="VCY73" s="316"/>
      <c r="VCZ73" s="316"/>
      <c r="VDA73" s="316"/>
      <c r="VDB73" s="316"/>
      <c r="VDC73" s="316"/>
      <c r="VDD73" s="316"/>
      <c r="VDE73" s="316"/>
      <c r="VDF73" s="316"/>
      <c r="VDG73" s="316"/>
      <c r="VDH73" s="316"/>
      <c r="VDI73" s="316"/>
      <c r="VDJ73" s="316"/>
      <c r="VDK73" s="316"/>
      <c r="VDL73" s="316"/>
      <c r="VDM73" s="316"/>
      <c r="VDN73" s="316"/>
      <c r="VDO73" s="316"/>
      <c r="VDP73" s="316"/>
      <c r="VDQ73" s="316"/>
      <c r="VDR73" s="316"/>
      <c r="VDS73" s="316"/>
      <c r="VDT73" s="316"/>
      <c r="VDU73" s="316"/>
      <c r="VDV73" s="316"/>
      <c r="VDW73" s="316"/>
      <c r="VDX73" s="316"/>
      <c r="VDY73" s="316"/>
      <c r="VDZ73" s="316"/>
      <c r="VEA73" s="316"/>
      <c r="VEB73" s="316"/>
      <c r="VEC73" s="316"/>
      <c r="VED73" s="316"/>
      <c r="VEE73" s="316"/>
      <c r="VEF73" s="316"/>
      <c r="VEG73" s="316"/>
      <c r="VEH73" s="316"/>
      <c r="VEI73" s="316"/>
      <c r="VEJ73" s="316"/>
      <c r="VEK73" s="316"/>
      <c r="VEL73" s="316"/>
      <c r="VEM73" s="316"/>
      <c r="VEN73" s="316"/>
      <c r="VEO73" s="316"/>
      <c r="VEP73" s="316"/>
      <c r="VEQ73" s="316"/>
      <c r="VER73" s="316"/>
      <c r="VES73" s="316"/>
      <c r="VET73" s="316"/>
      <c r="VEU73" s="316"/>
      <c r="VEV73" s="316"/>
      <c r="VEW73" s="316"/>
      <c r="VEX73" s="316"/>
      <c r="VEY73" s="316"/>
      <c r="VEZ73" s="316"/>
      <c r="VFA73" s="316"/>
      <c r="VFB73" s="316"/>
      <c r="VFC73" s="316"/>
      <c r="VFD73" s="316"/>
      <c r="VFE73" s="316"/>
      <c r="VFF73" s="316"/>
      <c r="VFG73" s="316"/>
      <c r="VFH73" s="316"/>
      <c r="VFI73" s="316"/>
      <c r="VFJ73" s="316"/>
      <c r="VFK73" s="316"/>
      <c r="VFL73" s="316"/>
      <c r="VFM73" s="316"/>
      <c r="VFN73" s="316"/>
      <c r="VFO73" s="316"/>
      <c r="VFP73" s="316"/>
      <c r="VFQ73" s="316"/>
      <c r="VFR73" s="316"/>
      <c r="VFS73" s="316"/>
      <c r="VFT73" s="316"/>
      <c r="VFU73" s="316"/>
      <c r="VFV73" s="316"/>
      <c r="VFW73" s="316"/>
      <c r="VFX73" s="316"/>
      <c r="VFY73" s="316"/>
      <c r="VFZ73" s="316"/>
      <c r="VGA73" s="316"/>
      <c r="VGB73" s="316"/>
      <c r="VGC73" s="316"/>
      <c r="VGD73" s="316"/>
      <c r="VGE73" s="316"/>
      <c r="VGF73" s="316"/>
      <c r="VGG73" s="316"/>
      <c r="VGH73" s="316"/>
      <c r="VGI73" s="316"/>
      <c r="VGJ73" s="316"/>
      <c r="VGK73" s="316"/>
      <c r="VGL73" s="316"/>
      <c r="VGM73" s="316"/>
      <c r="VGN73" s="316"/>
      <c r="VGO73" s="316"/>
      <c r="VGP73" s="316"/>
      <c r="VGQ73" s="316"/>
      <c r="VGR73" s="316"/>
      <c r="VGS73" s="316"/>
      <c r="VGT73" s="316"/>
      <c r="VGU73" s="316"/>
      <c r="VGV73" s="316"/>
      <c r="VGW73" s="316"/>
      <c r="VGX73" s="316"/>
      <c r="VGY73" s="316"/>
      <c r="VGZ73" s="316"/>
      <c r="VHA73" s="316"/>
      <c r="VHB73" s="316"/>
      <c r="VHC73" s="316"/>
      <c r="VHD73" s="316"/>
      <c r="VHE73" s="316"/>
      <c r="VHF73" s="316"/>
      <c r="VHG73" s="316"/>
      <c r="VHH73" s="316"/>
      <c r="VHI73" s="316"/>
      <c r="VHJ73" s="316"/>
      <c r="VHK73" s="316"/>
      <c r="VHL73" s="316"/>
      <c r="VHM73" s="316"/>
      <c r="VHN73" s="316"/>
      <c r="VHO73" s="316"/>
      <c r="VHP73" s="316"/>
      <c r="VHQ73" s="316"/>
      <c r="VHR73" s="316"/>
      <c r="VHS73" s="316"/>
      <c r="VHT73" s="316"/>
      <c r="VHU73" s="316"/>
      <c r="VHV73" s="316"/>
      <c r="VHW73" s="316"/>
      <c r="VHX73" s="316"/>
      <c r="VHY73" s="316"/>
      <c r="VHZ73" s="316"/>
      <c r="VIA73" s="316"/>
      <c r="VIB73" s="316"/>
      <c r="VIC73" s="316"/>
      <c r="VID73" s="316"/>
      <c r="VIE73" s="316"/>
      <c r="VIF73" s="316"/>
      <c r="VIG73" s="316"/>
      <c r="VIH73" s="316"/>
      <c r="VII73" s="316"/>
      <c r="VIJ73" s="316"/>
      <c r="VIK73" s="316"/>
      <c r="VIL73" s="316"/>
      <c r="VIM73" s="316"/>
      <c r="VIN73" s="316"/>
      <c r="VIO73" s="316"/>
      <c r="VIP73" s="316"/>
      <c r="VIQ73" s="316"/>
      <c r="VIR73" s="316"/>
      <c r="VIS73" s="316"/>
      <c r="VIT73" s="316"/>
      <c r="VIU73" s="316"/>
      <c r="VIV73" s="316"/>
      <c r="VIW73" s="316"/>
      <c r="VIX73" s="316"/>
      <c r="VIY73" s="316"/>
      <c r="VIZ73" s="316"/>
      <c r="VJA73" s="316"/>
      <c r="VJB73" s="316"/>
      <c r="VJC73" s="316"/>
      <c r="VJD73" s="316"/>
      <c r="VJE73" s="316"/>
      <c r="VJF73" s="316"/>
      <c r="VJG73" s="316"/>
      <c r="VJH73" s="316"/>
      <c r="VJI73" s="316"/>
      <c r="VJJ73" s="316"/>
      <c r="VJK73" s="316"/>
      <c r="VJL73" s="316"/>
      <c r="VJM73" s="316"/>
      <c r="VJN73" s="316"/>
      <c r="VJO73" s="316"/>
      <c r="VJP73" s="316"/>
      <c r="VJQ73" s="316"/>
      <c r="VJR73" s="316"/>
      <c r="VJS73" s="316"/>
      <c r="VJT73" s="316"/>
      <c r="VJU73" s="316"/>
      <c r="VJV73" s="316"/>
      <c r="VJW73" s="316"/>
      <c r="VJX73" s="316"/>
      <c r="VJY73" s="316"/>
      <c r="VJZ73" s="316"/>
      <c r="VKA73" s="316"/>
      <c r="VKB73" s="316"/>
      <c r="VKC73" s="316"/>
      <c r="VKD73" s="316"/>
      <c r="VKE73" s="316"/>
      <c r="VKF73" s="316"/>
      <c r="VKG73" s="316"/>
      <c r="VKH73" s="316"/>
      <c r="VKI73" s="316"/>
      <c r="VKJ73" s="316"/>
      <c r="VKK73" s="316"/>
      <c r="VKL73" s="316"/>
      <c r="VKM73" s="316"/>
      <c r="VKN73" s="316"/>
      <c r="VKO73" s="316"/>
      <c r="VKP73" s="316"/>
      <c r="VKQ73" s="316"/>
      <c r="VKR73" s="316"/>
      <c r="VKS73" s="316"/>
      <c r="VKT73" s="316"/>
      <c r="VKU73" s="316"/>
      <c r="VKV73" s="316"/>
      <c r="VKW73" s="316"/>
      <c r="VKX73" s="316"/>
      <c r="VKY73" s="316"/>
      <c r="VKZ73" s="316"/>
      <c r="VLA73" s="316"/>
      <c r="VLB73" s="316"/>
      <c r="VLC73" s="316"/>
      <c r="VLD73" s="316"/>
      <c r="VLE73" s="316"/>
      <c r="VLF73" s="316"/>
      <c r="VLG73" s="316"/>
      <c r="VLH73" s="316"/>
      <c r="VLI73" s="316"/>
      <c r="VLJ73" s="316"/>
      <c r="VLK73" s="316"/>
      <c r="VLL73" s="316"/>
      <c r="VLM73" s="316"/>
      <c r="VLN73" s="316"/>
      <c r="VLO73" s="316"/>
      <c r="VLP73" s="316"/>
      <c r="VLQ73" s="316"/>
      <c r="VLR73" s="316"/>
      <c r="VLS73" s="316"/>
      <c r="VLT73" s="316"/>
      <c r="VLU73" s="316"/>
      <c r="VLV73" s="316"/>
      <c r="VLW73" s="316"/>
      <c r="VLX73" s="316"/>
      <c r="VLY73" s="316"/>
      <c r="VLZ73" s="316"/>
      <c r="VMA73" s="316"/>
      <c r="VMB73" s="316"/>
      <c r="VMC73" s="316"/>
      <c r="VMD73" s="316"/>
      <c r="VME73" s="316"/>
      <c r="VMF73" s="316"/>
      <c r="VMG73" s="316"/>
      <c r="VMH73" s="316"/>
      <c r="VMI73" s="316"/>
      <c r="VMJ73" s="316"/>
      <c r="VMK73" s="316"/>
      <c r="VML73" s="316"/>
      <c r="VMM73" s="316"/>
      <c r="VMN73" s="316"/>
      <c r="VMO73" s="316"/>
      <c r="VMP73" s="316"/>
      <c r="VMQ73" s="316"/>
      <c r="VMR73" s="316"/>
      <c r="VMS73" s="316"/>
      <c r="VMT73" s="316"/>
      <c r="VMU73" s="316"/>
      <c r="VMV73" s="316"/>
      <c r="VMW73" s="316"/>
      <c r="VMX73" s="316"/>
      <c r="VMY73" s="316"/>
      <c r="VMZ73" s="316"/>
      <c r="VNA73" s="316"/>
      <c r="VNB73" s="316"/>
      <c r="VNC73" s="316"/>
      <c r="VND73" s="316"/>
      <c r="VNE73" s="316"/>
      <c r="VNF73" s="316"/>
      <c r="VNG73" s="316"/>
      <c r="VNH73" s="316"/>
      <c r="VNI73" s="316"/>
      <c r="VNJ73" s="316"/>
      <c r="VNK73" s="316"/>
      <c r="VNL73" s="316"/>
      <c r="VNM73" s="316"/>
      <c r="VNN73" s="316"/>
      <c r="VNO73" s="316"/>
      <c r="VNP73" s="316"/>
      <c r="VNQ73" s="316"/>
      <c r="VNR73" s="316"/>
      <c r="VNS73" s="316"/>
      <c r="VNT73" s="316"/>
      <c r="VNU73" s="316"/>
      <c r="VNV73" s="316"/>
      <c r="VNW73" s="316"/>
      <c r="VNX73" s="316"/>
      <c r="VNY73" s="316"/>
      <c r="VNZ73" s="316"/>
      <c r="VOA73" s="316"/>
      <c r="VOB73" s="316"/>
      <c r="VOC73" s="316"/>
      <c r="VOD73" s="316"/>
      <c r="VOE73" s="316"/>
      <c r="VOF73" s="316"/>
      <c r="VOG73" s="316"/>
      <c r="VOH73" s="316"/>
      <c r="VOI73" s="316"/>
      <c r="VOJ73" s="316"/>
      <c r="VOK73" s="316"/>
      <c r="VOL73" s="316"/>
      <c r="VOM73" s="316"/>
      <c r="VON73" s="316"/>
      <c r="VOO73" s="316"/>
      <c r="VOP73" s="316"/>
      <c r="VOQ73" s="316"/>
      <c r="VOR73" s="316"/>
      <c r="VOS73" s="316"/>
      <c r="VOT73" s="316"/>
      <c r="VOU73" s="316"/>
      <c r="VOV73" s="316"/>
      <c r="VOW73" s="316"/>
      <c r="VOX73" s="316"/>
      <c r="VOY73" s="316"/>
      <c r="VOZ73" s="316"/>
      <c r="VPA73" s="316"/>
      <c r="VPB73" s="316"/>
      <c r="VPC73" s="316"/>
      <c r="VPD73" s="316"/>
      <c r="VPE73" s="316"/>
      <c r="VPF73" s="316"/>
      <c r="VPG73" s="316"/>
      <c r="VPH73" s="316"/>
      <c r="VPI73" s="316"/>
      <c r="VPJ73" s="316"/>
      <c r="VPK73" s="316"/>
      <c r="VPL73" s="316"/>
      <c r="VPM73" s="316"/>
      <c r="VPN73" s="316"/>
      <c r="VPO73" s="316"/>
      <c r="VPP73" s="316"/>
      <c r="VPQ73" s="316"/>
      <c r="VPR73" s="316"/>
      <c r="VPS73" s="316"/>
      <c r="VPT73" s="316"/>
      <c r="VPU73" s="316"/>
      <c r="VPV73" s="316"/>
      <c r="VPW73" s="316"/>
      <c r="VPX73" s="316"/>
      <c r="VPY73" s="316"/>
      <c r="VPZ73" s="316"/>
      <c r="VQA73" s="316"/>
      <c r="VQB73" s="316"/>
      <c r="VQC73" s="316"/>
      <c r="VQD73" s="316"/>
      <c r="VQE73" s="316"/>
      <c r="VQF73" s="316"/>
      <c r="VQG73" s="316"/>
      <c r="VQH73" s="316"/>
      <c r="VQI73" s="316"/>
      <c r="VQJ73" s="316"/>
      <c r="VQK73" s="316"/>
      <c r="VQL73" s="316"/>
      <c r="VQM73" s="316"/>
      <c r="VQN73" s="316"/>
      <c r="VQO73" s="316"/>
      <c r="VQP73" s="316"/>
      <c r="VQQ73" s="316"/>
      <c r="VQR73" s="316"/>
      <c r="VQS73" s="316"/>
      <c r="VQT73" s="316"/>
      <c r="VQU73" s="316"/>
      <c r="VQV73" s="316"/>
      <c r="VQW73" s="316"/>
      <c r="VQX73" s="316"/>
      <c r="VQY73" s="316"/>
      <c r="VQZ73" s="316"/>
      <c r="VRA73" s="316"/>
      <c r="VRB73" s="316"/>
      <c r="VRC73" s="316"/>
      <c r="VRD73" s="316"/>
      <c r="VRE73" s="316"/>
      <c r="VRF73" s="316"/>
      <c r="VRG73" s="316"/>
      <c r="VRH73" s="316"/>
      <c r="VRI73" s="316"/>
      <c r="VRJ73" s="316"/>
      <c r="VRK73" s="316"/>
      <c r="VRL73" s="316"/>
      <c r="VRM73" s="316"/>
      <c r="VRN73" s="316"/>
      <c r="VRO73" s="316"/>
      <c r="VRP73" s="316"/>
      <c r="VRQ73" s="316"/>
      <c r="VRR73" s="316"/>
      <c r="VRS73" s="316"/>
      <c r="VRT73" s="316"/>
      <c r="VRU73" s="316"/>
      <c r="VRV73" s="316"/>
      <c r="VRW73" s="316"/>
      <c r="VRX73" s="316"/>
      <c r="VRY73" s="316"/>
      <c r="VRZ73" s="316"/>
      <c r="VSA73" s="316"/>
      <c r="VSB73" s="316"/>
      <c r="VSC73" s="316"/>
      <c r="VSD73" s="316"/>
      <c r="VSE73" s="316"/>
      <c r="VSF73" s="316"/>
      <c r="VSG73" s="316"/>
      <c r="VSH73" s="316"/>
      <c r="VSI73" s="316"/>
      <c r="VSJ73" s="316"/>
      <c r="VSK73" s="316"/>
      <c r="VSL73" s="316"/>
      <c r="VSM73" s="316"/>
      <c r="VSN73" s="316"/>
      <c r="VSO73" s="316"/>
      <c r="VSP73" s="316"/>
      <c r="VSQ73" s="316"/>
      <c r="VSR73" s="316"/>
      <c r="VSS73" s="316"/>
      <c r="VST73" s="316"/>
      <c r="VSU73" s="316"/>
      <c r="VSV73" s="316"/>
      <c r="VSW73" s="316"/>
      <c r="VSX73" s="316"/>
      <c r="VSY73" s="316"/>
      <c r="VSZ73" s="316"/>
      <c r="VTA73" s="316"/>
      <c r="VTB73" s="316"/>
      <c r="VTC73" s="316"/>
      <c r="VTD73" s="316"/>
      <c r="VTE73" s="316"/>
      <c r="VTF73" s="316"/>
      <c r="VTG73" s="316"/>
      <c r="VTH73" s="316"/>
      <c r="VTI73" s="316"/>
      <c r="VTJ73" s="316"/>
      <c r="VTK73" s="316"/>
      <c r="VTL73" s="316"/>
      <c r="VTM73" s="316"/>
      <c r="VTN73" s="316"/>
      <c r="VTO73" s="316"/>
      <c r="VTP73" s="316"/>
      <c r="VTQ73" s="316"/>
      <c r="VTR73" s="316"/>
      <c r="VTS73" s="316"/>
      <c r="VTT73" s="316"/>
      <c r="VTU73" s="316"/>
      <c r="VTV73" s="316"/>
      <c r="VTW73" s="316"/>
      <c r="VTX73" s="316"/>
      <c r="VTY73" s="316"/>
      <c r="VTZ73" s="316"/>
      <c r="VUA73" s="316"/>
      <c r="VUB73" s="316"/>
      <c r="VUC73" s="316"/>
      <c r="VUD73" s="316"/>
      <c r="VUE73" s="316"/>
      <c r="VUF73" s="316"/>
      <c r="VUG73" s="316"/>
      <c r="VUH73" s="316"/>
      <c r="VUI73" s="316"/>
      <c r="VUJ73" s="316"/>
      <c r="VUK73" s="316"/>
      <c r="VUL73" s="316"/>
      <c r="VUM73" s="316"/>
      <c r="VUN73" s="316"/>
      <c r="VUO73" s="316"/>
      <c r="VUP73" s="316"/>
      <c r="VUQ73" s="316"/>
      <c r="VUR73" s="316"/>
      <c r="VUS73" s="316"/>
      <c r="VUT73" s="316"/>
      <c r="VUU73" s="316"/>
      <c r="VUV73" s="316"/>
      <c r="VUW73" s="316"/>
      <c r="VUX73" s="316"/>
      <c r="VUY73" s="316"/>
      <c r="VUZ73" s="316"/>
      <c r="VVA73" s="316"/>
      <c r="VVB73" s="316"/>
      <c r="VVC73" s="316"/>
      <c r="VVD73" s="316"/>
      <c r="VVE73" s="316"/>
      <c r="VVF73" s="316"/>
      <c r="VVG73" s="316"/>
      <c r="VVH73" s="316"/>
      <c r="VVI73" s="316"/>
      <c r="VVJ73" s="316"/>
      <c r="VVK73" s="316"/>
      <c r="VVL73" s="316"/>
      <c r="VVM73" s="316"/>
      <c r="VVN73" s="316"/>
      <c r="VVO73" s="316"/>
      <c r="VVP73" s="316"/>
      <c r="VVQ73" s="316"/>
      <c r="VVR73" s="316"/>
      <c r="VVS73" s="316"/>
      <c r="VVT73" s="316"/>
      <c r="VVU73" s="316"/>
      <c r="VVV73" s="316"/>
      <c r="VVW73" s="316"/>
      <c r="VVX73" s="316"/>
      <c r="VVY73" s="316"/>
      <c r="VVZ73" s="316"/>
      <c r="VWA73" s="316"/>
      <c r="VWB73" s="316"/>
      <c r="VWC73" s="316"/>
      <c r="VWD73" s="316"/>
      <c r="VWE73" s="316"/>
      <c r="VWF73" s="316"/>
      <c r="VWG73" s="316"/>
      <c r="VWH73" s="316"/>
      <c r="VWI73" s="316"/>
      <c r="VWJ73" s="316"/>
      <c r="VWK73" s="316"/>
      <c r="VWL73" s="316"/>
      <c r="VWM73" s="316"/>
      <c r="VWN73" s="316"/>
      <c r="VWO73" s="316"/>
      <c r="VWP73" s="316"/>
      <c r="VWQ73" s="316"/>
      <c r="VWR73" s="316"/>
      <c r="VWS73" s="316"/>
      <c r="VWT73" s="316"/>
      <c r="VWU73" s="316"/>
      <c r="VWV73" s="316"/>
      <c r="VWW73" s="316"/>
      <c r="VWX73" s="316"/>
      <c r="VWY73" s="316"/>
      <c r="VWZ73" s="316"/>
      <c r="VXA73" s="316"/>
      <c r="VXB73" s="316"/>
      <c r="VXC73" s="316"/>
      <c r="VXD73" s="316"/>
      <c r="VXE73" s="316"/>
      <c r="VXF73" s="316"/>
      <c r="VXG73" s="316"/>
      <c r="VXH73" s="316"/>
      <c r="VXI73" s="316"/>
      <c r="VXJ73" s="316"/>
      <c r="VXK73" s="316"/>
      <c r="VXL73" s="316"/>
      <c r="VXM73" s="316"/>
      <c r="VXN73" s="316"/>
      <c r="VXO73" s="316"/>
      <c r="VXP73" s="316"/>
      <c r="VXQ73" s="316"/>
      <c r="VXR73" s="316"/>
      <c r="VXS73" s="316"/>
      <c r="VXT73" s="316"/>
      <c r="VXU73" s="316"/>
      <c r="VXV73" s="316"/>
      <c r="VXW73" s="316"/>
      <c r="VXX73" s="316"/>
      <c r="VXY73" s="316"/>
      <c r="VXZ73" s="316"/>
      <c r="VYA73" s="316"/>
      <c r="VYB73" s="316"/>
      <c r="VYC73" s="316"/>
      <c r="VYD73" s="316"/>
      <c r="VYE73" s="316"/>
      <c r="VYF73" s="316"/>
      <c r="VYG73" s="316"/>
      <c r="VYH73" s="316"/>
      <c r="VYI73" s="316"/>
      <c r="VYJ73" s="316"/>
      <c r="VYK73" s="316"/>
      <c r="VYL73" s="316"/>
      <c r="VYM73" s="316"/>
      <c r="VYN73" s="316"/>
      <c r="VYO73" s="316"/>
      <c r="VYP73" s="316"/>
      <c r="VYQ73" s="316"/>
      <c r="VYR73" s="316"/>
      <c r="VYS73" s="316"/>
      <c r="VYT73" s="316"/>
      <c r="VYU73" s="316"/>
      <c r="VYV73" s="316"/>
      <c r="VYW73" s="316"/>
      <c r="VYX73" s="316"/>
      <c r="VYY73" s="316"/>
      <c r="VYZ73" s="316"/>
      <c r="VZA73" s="316"/>
      <c r="VZB73" s="316"/>
      <c r="VZC73" s="316"/>
      <c r="VZD73" s="316"/>
      <c r="VZE73" s="316"/>
      <c r="VZF73" s="316"/>
      <c r="VZG73" s="316"/>
      <c r="VZH73" s="316"/>
      <c r="VZI73" s="316"/>
      <c r="VZJ73" s="316"/>
      <c r="VZK73" s="316"/>
      <c r="VZL73" s="316"/>
      <c r="VZM73" s="316"/>
      <c r="VZN73" s="316"/>
      <c r="VZO73" s="316"/>
      <c r="VZP73" s="316"/>
      <c r="VZQ73" s="316"/>
      <c r="VZR73" s="316"/>
      <c r="VZS73" s="316"/>
      <c r="VZT73" s="316"/>
      <c r="VZU73" s="316"/>
      <c r="VZV73" s="316"/>
      <c r="VZW73" s="316"/>
      <c r="VZX73" s="316"/>
      <c r="VZY73" s="316"/>
      <c r="VZZ73" s="316"/>
      <c r="WAA73" s="316"/>
      <c r="WAB73" s="316"/>
      <c r="WAC73" s="316"/>
      <c r="WAD73" s="316"/>
      <c r="WAE73" s="316"/>
      <c r="WAF73" s="316"/>
      <c r="WAG73" s="316"/>
      <c r="WAH73" s="316"/>
      <c r="WAI73" s="316"/>
      <c r="WAJ73" s="316"/>
      <c r="WAK73" s="316"/>
      <c r="WAL73" s="316"/>
      <c r="WAM73" s="316"/>
      <c r="WAN73" s="316"/>
      <c r="WAO73" s="316"/>
      <c r="WAP73" s="316"/>
      <c r="WAQ73" s="316"/>
      <c r="WAR73" s="316"/>
      <c r="WAS73" s="316"/>
      <c r="WAT73" s="316"/>
      <c r="WAU73" s="316"/>
      <c r="WAV73" s="316"/>
      <c r="WAW73" s="316"/>
      <c r="WAX73" s="316"/>
      <c r="WAY73" s="316"/>
      <c r="WAZ73" s="316"/>
      <c r="WBA73" s="316"/>
      <c r="WBB73" s="316"/>
      <c r="WBC73" s="316"/>
      <c r="WBD73" s="316"/>
      <c r="WBE73" s="316"/>
      <c r="WBF73" s="316"/>
      <c r="WBG73" s="316"/>
      <c r="WBH73" s="316"/>
      <c r="WBI73" s="316"/>
      <c r="WBJ73" s="316"/>
      <c r="WBK73" s="316"/>
      <c r="WBL73" s="316"/>
      <c r="WBM73" s="316"/>
      <c r="WBN73" s="316"/>
      <c r="WBO73" s="316"/>
      <c r="WBP73" s="316"/>
      <c r="WBQ73" s="316"/>
      <c r="WBR73" s="316"/>
      <c r="WBS73" s="316"/>
      <c r="WBT73" s="316"/>
      <c r="WBU73" s="316"/>
      <c r="WBV73" s="316"/>
      <c r="WBW73" s="316"/>
      <c r="WBX73" s="316"/>
      <c r="WBY73" s="316"/>
      <c r="WBZ73" s="316"/>
      <c r="WCA73" s="316"/>
      <c r="WCB73" s="316"/>
      <c r="WCC73" s="316"/>
      <c r="WCD73" s="316"/>
      <c r="WCE73" s="316"/>
      <c r="WCF73" s="316"/>
      <c r="WCG73" s="316"/>
      <c r="WCH73" s="316"/>
      <c r="WCI73" s="316"/>
      <c r="WCJ73" s="316"/>
      <c r="WCK73" s="316"/>
      <c r="WCL73" s="316"/>
      <c r="WCM73" s="316"/>
      <c r="WCN73" s="316"/>
      <c r="WCO73" s="316"/>
      <c r="WCP73" s="316"/>
      <c r="WCQ73" s="316"/>
      <c r="WCR73" s="316"/>
      <c r="WCS73" s="316"/>
      <c r="WCT73" s="316"/>
      <c r="WCU73" s="316"/>
      <c r="WCV73" s="316"/>
      <c r="WCW73" s="316"/>
      <c r="WCX73" s="316"/>
      <c r="WCY73" s="316"/>
      <c r="WCZ73" s="316"/>
      <c r="WDA73" s="316"/>
      <c r="WDB73" s="316"/>
      <c r="WDC73" s="316"/>
      <c r="WDD73" s="316"/>
      <c r="WDE73" s="316"/>
      <c r="WDF73" s="316"/>
      <c r="WDG73" s="316"/>
      <c r="WDH73" s="316"/>
      <c r="WDI73" s="316"/>
      <c r="WDJ73" s="316"/>
      <c r="WDK73" s="316"/>
      <c r="WDL73" s="316"/>
      <c r="WDM73" s="316"/>
      <c r="WDN73" s="316"/>
      <c r="WDO73" s="316"/>
      <c r="WDP73" s="316"/>
      <c r="WDQ73" s="316"/>
      <c r="WDR73" s="316"/>
      <c r="WDS73" s="316"/>
      <c r="WDT73" s="316"/>
      <c r="WDU73" s="316"/>
      <c r="WDV73" s="316"/>
      <c r="WDW73" s="316"/>
      <c r="WDX73" s="316"/>
      <c r="WDY73" s="316"/>
      <c r="WDZ73" s="316"/>
      <c r="WEA73" s="316"/>
      <c r="WEB73" s="316"/>
      <c r="WEC73" s="316"/>
      <c r="WED73" s="316"/>
      <c r="WEE73" s="316"/>
      <c r="WEF73" s="316"/>
      <c r="WEG73" s="316"/>
      <c r="WEH73" s="316"/>
      <c r="WEI73" s="316"/>
      <c r="WEJ73" s="316"/>
      <c r="WEK73" s="316"/>
      <c r="WEL73" s="316"/>
      <c r="WEM73" s="316"/>
      <c r="WEN73" s="316"/>
      <c r="WEO73" s="316"/>
      <c r="WEP73" s="316"/>
      <c r="WEQ73" s="316"/>
      <c r="WER73" s="316"/>
      <c r="WES73" s="316"/>
      <c r="WET73" s="316"/>
      <c r="WEU73" s="316"/>
      <c r="WEV73" s="316"/>
      <c r="WEW73" s="316"/>
      <c r="WEX73" s="316"/>
      <c r="WEY73" s="316"/>
      <c r="WEZ73" s="316"/>
      <c r="WFA73" s="316"/>
      <c r="WFB73" s="316"/>
      <c r="WFC73" s="316"/>
      <c r="WFD73" s="316"/>
      <c r="WFE73" s="316"/>
      <c r="WFF73" s="316"/>
      <c r="WFG73" s="316"/>
      <c r="WFH73" s="316"/>
      <c r="WFI73" s="316"/>
      <c r="WFJ73" s="316"/>
      <c r="WFK73" s="316"/>
      <c r="WFL73" s="316"/>
      <c r="WFM73" s="316"/>
      <c r="WFN73" s="316"/>
      <c r="WFO73" s="316"/>
      <c r="WFP73" s="316"/>
      <c r="WFQ73" s="316"/>
      <c r="WFR73" s="316"/>
      <c r="WFS73" s="316"/>
      <c r="WFT73" s="316"/>
      <c r="WFU73" s="316"/>
      <c r="WFV73" s="316"/>
      <c r="WFW73" s="316"/>
      <c r="WFX73" s="316"/>
      <c r="WFY73" s="316"/>
      <c r="WFZ73" s="316"/>
      <c r="WGA73" s="316"/>
      <c r="WGB73" s="316"/>
      <c r="WGC73" s="316"/>
      <c r="WGD73" s="316"/>
      <c r="WGE73" s="316"/>
      <c r="WGF73" s="316"/>
      <c r="WGG73" s="316"/>
      <c r="WGH73" s="316"/>
      <c r="WGI73" s="316"/>
      <c r="WGJ73" s="316"/>
      <c r="WGK73" s="316"/>
      <c r="WGL73" s="316"/>
      <c r="WGM73" s="316"/>
      <c r="WGN73" s="316"/>
      <c r="WGO73" s="316"/>
      <c r="WGP73" s="316"/>
      <c r="WGQ73" s="316"/>
      <c r="WGR73" s="316"/>
      <c r="WGS73" s="316"/>
      <c r="WGT73" s="316"/>
      <c r="WGU73" s="316"/>
      <c r="WGV73" s="316"/>
      <c r="WGW73" s="316"/>
      <c r="WGX73" s="316"/>
      <c r="WGY73" s="316"/>
      <c r="WGZ73" s="316"/>
      <c r="WHA73" s="316"/>
      <c r="WHB73" s="316"/>
      <c r="WHC73" s="316"/>
      <c r="WHD73" s="316"/>
      <c r="WHE73" s="316"/>
      <c r="WHF73" s="316"/>
      <c r="WHG73" s="316"/>
      <c r="WHH73" s="316"/>
      <c r="WHI73" s="316"/>
      <c r="WHJ73" s="316"/>
      <c r="WHK73" s="316"/>
      <c r="WHL73" s="316"/>
      <c r="WHM73" s="316"/>
      <c r="WHN73" s="316"/>
      <c r="WHO73" s="316"/>
      <c r="WHP73" s="316"/>
      <c r="WHQ73" s="316"/>
      <c r="WHR73" s="316"/>
      <c r="WHS73" s="316"/>
      <c r="WHT73" s="316"/>
      <c r="WHU73" s="316"/>
      <c r="WHV73" s="316"/>
      <c r="WHW73" s="316"/>
      <c r="WHX73" s="316"/>
      <c r="WHY73" s="316"/>
      <c r="WHZ73" s="316"/>
      <c r="WIA73" s="316"/>
      <c r="WIB73" s="316"/>
      <c r="WIC73" s="316"/>
      <c r="WID73" s="316"/>
      <c r="WIE73" s="316"/>
      <c r="WIF73" s="316"/>
      <c r="WIG73" s="316"/>
      <c r="WIH73" s="316"/>
      <c r="WII73" s="316"/>
      <c r="WIJ73" s="316"/>
      <c r="WIK73" s="316"/>
      <c r="WIL73" s="316"/>
      <c r="WIM73" s="316"/>
      <c r="WIN73" s="316"/>
      <c r="WIO73" s="316"/>
      <c r="WIP73" s="316"/>
      <c r="WIQ73" s="316"/>
      <c r="WIR73" s="316"/>
      <c r="WIS73" s="316"/>
      <c r="WIT73" s="316"/>
      <c r="WIU73" s="316"/>
      <c r="WIV73" s="316"/>
      <c r="WIW73" s="316"/>
      <c r="WIX73" s="316"/>
      <c r="WIY73" s="316"/>
      <c r="WIZ73" s="316"/>
      <c r="WJA73" s="316"/>
      <c r="WJB73" s="316"/>
      <c r="WJC73" s="316"/>
      <c r="WJD73" s="316"/>
      <c r="WJE73" s="316"/>
      <c r="WJF73" s="316"/>
      <c r="WJG73" s="316"/>
      <c r="WJH73" s="316"/>
      <c r="WJI73" s="316"/>
      <c r="WJJ73" s="316"/>
      <c r="WJK73" s="316"/>
      <c r="WJL73" s="316"/>
      <c r="WJM73" s="316"/>
      <c r="WJN73" s="316"/>
      <c r="WJO73" s="316"/>
      <c r="WJP73" s="316"/>
      <c r="WJQ73" s="316"/>
      <c r="WJR73" s="316"/>
      <c r="WJS73" s="316"/>
      <c r="WJT73" s="316"/>
      <c r="WJU73" s="316"/>
      <c r="WJV73" s="316"/>
      <c r="WJW73" s="316"/>
      <c r="WJX73" s="316"/>
      <c r="WJY73" s="316"/>
      <c r="WJZ73" s="316"/>
      <c r="WKA73" s="316"/>
      <c r="WKB73" s="316"/>
      <c r="WKC73" s="316"/>
      <c r="WKD73" s="316"/>
      <c r="WKE73" s="316"/>
      <c r="WKF73" s="316"/>
      <c r="WKG73" s="316"/>
      <c r="WKH73" s="316"/>
      <c r="WKI73" s="316"/>
      <c r="WKJ73" s="316"/>
      <c r="WKK73" s="316"/>
      <c r="WKL73" s="316"/>
      <c r="WKM73" s="316"/>
      <c r="WKN73" s="316"/>
      <c r="WKO73" s="316"/>
      <c r="WKP73" s="316"/>
      <c r="WKQ73" s="316"/>
      <c r="WKR73" s="316"/>
      <c r="WKS73" s="316"/>
      <c r="WKT73" s="316"/>
      <c r="WKU73" s="316"/>
      <c r="WKV73" s="316"/>
      <c r="WKW73" s="316"/>
      <c r="WKX73" s="316"/>
      <c r="WKY73" s="316"/>
      <c r="WKZ73" s="316"/>
      <c r="WLA73" s="316"/>
      <c r="WLB73" s="316"/>
      <c r="WLC73" s="316"/>
      <c r="WLD73" s="316"/>
      <c r="WLE73" s="316"/>
      <c r="WLF73" s="316"/>
      <c r="WLG73" s="316"/>
      <c r="WLH73" s="316"/>
      <c r="WLI73" s="316"/>
      <c r="WLJ73" s="316"/>
      <c r="WLK73" s="316"/>
      <c r="WLL73" s="316"/>
      <c r="WLM73" s="316"/>
      <c r="WLN73" s="316"/>
      <c r="WLO73" s="316"/>
      <c r="WLP73" s="316"/>
      <c r="WLQ73" s="316"/>
      <c r="WLR73" s="316"/>
      <c r="WLS73" s="316"/>
      <c r="WLT73" s="316"/>
      <c r="WLU73" s="316"/>
      <c r="WLV73" s="316"/>
      <c r="WLW73" s="316"/>
      <c r="WLX73" s="316"/>
      <c r="WLY73" s="316"/>
      <c r="WLZ73" s="316"/>
      <c r="WMA73" s="316"/>
      <c r="WMB73" s="316"/>
      <c r="WMC73" s="316"/>
      <c r="WMD73" s="316"/>
      <c r="WME73" s="316"/>
      <c r="WMF73" s="316"/>
      <c r="WMG73" s="316"/>
      <c r="WMH73" s="316"/>
      <c r="WMI73" s="316"/>
      <c r="WMJ73" s="316"/>
      <c r="WMK73" s="316"/>
      <c r="WML73" s="316"/>
      <c r="WMM73" s="316"/>
      <c r="WMN73" s="316"/>
      <c r="WMO73" s="316"/>
      <c r="WMP73" s="316"/>
      <c r="WMQ73" s="316"/>
      <c r="WMR73" s="316"/>
      <c r="WMS73" s="316"/>
      <c r="WMT73" s="316"/>
      <c r="WMU73" s="316"/>
      <c r="WMV73" s="316"/>
      <c r="WMW73" s="316"/>
      <c r="WMX73" s="316"/>
      <c r="WMY73" s="316"/>
      <c r="WMZ73" s="316"/>
      <c r="WNA73" s="316"/>
      <c r="WNB73" s="316"/>
      <c r="WNC73" s="316"/>
      <c r="WND73" s="316"/>
      <c r="WNE73" s="316"/>
      <c r="WNF73" s="316"/>
      <c r="WNG73" s="316"/>
      <c r="WNH73" s="316"/>
      <c r="WNI73" s="316"/>
      <c r="WNJ73" s="316"/>
      <c r="WNK73" s="316"/>
      <c r="WNL73" s="316"/>
      <c r="WNM73" s="316"/>
      <c r="WNN73" s="316"/>
      <c r="WNO73" s="316"/>
      <c r="WNP73" s="316"/>
      <c r="WNQ73" s="316"/>
      <c r="WNR73" s="316"/>
      <c r="WNS73" s="316"/>
      <c r="WNT73" s="316"/>
      <c r="WNU73" s="316"/>
      <c r="WNV73" s="316"/>
      <c r="WNW73" s="316"/>
      <c r="WNX73" s="316"/>
      <c r="WNY73" s="316"/>
      <c r="WNZ73" s="316"/>
      <c r="WOA73" s="316"/>
      <c r="WOB73" s="316"/>
      <c r="WOC73" s="316"/>
      <c r="WOD73" s="316"/>
      <c r="WOE73" s="316"/>
      <c r="WOF73" s="316"/>
      <c r="WOG73" s="316"/>
      <c r="WOH73" s="316"/>
      <c r="WOI73" s="316"/>
      <c r="WOJ73" s="316"/>
      <c r="WOK73" s="316"/>
      <c r="WOL73" s="316"/>
      <c r="WOM73" s="316"/>
      <c r="WON73" s="316"/>
      <c r="WOO73" s="316"/>
      <c r="WOP73" s="316"/>
      <c r="WOQ73" s="316"/>
      <c r="WOR73" s="316"/>
      <c r="WOS73" s="316"/>
      <c r="WOT73" s="316"/>
      <c r="WOU73" s="316"/>
      <c r="WOV73" s="316"/>
      <c r="WOW73" s="316"/>
      <c r="WOX73" s="316"/>
      <c r="WOY73" s="316"/>
      <c r="WOZ73" s="316"/>
      <c r="WPA73" s="316"/>
      <c r="WPB73" s="316"/>
      <c r="WPC73" s="316"/>
      <c r="WPD73" s="316"/>
      <c r="WPE73" s="316"/>
      <c r="WPF73" s="316"/>
      <c r="WPG73" s="316"/>
      <c r="WPH73" s="316"/>
      <c r="WPI73" s="316"/>
      <c r="WPJ73" s="316"/>
      <c r="WPK73" s="316"/>
      <c r="WPL73" s="316"/>
      <c r="WPM73" s="316"/>
      <c r="WPN73" s="316"/>
      <c r="WPO73" s="316"/>
      <c r="WPP73" s="316"/>
      <c r="WPQ73" s="316"/>
      <c r="WPR73" s="316"/>
      <c r="WPS73" s="316"/>
      <c r="WPT73" s="316"/>
      <c r="WPU73" s="316"/>
      <c r="WPV73" s="316"/>
      <c r="WPW73" s="316"/>
      <c r="WPX73" s="316"/>
      <c r="WPY73" s="316"/>
      <c r="WPZ73" s="316"/>
      <c r="WQA73" s="316"/>
      <c r="WQB73" s="316"/>
      <c r="WQC73" s="316"/>
      <c r="WQD73" s="316"/>
      <c r="WQE73" s="316"/>
      <c r="WQF73" s="316"/>
      <c r="WQG73" s="316"/>
      <c r="WQH73" s="316"/>
      <c r="WQI73" s="316"/>
      <c r="WQJ73" s="316"/>
      <c r="WQK73" s="316"/>
      <c r="WQL73" s="316"/>
      <c r="WQM73" s="316"/>
      <c r="WQN73" s="316"/>
      <c r="WQO73" s="316"/>
      <c r="WQP73" s="316"/>
      <c r="WQQ73" s="316"/>
      <c r="WQR73" s="316"/>
      <c r="WQS73" s="316"/>
      <c r="WQT73" s="316"/>
      <c r="WQU73" s="316"/>
      <c r="WQV73" s="316"/>
      <c r="WQW73" s="316"/>
      <c r="WQX73" s="316"/>
      <c r="WQY73" s="316"/>
      <c r="WQZ73" s="316"/>
      <c r="WRA73" s="316"/>
      <c r="WRB73" s="316"/>
      <c r="WRC73" s="316"/>
      <c r="WRD73" s="316"/>
      <c r="WRE73" s="316"/>
      <c r="WRF73" s="316"/>
      <c r="WRG73" s="316"/>
      <c r="WRH73" s="316"/>
      <c r="WRI73" s="316"/>
      <c r="WRJ73" s="316"/>
      <c r="WRK73" s="316"/>
      <c r="WRL73" s="316"/>
      <c r="WRM73" s="316"/>
      <c r="WRN73" s="316"/>
      <c r="WRO73" s="316"/>
      <c r="WRP73" s="316"/>
      <c r="WRQ73" s="316"/>
      <c r="WRR73" s="316"/>
      <c r="WRS73" s="316"/>
      <c r="WRT73" s="316"/>
      <c r="WRU73" s="316"/>
      <c r="WRV73" s="316"/>
      <c r="WRW73" s="316"/>
      <c r="WRX73" s="316"/>
      <c r="WRY73" s="316"/>
      <c r="WRZ73" s="316"/>
      <c r="WSA73" s="316"/>
      <c r="WSB73" s="316"/>
      <c r="WSC73" s="316"/>
      <c r="WSD73" s="316"/>
      <c r="WSE73" s="316"/>
      <c r="WSF73" s="316"/>
      <c r="WSG73" s="316"/>
      <c r="WSH73" s="316"/>
      <c r="WSI73" s="316"/>
      <c r="WSJ73" s="316"/>
      <c r="WSK73" s="316"/>
      <c r="WSL73" s="316"/>
      <c r="WSM73" s="316"/>
      <c r="WSN73" s="316"/>
      <c r="WSO73" s="316"/>
      <c r="WSP73" s="316"/>
      <c r="WSQ73" s="316"/>
      <c r="WSR73" s="316"/>
      <c r="WSS73" s="316"/>
      <c r="WST73" s="316"/>
      <c r="WSU73" s="316"/>
      <c r="WSV73" s="316"/>
      <c r="WSW73" s="316"/>
      <c r="WSX73" s="316"/>
      <c r="WSY73" s="316"/>
      <c r="WSZ73" s="316"/>
      <c r="WTA73" s="316"/>
      <c r="WTB73" s="316"/>
      <c r="WTC73" s="316"/>
      <c r="WTD73" s="316"/>
      <c r="WTE73" s="316"/>
      <c r="WTF73" s="316"/>
      <c r="WTG73" s="316"/>
      <c r="WTH73" s="316"/>
      <c r="WTI73" s="316"/>
      <c r="WTJ73" s="316"/>
      <c r="WTK73" s="316"/>
      <c r="WTL73" s="316"/>
      <c r="WTM73" s="316"/>
      <c r="WTN73" s="316"/>
      <c r="WTO73" s="316"/>
      <c r="WTP73" s="316"/>
      <c r="WTQ73" s="316"/>
      <c r="WTR73" s="316"/>
      <c r="WTS73" s="316"/>
      <c r="WTT73" s="316"/>
      <c r="WTU73" s="316"/>
      <c r="WTV73" s="316"/>
      <c r="WTW73" s="316"/>
      <c r="WTX73" s="316"/>
      <c r="WTY73" s="316"/>
      <c r="WTZ73" s="316"/>
      <c r="WUA73" s="316"/>
      <c r="WUB73" s="316"/>
      <c r="WUC73" s="316"/>
      <c r="WUD73" s="316"/>
      <c r="WUE73" s="316"/>
      <c r="WUF73" s="316"/>
      <c r="WUG73" s="316"/>
      <c r="WUH73" s="316"/>
      <c r="WUI73" s="316"/>
      <c r="WUJ73" s="316"/>
      <c r="WUK73" s="316"/>
      <c r="WUL73" s="316"/>
      <c r="WUM73" s="316"/>
      <c r="WUN73" s="316"/>
      <c r="WUO73" s="316"/>
      <c r="WUP73" s="316"/>
      <c r="WUQ73" s="316"/>
      <c r="WUR73" s="316"/>
      <c r="WUS73" s="316"/>
      <c r="WUT73" s="316"/>
      <c r="WUU73" s="316"/>
      <c r="WUV73" s="316"/>
      <c r="WUW73" s="316"/>
      <c r="WUX73" s="316"/>
      <c r="WUY73" s="316"/>
      <c r="WUZ73" s="316"/>
      <c r="WVA73" s="316"/>
      <c r="WVB73" s="316"/>
      <c r="WVC73" s="316"/>
      <c r="WVD73" s="316"/>
      <c r="WVE73" s="316"/>
      <c r="WVF73" s="316"/>
      <c r="WVG73" s="316"/>
      <c r="WVH73" s="316"/>
      <c r="WVI73" s="316"/>
      <c r="WVJ73" s="316"/>
    </row>
    <row r="74" spans="1:16130" ht="9" hidden="1" customHeight="1"/>
  </sheetData>
  <sheetProtection sheet="1" objects="1" scenarios="1"/>
  <hyperlinks>
    <hyperlink ref="A4:B4" location="'3.1'!A1" display="'3.1'!A1"/>
    <hyperlink ref="A5:B5" location="'3.2'!A1" display="'3.2'!A1"/>
    <hyperlink ref="A6:B6" location="'3.3'!A1" display="'3.3'!A1"/>
    <hyperlink ref="A7:B7" location="'3.4'!A1" display="'3.4'!A1"/>
    <hyperlink ref="A8:B8" location="'3.5'!A1" display="'3.5'!A1"/>
    <hyperlink ref="A9:B9" location="'3.6 '!A1" display="'3.6 '!A1"/>
    <hyperlink ref="A10:B10" location="'3.7 '!A1" display="'3.7 '!A1"/>
    <hyperlink ref="A11:B11" location="'3.8'!A1" display="'3.8'!A1"/>
    <hyperlink ref="A12:B12" location="'3.9'!A1" display="'3.9'!A1"/>
    <hyperlink ref="A13:B13" location="'3.10'!A1" display="3.10"/>
    <hyperlink ref="A2:B2" location="Texto!A1" display="3. Vivienda y urbanización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31" customWidth="1"/>
    <col min="2" max="2" width="7" style="131" customWidth="1"/>
    <col min="3" max="3" width="12.42578125" style="131" customWidth="1"/>
    <col min="4" max="4" width="14.5703125" style="131" customWidth="1"/>
    <col min="5" max="5" width="13.5703125" style="131" customWidth="1"/>
    <col min="6" max="6" width="11.42578125" style="131" customWidth="1"/>
    <col min="7" max="8" width="0.85546875" style="131" customWidth="1"/>
    <col min="9" max="9" width="11.42578125" style="2" hidden="1" customWidth="1"/>
    <col min="10" max="16384" width="11.42578125" style="131" hidden="1"/>
  </cols>
  <sheetData>
    <row r="1" spans="1:7" s="194" customFormat="1" ht="4.7" customHeight="1">
      <c r="A1" s="221"/>
      <c r="B1" s="220"/>
      <c r="C1" s="220"/>
      <c r="D1" s="220"/>
      <c r="E1" s="220"/>
      <c r="F1" s="220"/>
      <c r="G1" s="219"/>
    </row>
    <row r="2" spans="1:7" s="194" customFormat="1" ht="11.1" customHeight="1">
      <c r="A2" s="200"/>
      <c r="B2" s="218" t="s">
        <v>126</v>
      </c>
      <c r="C2" s="199"/>
      <c r="D2" s="199"/>
      <c r="E2" s="199"/>
      <c r="F2" s="351" t="s">
        <v>125</v>
      </c>
      <c r="G2" s="210"/>
    </row>
    <row r="3" spans="1:7" s="194" customFormat="1" ht="11.1" customHeight="1">
      <c r="A3" s="200"/>
      <c r="B3" s="218" t="s">
        <v>89</v>
      </c>
      <c r="C3" s="199"/>
      <c r="D3" s="199"/>
      <c r="E3" s="199"/>
      <c r="F3" s="199"/>
      <c r="G3" s="198"/>
    </row>
    <row r="4" spans="1:7" s="194" customFormat="1" ht="3" customHeight="1">
      <c r="A4" s="200"/>
      <c r="B4" s="217"/>
      <c r="C4" s="213"/>
      <c r="D4" s="208"/>
      <c r="E4" s="208"/>
      <c r="F4" s="208"/>
      <c r="G4" s="203"/>
    </row>
    <row r="5" spans="1:7" s="194" customFormat="1" ht="3" customHeight="1">
      <c r="A5" s="200"/>
      <c r="B5" s="216"/>
      <c r="C5" s="211"/>
      <c r="D5" s="211"/>
      <c r="E5" s="211"/>
      <c r="F5" s="211"/>
      <c r="G5" s="210"/>
    </row>
    <row r="6" spans="1:7" s="194" customFormat="1" ht="8.4499999999999993" customHeight="1">
      <c r="A6" s="200"/>
      <c r="B6" s="365" t="s">
        <v>87</v>
      </c>
      <c r="C6" s="366" t="s">
        <v>124</v>
      </c>
      <c r="D6" s="366" t="s">
        <v>123</v>
      </c>
      <c r="E6" s="366" t="s">
        <v>122</v>
      </c>
      <c r="F6" s="366" t="s">
        <v>121</v>
      </c>
      <c r="G6" s="215"/>
    </row>
    <row r="7" spans="1:7" s="194" customFormat="1" ht="8.4499999999999993" customHeight="1">
      <c r="A7" s="200"/>
      <c r="B7" s="365"/>
      <c r="C7" s="366"/>
      <c r="D7" s="366"/>
      <c r="E7" s="366"/>
      <c r="F7" s="366"/>
      <c r="G7" s="215"/>
    </row>
    <row r="8" spans="1:7" s="194" customFormat="1" ht="8.4499999999999993" customHeight="1">
      <c r="A8" s="200"/>
      <c r="B8" s="365"/>
      <c r="C8" s="366"/>
      <c r="D8" s="366"/>
      <c r="E8" s="366"/>
      <c r="F8" s="366"/>
      <c r="G8" s="215"/>
    </row>
    <row r="9" spans="1:7" s="194" customFormat="1" ht="8.4499999999999993" customHeight="1">
      <c r="A9" s="200"/>
      <c r="B9" s="365"/>
      <c r="C9" s="366"/>
      <c r="D9" s="345"/>
      <c r="E9" s="345"/>
      <c r="F9" s="345"/>
      <c r="G9" s="215"/>
    </row>
    <row r="10" spans="1:7" s="194" customFormat="1" ht="3" customHeight="1">
      <c r="A10" s="200"/>
      <c r="B10" s="196"/>
      <c r="C10" s="214"/>
      <c r="D10" s="199"/>
      <c r="E10" s="199"/>
      <c r="F10" s="213"/>
      <c r="G10" s="210"/>
    </row>
    <row r="11" spans="1:7" s="194" customFormat="1" ht="3" customHeight="1">
      <c r="A11" s="200"/>
      <c r="B11" s="199"/>
      <c r="C11" s="207"/>
      <c r="D11" s="212"/>
      <c r="E11" s="212"/>
      <c r="F11" s="211"/>
      <c r="G11" s="210"/>
    </row>
    <row r="12" spans="1:7" s="194" customFormat="1" ht="9" customHeight="1">
      <c r="A12" s="200"/>
      <c r="B12" s="202">
        <v>1995</v>
      </c>
      <c r="C12" s="208">
        <v>272404</v>
      </c>
      <c r="D12" s="208">
        <v>256265</v>
      </c>
      <c r="E12" s="207">
        <v>94.1</v>
      </c>
      <c r="F12" s="207">
        <v>71.7</v>
      </c>
      <c r="G12" s="206"/>
    </row>
    <row r="13" spans="1:7" s="194" customFormat="1" ht="9" customHeight="1">
      <c r="A13" s="200"/>
      <c r="B13" s="202">
        <v>1996</v>
      </c>
      <c r="C13" s="208">
        <v>277137</v>
      </c>
      <c r="D13" s="208">
        <v>262099</v>
      </c>
      <c r="E13" s="207">
        <v>94.6</v>
      </c>
      <c r="F13" s="207">
        <v>72.3</v>
      </c>
      <c r="G13" s="206"/>
    </row>
    <row r="14" spans="1:7" s="194" customFormat="1" ht="9" customHeight="1">
      <c r="A14" s="200"/>
      <c r="B14" s="202">
        <v>1997</v>
      </c>
      <c r="C14" s="208">
        <v>283631</v>
      </c>
      <c r="D14" s="208">
        <v>269047</v>
      </c>
      <c r="E14" s="207">
        <v>94.9</v>
      </c>
      <c r="F14" s="207">
        <v>72.900000000000006</v>
      </c>
      <c r="G14" s="206"/>
    </row>
    <row r="15" spans="1:7" s="194" customFormat="1" ht="9" customHeight="1">
      <c r="A15" s="200"/>
      <c r="B15" s="202">
        <v>1998</v>
      </c>
      <c r="C15" s="208">
        <v>294570</v>
      </c>
      <c r="D15" s="208">
        <v>275220</v>
      </c>
      <c r="E15" s="207">
        <v>93.4</v>
      </c>
      <c r="F15" s="207">
        <v>79.900000000000006</v>
      </c>
      <c r="G15" s="206"/>
    </row>
    <row r="16" spans="1:7" s="194" customFormat="1" ht="9" customHeight="1">
      <c r="A16" s="200"/>
      <c r="B16" s="202">
        <v>1999</v>
      </c>
      <c r="C16" s="208">
        <v>309744</v>
      </c>
      <c r="D16" s="208">
        <v>287147</v>
      </c>
      <c r="E16" s="207">
        <v>92.7</v>
      </c>
      <c r="F16" s="207">
        <v>84.6</v>
      </c>
      <c r="G16" s="206"/>
    </row>
    <row r="17" spans="1:7" s="194" customFormat="1" ht="6" customHeight="1">
      <c r="A17" s="200"/>
      <c r="B17" s="202"/>
      <c r="C17" s="208"/>
      <c r="D17" s="208"/>
      <c r="E17" s="207"/>
      <c r="F17" s="207"/>
      <c r="G17" s="206"/>
    </row>
    <row r="18" spans="1:7" s="194" customFormat="1" ht="9" customHeight="1">
      <c r="A18" s="200"/>
      <c r="B18" s="202">
        <v>2000</v>
      </c>
      <c r="C18" s="208">
        <v>312007</v>
      </c>
      <c r="D18" s="208">
        <v>294400</v>
      </c>
      <c r="E18" s="207">
        <v>94.4</v>
      </c>
      <c r="F18" s="207">
        <v>83</v>
      </c>
      <c r="G18" s="206"/>
    </row>
    <row r="19" spans="1:7" s="194" customFormat="1" ht="9" customHeight="1">
      <c r="A19" s="200"/>
      <c r="B19" s="202">
        <v>2001</v>
      </c>
      <c r="C19" s="208">
        <v>315300</v>
      </c>
      <c r="D19" s="208">
        <v>301950</v>
      </c>
      <c r="E19" s="207">
        <v>95.8</v>
      </c>
      <c r="F19" s="207">
        <v>88.6</v>
      </c>
      <c r="G19" s="206"/>
    </row>
    <row r="20" spans="1:7" s="194" customFormat="1" ht="9" customHeight="1">
      <c r="A20" s="200"/>
      <c r="B20" s="202">
        <v>2002</v>
      </c>
      <c r="C20" s="208">
        <v>314770</v>
      </c>
      <c r="D20" s="208">
        <v>297680</v>
      </c>
      <c r="E20" s="207">
        <v>94.6</v>
      </c>
      <c r="F20" s="207">
        <v>80.599999999999994</v>
      </c>
      <c r="G20" s="206"/>
    </row>
    <row r="21" spans="1:7" s="194" customFormat="1" ht="9" customHeight="1">
      <c r="A21" s="200"/>
      <c r="B21" s="209">
        <v>2003</v>
      </c>
      <c r="C21" s="208">
        <v>320682</v>
      </c>
      <c r="D21" s="208">
        <v>305847</v>
      </c>
      <c r="E21" s="207">
        <v>95.4</v>
      </c>
      <c r="F21" s="207">
        <v>85.6</v>
      </c>
      <c r="G21" s="206"/>
    </row>
    <row r="22" spans="1:7" s="194" customFormat="1" ht="9" customHeight="1">
      <c r="A22" s="200"/>
      <c r="B22" s="209">
        <v>2004</v>
      </c>
      <c r="C22" s="208">
        <v>322547</v>
      </c>
      <c r="D22" s="208">
        <v>309170</v>
      </c>
      <c r="E22" s="207">
        <v>95.9</v>
      </c>
      <c r="F22" s="207">
        <v>87</v>
      </c>
      <c r="G22" s="206"/>
    </row>
    <row r="23" spans="1:7" s="194" customFormat="1" ht="6" customHeight="1">
      <c r="A23" s="200"/>
      <c r="B23" s="209"/>
      <c r="C23" s="208"/>
      <c r="D23" s="208"/>
      <c r="E23" s="207"/>
      <c r="F23" s="207"/>
      <c r="G23" s="206"/>
    </row>
    <row r="24" spans="1:7" s="194" customFormat="1" ht="9" customHeight="1">
      <c r="A24" s="200"/>
      <c r="B24" s="209">
        <v>2005</v>
      </c>
      <c r="C24" s="208">
        <v>324467</v>
      </c>
      <c r="D24" s="208">
        <v>311310</v>
      </c>
      <c r="E24" s="207">
        <v>95.9</v>
      </c>
      <c r="F24" s="207">
        <v>87.2</v>
      </c>
      <c r="G24" s="206"/>
    </row>
    <row r="25" spans="1:7" s="194" customFormat="1" ht="9" customHeight="1">
      <c r="A25" s="200"/>
      <c r="B25" s="209">
        <v>2006</v>
      </c>
      <c r="C25" s="208">
        <v>325181</v>
      </c>
      <c r="D25" s="208">
        <v>312253</v>
      </c>
      <c r="E25" s="207">
        <v>96</v>
      </c>
      <c r="F25" s="207">
        <v>87.3</v>
      </c>
      <c r="G25" s="206"/>
    </row>
    <row r="26" spans="1:7" s="194" customFormat="1" ht="9" customHeight="1">
      <c r="A26" s="200"/>
      <c r="B26" s="209">
        <v>2007</v>
      </c>
      <c r="C26" s="208">
        <v>327618</v>
      </c>
      <c r="D26" s="208">
        <v>315243</v>
      </c>
      <c r="E26" s="207">
        <v>96.2</v>
      </c>
      <c r="F26" s="207">
        <v>88.5</v>
      </c>
      <c r="G26" s="206"/>
    </row>
    <row r="27" spans="1:7" s="194" customFormat="1" ht="9" customHeight="1">
      <c r="A27" s="200"/>
      <c r="B27" s="209">
        <v>2008</v>
      </c>
      <c r="C27" s="208">
        <v>328243</v>
      </c>
      <c r="D27" s="208">
        <v>317395</v>
      </c>
      <c r="E27" s="207">
        <v>96.7</v>
      </c>
      <c r="F27" s="207">
        <v>89.2</v>
      </c>
      <c r="G27" s="206"/>
    </row>
    <row r="28" spans="1:7" s="194" customFormat="1" ht="9" customHeight="1">
      <c r="A28" s="200"/>
      <c r="B28" s="209">
        <v>2009</v>
      </c>
      <c r="C28" s="208">
        <v>328176</v>
      </c>
      <c r="D28" s="208">
        <v>318652</v>
      </c>
      <c r="E28" s="207">
        <v>97.1</v>
      </c>
      <c r="F28" s="207">
        <v>89.9</v>
      </c>
      <c r="G28" s="206"/>
    </row>
    <row r="29" spans="1:7" s="194" customFormat="1" ht="9" customHeight="1">
      <c r="A29" s="200"/>
      <c r="B29" s="209"/>
      <c r="C29" s="208"/>
      <c r="D29" s="208"/>
      <c r="E29" s="207"/>
      <c r="F29" s="207"/>
      <c r="G29" s="206"/>
    </row>
    <row r="30" spans="1:7" s="194" customFormat="1" ht="9" customHeight="1">
      <c r="A30" s="200"/>
      <c r="B30" s="209">
        <v>2010</v>
      </c>
      <c r="C30" s="208">
        <v>329304</v>
      </c>
      <c r="D30" s="208">
        <v>320707</v>
      </c>
      <c r="E30" s="207">
        <v>97.4</v>
      </c>
      <c r="F30" s="207">
        <v>90.2</v>
      </c>
      <c r="G30" s="206"/>
    </row>
    <row r="31" spans="1:7" s="194" customFormat="1" ht="9" customHeight="1">
      <c r="A31" s="200"/>
      <c r="B31" s="209">
        <v>2011</v>
      </c>
      <c r="C31" s="208">
        <v>329496</v>
      </c>
      <c r="D31" s="208">
        <v>321511</v>
      </c>
      <c r="E31" s="207">
        <v>97.6</v>
      </c>
      <c r="F31" s="207">
        <v>99.2</v>
      </c>
      <c r="G31" s="206"/>
    </row>
    <row r="32" spans="1:7" s="194" customFormat="1" ht="9" customHeight="1">
      <c r="A32" s="200"/>
      <c r="B32" s="209" t="s">
        <v>120</v>
      </c>
      <c r="C32" s="208">
        <v>329841</v>
      </c>
      <c r="D32" s="208">
        <v>322971</v>
      </c>
      <c r="E32" s="207">
        <v>97.9</v>
      </c>
      <c r="F32" s="207">
        <v>99.8</v>
      </c>
      <c r="G32" s="206"/>
    </row>
    <row r="33" spans="1:8" s="194" customFormat="1" ht="3" customHeight="1">
      <c r="A33" s="200"/>
      <c r="B33" s="205"/>
      <c r="C33" s="204" t="s">
        <v>116</v>
      </c>
      <c r="D33" s="204"/>
      <c r="E33" s="204"/>
      <c r="F33" s="204"/>
      <c r="G33" s="203"/>
    </row>
    <row r="34" spans="1:8" s="194" customFormat="1" ht="3" customHeight="1">
      <c r="A34" s="200"/>
      <c r="B34" s="202"/>
      <c r="C34" s="199"/>
      <c r="D34" s="199"/>
      <c r="E34" s="199"/>
      <c r="F34" s="199"/>
      <c r="G34" s="198"/>
    </row>
    <row r="35" spans="1:8" s="194" customFormat="1" ht="8.4499999999999993" customHeight="1">
      <c r="A35" s="200"/>
      <c r="B35" s="201" t="s">
        <v>119</v>
      </c>
      <c r="C35" s="199"/>
      <c r="D35" s="199"/>
      <c r="E35" s="199"/>
      <c r="F35" s="199"/>
      <c r="G35" s="198"/>
    </row>
    <row r="36" spans="1:8" s="194" customFormat="1" ht="8.4499999999999993" customHeight="1">
      <c r="A36" s="200"/>
      <c r="B36" s="139" t="s">
        <v>94</v>
      </c>
      <c r="C36" s="199"/>
      <c r="D36" s="199"/>
      <c r="E36" s="199"/>
      <c r="F36" s="199"/>
      <c r="G36" s="198"/>
    </row>
    <row r="37" spans="1:8" s="194" customFormat="1" ht="4.7" customHeight="1">
      <c r="A37" s="197"/>
      <c r="B37" s="196"/>
      <c r="C37" s="196"/>
      <c r="D37" s="196"/>
      <c r="E37" s="196"/>
      <c r="F37" s="196"/>
      <c r="G37" s="195"/>
    </row>
    <row r="38" spans="1:8" s="2" customFormat="1" hidden="1">
      <c r="A38" s="131"/>
      <c r="B38" s="131"/>
      <c r="C38" s="131"/>
      <c r="D38" s="131"/>
      <c r="E38" s="131"/>
      <c r="F38" s="131"/>
      <c r="G38" s="131"/>
      <c r="H38" s="131" t="s">
        <v>1</v>
      </c>
    </row>
    <row r="39" spans="1:8" s="2" customFormat="1" ht="24" hidden="1" customHeight="1">
      <c r="A39" s="131"/>
      <c r="B39" s="131"/>
      <c r="C39" s="131"/>
      <c r="D39" s="131"/>
      <c r="E39" s="131"/>
      <c r="F39" s="131"/>
      <c r="G39" s="131"/>
      <c r="H39" s="131"/>
    </row>
  </sheetData>
  <sheetProtection sheet="1" objects="1" scenarios="1"/>
  <mergeCells count="5">
    <mergeCell ref="B6:B9"/>
    <mergeCell ref="C6:C9"/>
    <mergeCell ref="D6:D8"/>
    <mergeCell ref="E6:E8"/>
    <mergeCell ref="F6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P8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31" customWidth="1"/>
    <col min="2" max="2" width="4.140625" style="131" customWidth="1"/>
    <col min="3" max="3" width="2" style="131" customWidth="1"/>
    <col min="4" max="4" width="5.42578125" style="131" customWidth="1"/>
    <col min="5" max="5" width="1.5703125" style="131" customWidth="1"/>
    <col min="6" max="6" width="5.42578125" style="131" customWidth="1"/>
    <col min="7" max="7" width="1" style="131" customWidth="1"/>
    <col min="8" max="8" width="6.42578125" style="131" customWidth="1"/>
    <col min="9" max="9" width="6.5703125" style="131" customWidth="1"/>
    <col min="10" max="10" width="5.5703125" style="131" customWidth="1"/>
    <col min="11" max="12" width="6.5703125" style="131" customWidth="1"/>
    <col min="13" max="13" width="8" style="131" customWidth="1"/>
    <col min="14" max="15" width="0.85546875" style="131" customWidth="1"/>
    <col min="16" max="16" width="11.42578125" style="2" hidden="1" customWidth="1"/>
    <col min="17" max="16384" width="11.42578125" style="131" hidden="1"/>
  </cols>
  <sheetData>
    <row r="1" spans="1:14" s="194" customFormat="1" ht="4.7" customHeight="1">
      <c r="A1" s="221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19"/>
    </row>
    <row r="2" spans="1:14" s="194" customFormat="1" ht="10.7" customHeight="1">
      <c r="A2" s="200"/>
      <c r="B2" s="218" t="s">
        <v>151</v>
      </c>
      <c r="C2" s="216"/>
      <c r="D2" s="199"/>
      <c r="E2" s="199"/>
      <c r="F2" s="199"/>
      <c r="G2" s="199"/>
      <c r="H2" s="199"/>
      <c r="I2" s="199"/>
      <c r="J2" s="199"/>
      <c r="K2" s="199"/>
      <c r="L2" s="199"/>
      <c r="M2" s="351" t="s">
        <v>143</v>
      </c>
      <c r="N2" s="210"/>
    </row>
    <row r="3" spans="1:14" s="194" customFormat="1" ht="10.7" customHeight="1">
      <c r="A3" s="200"/>
      <c r="B3" s="218" t="s">
        <v>150</v>
      </c>
      <c r="C3" s="216"/>
      <c r="D3" s="199"/>
      <c r="E3" s="199"/>
      <c r="F3" s="199"/>
      <c r="G3" s="199"/>
      <c r="H3" s="199"/>
      <c r="I3" s="199"/>
      <c r="J3" s="199"/>
      <c r="K3" s="199"/>
      <c r="L3" s="199"/>
      <c r="M3" s="213" t="s">
        <v>93</v>
      </c>
      <c r="N3" s="210"/>
    </row>
    <row r="4" spans="1:14" s="194" customFormat="1" ht="10.7" customHeight="1">
      <c r="A4" s="200"/>
      <c r="B4" s="218" t="s">
        <v>89</v>
      </c>
      <c r="C4" s="216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8"/>
    </row>
    <row r="5" spans="1:14" s="194" customFormat="1" ht="10.7" customHeight="1">
      <c r="A5" s="200"/>
      <c r="B5" s="241" t="s">
        <v>104</v>
      </c>
      <c r="C5" s="233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8"/>
    </row>
    <row r="6" spans="1:14" s="194" customFormat="1" ht="3" customHeight="1">
      <c r="A6" s="200"/>
      <c r="B6" s="217"/>
      <c r="C6" s="213"/>
      <c r="D6" s="213"/>
      <c r="E6" s="213"/>
      <c r="F6" s="208"/>
      <c r="G6" s="208"/>
      <c r="H6" s="208"/>
      <c r="I6" s="208"/>
      <c r="J6" s="208"/>
      <c r="K6" s="208"/>
      <c r="L6" s="208"/>
      <c r="M6" s="208"/>
      <c r="N6" s="203"/>
    </row>
    <row r="7" spans="1:14" s="194" customFormat="1" ht="3" customHeight="1">
      <c r="A7" s="200"/>
      <c r="B7" s="216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0"/>
    </row>
    <row r="8" spans="1:14" s="194" customFormat="1" ht="9" customHeight="1">
      <c r="A8" s="200"/>
      <c r="B8" s="365" t="s">
        <v>87</v>
      </c>
      <c r="C8" s="227"/>
      <c r="D8" s="228" t="s">
        <v>149</v>
      </c>
      <c r="E8" s="228"/>
      <c r="F8" s="228"/>
      <c r="G8" s="228"/>
      <c r="H8" s="228"/>
      <c r="I8" s="228"/>
      <c r="J8" s="228"/>
      <c r="K8" s="240"/>
      <c r="L8" s="228" t="s">
        <v>142</v>
      </c>
      <c r="M8" s="228"/>
      <c r="N8" s="215"/>
    </row>
    <row r="9" spans="1:14" s="194" customFormat="1" ht="9.9499999999999993" customHeight="1">
      <c r="A9" s="200"/>
      <c r="B9" s="365"/>
      <c r="C9" s="230"/>
      <c r="D9" s="345" t="s">
        <v>0</v>
      </c>
      <c r="E9" s="368" t="s">
        <v>148</v>
      </c>
      <c r="F9" s="368"/>
      <c r="G9" s="346"/>
      <c r="H9" s="367" t="s">
        <v>147</v>
      </c>
      <c r="I9" s="368" t="s">
        <v>146</v>
      </c>
      <c r="J9" s="367" t="s">
        <v>145</v>
      </c>
      <c r="K9" s="345"/>
      <c r="L9" s="239" t="s">
        <v>141</v>
      </c>
      <c r="M9" s="238"/>
      <c r="N9" s="215"/>
    </row>
    <row r="10" spans="1:14" s="194" customFormat="1" ht="8.4499999999999993" customHeight="1">
      <c r="A10" s="200"/>
      <c r="B10" s="365"/>
      <c r="C10" s="227"/>
      <c r="D10" s="345"/>
      <c r="E10" s="369"/>
      <c r="F10" s="369"/>
      <c r="G10" s="345"/>
      <c r="H10" s="366"/>
      <c r="I10" s="369"/>
      <c r="J10" s="366"/>
      <c r="K10" s="345"/>
      <c r="L10" s="345" t="s">
        <v>0</v>
      </c>
      <c r="M10" s="368" t="s">
        <v>144</v>
      </c>
      <c r="N10" s="215"/>
    </row>
    <row r="11" spans="1:14" s="194" customFormat="1" ht="8.4499999999999993" customHeight="1">
      <c r="A11" s="200"/>
      <c r="B11" s="365"/>
      <c r="C11" s="227"/>
      <c r="D11" s="345"/>
      <c r="E11" s="345"/>
      <c r="F11" s="345"/>
      <c r="G11" s="345"/>
      <c r="H11" s="345"/>
      <c r="I11" s="369"/>
      <c r="J11" s="345"/>
      <c r="K11" s="345"/>
      <c r="L11" s="345"/>
      <c r="M11" s="366"/>
      <c r="N11" s="215"/>
    </row>
    <row r="12" spans="1:14" s="194" customFormat="1" ht="3" customHeight="1">
      <c r="A12" s="200"/>
      <c r="B12" s="196"/>
      <c r="C12" s="196"/>
      <c r="D12" s="214"/>
      <c r="E12" s="214"/>
      <c r="F12" s="199"/>
      <c r="G12" s="199"/>
      <c r="H12" s="199"/>
      <c r="I12" s="199"/>
      <c r="J12" s="199"/>
      <c r="K12" s="199"/>
      <c r="L12" s="213"/>
      <c r="M12" s="213"/>
      <c r="N12" s="210"/>
    </row>
    <row r="13" spans="1:14" s="194" customFormat="1" ht="3" customHeight="1">
      <c r="A13" s="200"/>
      <c r="B13" s="199"/>
      <c r="C13" s="199"/>
      <c r="D13" s="207"/>
      <c r="E13" s="207"/>
      <c r="F13" s="212"/>
      <c r="G13" s="212"/>
      <c r="H13" s="212"/>
      <c r="I13" s="212"/>
      <c r="J13" s="212"/>
      <c r="K13" s="212"/>
      <c r="L13" s="211"/>
      <c r="M13" s="211"/>
      <c r="N13" s="210"/>
    </row>
    <row r="14" spans="1:14" s="194" customFormat="1" ht="9" customHeight="1">
      <c r="A14" s="200"/>
      <c r="B14" s="202">
        <v>1995</v>
      </c>
      <c r="C14" s="202"/>
      <c r="D14" s="207">
        <f>SUM(F14:I14)</f>
        <v>2244</v>
      </c>
      <c r="E14" s="207"/>
      <c r="F14" s="207">
        <v>545</v>
      </c>
      <c r="G14" s="207"/>
      <c r="H14" s="207">
        <v>672</v>
      </c>
      <c r="I14" s="207">
        <v>1027</v>
      </c>
      <c r="J14" s="236" t="s">
        <v>86</v>
      </c>
      <c r="K14" s="207"/>
      <c r="L14" s="207">
        <f>SUM(M14,D51:H51)</f>
        <v>2226.4</v>
      </c>
      <c r="M14" s="207">
        <v>949.9</v>
      </c>
      <c r="N14" s="206"/>
    </row>
    <row r="15" spans="1:14" s="194" customFormat="1" ht="9" customHeight="1">
      <c r="A15" s="200"/>
      <c r="B15" s="202">
        <v>1996</v>
      </c>
      <c r="C15" s="202"/>
      <c r="D15" s="207">
        <f>SUM(F15:I15)</f>
        <v>1745</v>
      </c>
      <c r="E15" s="207"/>
      <c r="F15" s="207">
        <v>1178</v>
      </c>
      <c r="G15" s="207"/>
      <c r="H15" s="207">
        <v>346</v>
      </c>
      <c r="I15" s="207">
        <v>221</v>
      </c>
      <c r="J15" s="236" t="s">
        <v>86</v>
      </c>
      <c r="K15" s="207"/>
      <c r="L15" s="207">
        <f>SUM(M15,D52:H52)</f>
        <v>1368</v>
      </c>
      <c r="M15" s="207">
        <v>852.4</v>
      </c>
      <c r="N15" s="206"/>
    </row>
    <row r="16" spans="1:14" s="194" customFormat="1" ht="9" customHeight="1">
      <c r="A16" s="200"/>
      <c r="B16" s="202">
        <v>1997</v>
      </c>
      <c r="C16" s="202"/>
      <c r="D16" s="207">
        <f>SUM(F16:I16)</f>
        <v>2410</v>
      </c>
      <c r="E16" s="207"/>
      <c r="F16" s="207">
        <v>1284</v>
      </c>
      <c r="G16" s="207"/>
      <c r="H16" s="207">
        <v>512</v>
      </c>
      <c r="I16" s="207">
        <v>614</v>
      </c>
      <c r="J16" s="236" t="s">
        <v>86</v>
      </c>
      <c r="K16" s="207"/>
      <c r="L16" s="207">
        <f>SUM(M16,D53:H53)</f>
        <v>1975</v>
      </c>
      <c r="M16" s="207">
        <v>947.6</v>
      </c>
      <c r="N16" s="206"/>
    </row>
    <row r="17" spans="1:14" s="194" customFormat="1" ht="9" customHeight="1">
      <c r="A17" s="200"/>
      <c r="B17" s="202">
        <v>1998</v>
      </c>
      <c r="C17" s="202"/>
      <c r="D17" s="207">
        <f>SUM(F17:I17)</f>
        <v>2610</v>
      </c>
      <c r="E17" s="207"/>
      <c r="F17" s="207">
        <v>1708</v>
      </c>
      <c r="G17" s="207"/>
      <c r="H17" s="207">
        <v>453</v>
      </c>
      <c r="I17" s="207">
        <v>449</v>
      </c>
      <c r="J17" s="236" t="s">
        <v>86</v>
      </c>
      <c r="K17" s="207"/>
      <c r="L17" s="207">
        <f>SUM(M17,D54:H54)</f>
        <v>1940.1</v>
      </c>
      <c r="M17" s="207">
        <v>1047</v>
      </c>
      <c r="N17" s="206"/>
    </row>
    <row r="18" spans="1:14" s="194" customFormat="1" ht="9" customHeight="1">
      <c r="A18" s="200"/>
      <c r="B18" s="202">
        <v>1999</v>
      </c>
      <c r="C18" s="202"/>
      <c r="D18" s="207">
        <f>SUM(F18:I18)</f>
        <v>2741</v>
      </c>
      <c r="E18" s="207"/>
      <c r="F18" s="207">
        <v>1621</v>
      </c>
      <c r="G18" s="207"/>
      <c r="H18" s="207">
        <v>752</v>
      </c>
      <c r="I18" s="207">
        <v>368</v>
      </c>
      <c r="J18" s="236" t="s">
        <v>86</v>
      </c>
      <c r="K18" s="207"/>
      <c r="L18" s="207">
        <f>SUM(M18,D55:H55)</f>
        <v>1887</v>
      </c>
      <c r="M18" s="207">
        <v>1249</v>
      </c>
      <c r="N18" s="206"/>
    </row>
    <row r="19" spans="1:14" s="194" customFormat="1" ht="9" customHeight="1">
      <c r="A19" s="200"/>
      <c r="B19" s="202"/>
      <c r="C19" s="202"/>
      <c r="D19" s="207"/>
      <c r="E19" s="207"/>
      <c r="F19" s="207"/>
      <c r="G19" s="207"/>
      <c r="H19" s="207"/>
      <c r="I19" s="207"/>
      <c r="J19" s="235"/>
      <c r="K19" s="207"/>
      <c r="L19" s="207"/>
      <c r="M19" s="207"/>
      <c r="N19" s="206"/>
    </row>
    <row r="20" spans="1:14" s="194" customFormat="1" ht="9" customHeight="1">
      <c r="A20" s="200"/>
      <c r="B20" s="202">
        <v>2000</v>
      </c>
      <c r="C20" s="202"/>
      <c r="D20" s="207">
        <f>SUM(F20:J20)</f>
        <v>3894</v>
      </c>
      <c r="E20" s="207"/>
      <c r="F20" s="207">
        <v>2115.3000000000002</v>
      </c>
      <c r="G20" s="207"/>
      <c r="H20" s="207">
        <v>1315</v>
      </c>
      <c r="I20" s="207">
        <v>443</v>
      </c>
      <c r="J20" s="235">
        <v>20.7</v>
      </c>
      <c r="K20" s="207"/>
      <c r="L20" s="207">
        <f>SUM(M20,D57:H57)+1</f>
        <v>2770</v>
      </c>
      <c r="M20" s="207">
        <v>1297</v>
      </c>
      <c r="N20" s="206"/>
    </row>
    <row r="21" spans="1:14" s="194" customFormat="1" ht="9" customHeight="1">
      <c r="A21" s="200"/>
      <c r="B21" s="202">
        <v>2001</v>
      </c>
      <c r="C21" s="202"/>
      <c r="D21" s="207">
        <f>SUM(F21:J21)</f>
        <v>2868.4</v>
      </c>
      <c r="E21" s="207"/>
      <c r="F21" s="207">
        <v>2071.1</v>
      </c>
      <c r="G21" s="207"/>
      <c r="H21" s="207">
        <v>660.7</v>
      </c>
      <c r="I21" s="207">
        <v>119</v>
      </c>
      <c r="J21" s="235">
        <v>17.600000000000001</v>
      </c>
      <c r="K21" s="207"/>
      <c r="L21" s="207">
        <f>SUM(M21,D58:H58)</f>
        <v>3384</v>
      </c>
      <c r="M21" s="207">
        <v>1668</v>
      </c>
      <c r="N21" s="206"/>
    </row>
    <row r="22" spans="1:14" s="194" customFormat="1" ht="9" customHeight="1">
      <c r="A22" s="200"/>
      <c r="B22" s="225">
        <v>2002</v>
      </c>
      <c r="C22" s="225"/>
      <c r="D22" s="237">
        <f>SUM(F22:J22)</f>
        <v>4638.0000000000009</v>
      </c>
      <c r="E22" s="237"/>
      <c r="F22" s="237">
        <v>3037.4</v>
      </c>
      <c r="G22" s="237"/>
      <c r="H22" s="237">
        <v>675.9</v>
      </c>
      <c r="I22" s="237">
        <v>900.6</v>
      </c>
      <c r="J22" s="235">
        <v>24.1</v>
      </c>
      <c r="K22" s="237"/>
      <c r="L22" s="207">
        <f>SUM(M22,D59:H59)</f>
        <v>3878</v>
      </c>
      <c r="M22" s="237">
        <v>2732</v>
      </c>
      <c r="N22" s="206"/>
    </row>
    <row r="23" spans="1:14" s="194" customFormat="1" ht="9" customHeight="1">
      <c r="A23" s="200"/>
      <c r="B23" s="209">
        <v>2003</v>
      </c>
      <c r="C23" s="202"/>
      <c r="D23" s="207">
        <f>SUM(F23:J23)</f>
        <v>9108.5</v>
      </c>
      <c r="E23" s="207"/>
      <c r="F23" s="207">
        <v>5398.8</v>
      </c>
      <c r="G23" s="207"/>
      <c r="H23" s="207">
        <v>2251.5</v>
      </c>
      <c r="I23" s="207">
        <v>1434.8</v>
      </c>
      <c r="J23" s="235">
        <v>23.4</v>
      </c>
      <c r="K23" s="207"/>
      <c r="L23" s="207">
        <f>SUM(M23,D60:H60)</f>
        <v>8037.5</v>
      </c>
      <c r="M23" s="207">
        <v>3679.5</v>
      </c>
      <c r="N23" s="206"/>
    </row>
    <row r="24" spans="1:14" s="194" customFormat="1" ht="9" customHeight="1">
      <c r="A24" s="200"/>
      <c r="B24" s="209">
        <v>2004</v>
      </c>
      <c r="C24" s="202"/>
      <c r="D24" s="207">
        <f>SUM(F24:J24)</f>
        <v>9450.6</v>
      </c>
      <c r="E24" s="207"/>
      <c r="F24" s="207">
        <v>5314.5</v>
      </c>
      <c r="G24" s="207"/>
      <c r="H24" s="207">
        <v>2572</v>
      </c>
      <c r="I24" s="207">
        <v>1543</v>
      </c>
      <c r="J24" s="235">
        <v>21.1</v>
      </c>
      <c r="K24" s="207"/>
      <c r="L24" s="207">
        <f>SUM(M24,D61:H61)</f>
        <v>8928.1</v>
      </c>
      <c r="M24" s="207">
        <v>4848.1000000000004</v>
      </c>
      <c r="N24" s="206"/>
    </row>
    <row r="25" spans="1:14" s="194" customFormat="1" ht="9" customHeight="1">
      <c r="A25" s="200"/>
      <c r="B25" s="202"/>
      <c r="C25" s="202"/>
      <c r="D25" s="207"/>
      <c r="E25" s="207"/>
      <c r="F25" s="207"/>
      <c r="G25" s="207"/>
      <c r="H25" s="207"/>
      <c r="I25" s="207"/>
      <c r="J25" s="235"/>
      <c r="K25" s="207"/>
      <c r="L25" s="207"/>
      <c r="M25" s="207"/>
      <c r="N25" s="206"/>
    </row>
    <row r="26" spans="1:14" s="194" customFormat="1" ht="9" customHeight="1">
      <c r="A26" s="200"/>
      <c r="B26" s="209">
        <v>2005</v>
      </c>
      <c r="C26" s="202"/>
      <c r="D26" s="207">
        <f>SUM(F26:J26)</f>
        <v>14507.2</v>
      </c>
      <c r="E26" s="207"/>
      <c r="F26" s="207">
        <v>6175</v>
      </c>
      <c r="G26" s="207"/>
      <c r="H26" s="207">
        <v>7401</v>
      </c>
      <c r="I26" s="207">
        <v>907</v>
      </c>
      <c r="J26" s="235">
        <v>24.2</v>
      </c>
      <c r="K26" s="207"/>
      <c r="L26" s="207">
        <f>SUM(M26,D63:H63)</f>
        <v>13405.2</v>
      </c>
      <c r="M26" s="207">
        <v>4867.2</v>
      </c>
      <c r="N26" s="206"/>
    </row>
    <row r="27" spans="1:14" s="194" customFormat="1" ht="9" customHeight="1">
      <c r="A27" s="200"/>
      <c r="B27" s="209">
        <v>2006</v>
      </c>
      <c r="C27" s="202"/>
      <c r="D27" s="207">
        <f>SUM(F27:J27)</f>
        <v>11166.199999999999</v>
      </c>
      <c r="E27" s="207"/>
      <c r="F27" s="207">
        <v>5152.8</v>
      </c>
      <c r="G27" s="207"/>
      <c r="H27" s="207">
        <v>5057</v>
      </c>
      <c r="I27" s="207">
        <v>916</v>
      </c>
      <c r="J27" s="235">
        <v>40.4</v>
      </c>
      <c r="K27" s="207"/>
      <c r="L27" s="207">
        <f>SUM(M27,D64:H64)</f>
        <v>9861.2000000000007</v>
      </c>
      <c r="M27" s="207">
        <v>2739.2</v>
      </c>
      <c r="N27" s="206"/>
    </row>
    <row r="28" spans="1:14" s="194" customFormat="1" ht="9" customHeight="1">
      <c r="A28" s="200"/>
      <c r="B28" s="209">
        <v>2007</v>
      </c>
      <c r="C28" s="202"/>
      <c r="D28" s="207">
        <f>SUM(F28:J28)</f>
        <v>18393.2</v>
      </c>
      <c r="E28" s="207"/>
      <c r="F28" s="207">
        <v>11019.4</v>
      </c>
      <c r="G28" s="207"/>
      <c r="H28" s="207">
        <v>6180.4</v>
      </c>
      <c r="I28" s="207">
        <v>1193.4000000000001</v>
      </c>
      <c r="J28" s="236" t="s">
        <v>86</v>
      </c>
      <c r="K28" s="207"/>
      <c r="L28" s="207">
        <f>SUM(M28,D65:H65)</f>
        <v>15374.5</v>
      </c>
      <c r="M28" s="207">
        <v>7578.7</v>
      </c>
      <c r="N28" s="206"/>
    </row>
    <row r="29" spans="1:14" s="194" customFormat="1" ht="9" customHeight="1">
      <c r="A29" s="200"/>
      <c r="B29" s="202">
        <v>2008</v>
      </c>
      <c r="C29" s="202"/>
      <c r="D29" s="207">
        <f>SUM(F29:J29)</f>
        <v>25614.499999999996</v>
      </c>
      <c r="E29" s="207"/>
      <c r="F29" s="207">
        <v>14909.4</v>
      </c>
      <c r="G29" s="207"/>
      <c r="H29" s="207">
        <v>10414.299999999999</v>
      </c>
      <c r="I29" s="207">
        <v>290.8</v>
      </c>
      <c r="J29" s="207" t="s">
        <v>86</v>
      </c>
      <c r="K29" s="207"/>
      <c r="L29" s="207">
        <f>SUM(M29,D66:H66)</f>
        <v>22171.399999999998</v>
      </c>
      <c r="M29" s="235">
        <v>10305.4</v>
      </c>
      <c r="N29" s="206"/>
    </row>
    <row r="30" spans="1:14" s="194" customFormat="1" ht="9" customHeight="1">
      <c r="A30" s="200"/>
      <c r="B30" s="202">
        <v>2009</v>
      </c>
      <c r="C30" s="202"/>
      <c r="D30" s="207">
        <f>SUM(F30:J30)</f>
        <v>25077</v>
      </c>
      <c r="E30" s="207"/>
      <c r="F30" s="207">
        <v>14202.3</v>
      </c>
      <c r="G30" s="207"/>
      <c r="H30" s="207">
        <v>10349.700000000001</v>
      </c>
      <c r="I30" s="207">
        <v>525</v>
      </c>
      <c r="J30" s="207" t="s">
        <v>86</v>
      </c>
      <c r="K30" s="207"/>
      <c r="L30" s="207">
        <f>SUM(M30,D67:H67)</f>
        <v>21554.9</v>
      </c>
      <c r="M30" s="235">
        <v>10416.200000000001</v>
      </c>
      <c r="N30" s="206"/>
    </row>
    <row r="31" spans="1:14" s="194" customFormat="1" ht="9" customHeight="1">
      <c r="A31" s="200"/>
      <c r="B31" s="202"/>
      <c r="C31" s="202"/>
      <c r="D31" s="207"/>
      <c r="E31" s="207"/>
      <c r="F31" s="207"/>
      <c r="G31" s="207"/>
      <c r="H31" s="207"/>
      <c r="I31" s="207"/>
      <c r="J31" s="207"/>
      <c r="K31" s="207"/>
      <c r="L31" s="207"/>
      <c r="M31" s="235"/>
      <c r="N31" s="206"/>
    </row>
    <row r="32" spans="1:14" s="194" customFormat="1" ht="9" customHeight="1">
      <c r="A32" s="200"/>
      <c r="B32" s="202">
        <v>2010</v>
      </c>
      <c r="C32" s="202"/>
      <c r="D32" s="207">
        <f>SUM(F32:J32)</f>
        <v>28372.300000000003</v>
      </c>
      <c r="E32" s="207"/>
      <c r="F32" s="207">
        <v>20071.2</v>
      </c>
      <c r="G32" s="207"/>
      <c r="H32" s="207">
        <v>7616.2</v>
      </c>
      <c r="I32" s="207">
        <v>684.9</v>
      </c>
      <c r="J32" s="207" t="s">
        <v>86</v>
      </c>
      <c r="K32" s="207"/>
      <c r="L32" s="207">
        <f>SUM(M32,D69:H69)</f>
        <v>19511.3</v>
      </c>
      <c r="M32" s="235">
        <v>4211.7</v>
      </c>
      <c r="N32" s="206"/>
    </row>
    <row r="33" spans="1:14" s="194" customFormat="1" ht="9" customHeight="1">
      <c r="A33" s="200"/>
      <c r="B33" s="202">
        <v>2011</v>
      </c>
      <c r="C33" s="202"/>
      <c r="D33" s="234">
        <f>SUM(F33:J33)+0.1</f>
        <v>28596.9</v>
      </c>
      <c r="E33" s="207"/>
      <c r="F33" s="207">
        <v>17514.2</v>
      </c>
      <c r="G33" s="207"/>
      <c r="H33" s="207">
        <v>9763.2000000000007</v>
      </c>
      <c r="I33" s="207">
        <v>1319.4</v>
      </c>
      <c r="J33" s="207" t="s">
        <v>86</v>
      </c>
      <c r="K33" s="207"/>
      <c r="L33" s="207">
        <f>SUM(M33,D70:H70)</f>
        <v>25726.1</v>
      </c>
      <c r="M33" s="207">
        <v>3868.4</v>
      </c>
      <c r="N33" s="206"/>
    </row>
    <row r="34" spans="1:14" s="194" customFormat="1" ht="9" customHeight="1">
      <c r="A34" s="200"/>
      <c r="B34" s="199" t="s">
        <v>97</v>
      </c>
      <c r="C34" s="202"/>
      <c r="D34" s="207">
        <f>SUM(F34:J34)</f>
        <v>34288</v>
      </c>
      <c r="E34" s="207"/>
      <c r="F34" s="207">
        <v>23519.4</v>
      </c>
      <c r="G34" s="207"/>
      <c r="H34" s="207">
        <v>9227.4</v>
      </c>
      <c r="I34" s="207">
        <v>1541.2</v>
      </c>
      <c r="J34" s="207" t="s">
        <v>86</v>
      </c>
      <c r="K34" s="207"/>
      <c r="L34" s="207">
        <f>SUM(M34,D71:H71)</f>
        <v>30835</v>
      </c>
      <c r="M34" s="207">
        <v>6073.5</v>
      </c>
      <c r="N34" s="206"/>
    </row>
    <row r="35" spans="1:14" s="194" customFormat="1" ht="4.5" customHeight="1">
      <c r="A35" s="197"/>
      <c r="B35" s="196"/>
      <c r="C35" s="205"/>
      <c r="D35" s="311"/>
      <c r="E35" s="311"/>
      <c r="F35" s="311"/>
      <c r="G35" s="311"/>
      <c r="H35" s="311"/>
      <c r="I35" s="311"/>
      <c r="J35" s="311"/>
      <c r="K35" s="311"/>
      <c r="L35" s="311"/>
      <c r="M35" s="312"/>
      <c r="N35" s="313"/>
    </row>
    <row r="36" spans="1:14" s="194" customFormat="1" ht="4.5" customHeight="1">
      <c r="A36" s="221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19"/>
    </row>
    <row r="37" spans="1:14" s="194" customFormat="1" ht="10.7" customHeight="1">
      <c r="A37" s="200"/>
      <c r="B37" s="218" t="s">
        <v>151</v>
      </c>
      <c r="C37" s="216"/>
      <c r="D37" s="199"/>
      <c r="E37" s="199"/>
      <c r="F37" s="199"/>
      <c r="G37" s="199"/>
      <c r="H37" s="199"/>
      <c r="I37" s="199"/>
      <c r="J37" s="199"/>
      <c r="K37" s="199"/>
      <c r="L37" s="199"/>
      <c r="M37" s="213" t="s">
        <v>143</v>
      </c>
      <c r="N37" s="210"/>
    </row>
    <row r="38" spans="1:14" s="194" customFormat="1" ht="10.7" customHeight="1">
      <c r="A38" s="200"/>
      <c r="B38" s="218" t="s">
        <v>150</v>
      </c>
      <c r="C38" s="216"/>
      <c r="D38" s="199"/>
      <c r="E38" s="199"/>
      <c r="F38" s="199"/>
      <c r="G38" s="199"/>
      <c r="H38" s="199"/>
      <c r="I38" s="199"/>
      <c r="J38" s="199"/>
      <c r="K38" s="199"/>
      <c r="L38" s="199"/>
      <c r="M38" s="213" t="s">
        <v>88</v>
      </c>
      <c r="N38" s="210"/>
    </row>
    <row r="39" spans="1:14" s="194" customFormat="1" ht="10.7" customHeight="1">
      <c r="A39" s="200"/>
      <c r="B39" s="218" t="s">
        <v>89</v>
      </c>
      <c r="C39" s="216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8"/>
    </row>
    <row r="40" spans="1:14" s="194" customFormat="1" ht="10.7" customHeight="1">
      <c r="A40" s="200"/>
      <c r="B40" s="241" t="s">
        <v>104</v>
      </c>
      <c r="C40" s="233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8"/>
    </row>
    <row r="41" spans="1:14" s="194" customFormat="1" ht="3" customHeight="1">
      <c r="A41" s="200"/>
      <c r="B41" s="217"/>
      <c r="C41" s="216"/>
      <c r="D41" s="213"/>
      <c r="E41" s="213"/>
      <c r="F41" s="208"/>
      <c r="G41" s="208"/>
      <c r="H41" s="208"/>
      <c r="I41" s="208"/>
      <c r="J41" s="208"/>
      <c r="K41" s="208"/>
      <c r="L41" s="208"/>
      <c r="M41" s="208"/>
      <c r="N41" s="203"/>
    </row>
    <row r="42" spans="1:14" s="194" customFormat="1" ht="3" customHeight="1">
      <c r="A42" s="200"/>
      <c r="B42" s="216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0"/>
    </row>
    <row r="43" spans="1:14" s="194" customFormat="1" ht="8.4499999999999993" customHeight="1">
      <c r="A43" s="200"/>
      <c r="B43" s="365" t="s">
        <v>87</v>
      </c>
      <c r="C43" s="227"/>
      <c r="D43" s="228" t="s">
        <v>142</v>
      </c>
      <c r="E43" s="228"/>
      <c r="F43" s="228"/>
      <c r="G43" s="228"/>
      <c r="H43" s="228"/>
      <c r="I43" s="228"/>
      <c r="J43" s="228"/>
      <c r="K43" s="228"/>
      <c r="L43" s="228"/>
      <c r="M43" s="228"/>
      <c r="N43" s="215"/>
    </row>
    <row r="44" spans="1:14" s="194" customFormat="1" ht="2.1" customHeight="1">
      <c r="A44" s="200"/>
      <c r="B44" s="365"/>
      <c r="C44" s="227"/>
      <c r="D44" s="232"/>
      <c r="E44" s="232"/>
      <c r="F44" s="231"/>
      <c r="G44" s="231"/>
      <c r="H44" s="231"/>
      <c r="I44" s="231"/>
      <c r="J44" s="231"/>
      <c r="K44" s="231"/>
      <c r="L44" s="231"/>
      <c r="M44" s="231"/>
      <c r="N44" s="215"/>
    </row>
    <row r="45" spans="1:14" s="194" customFormat="1" ht="8.4499999999999993" customHeight="1">
      <c r="A45" s="200"/>
      <c r="B45" s="365"/>
      <c r="C45" s="230"/>
      <c r="D45" s="229" t="s">
        <v>141</v>
      </c>
      <c r="E45" s="229"/>
      <c r="F45" s="229"/>
      <c r="G45" s="229"/>
      <c r="H45" s="228"/>
      <c r="I45" s="345"/>
      <c r="J45" s="229" t="s">
        <v>140</v>
      </c>
      <c r="K45" s="228"/>
      <c r="L45" s="228"/>
      <c r="M45" s="228"/>
      <c r="N45" s="215"/>
    </row>
    <row r="46" spans="1:14" s="194" customFormat="1" ht="8.25" customHeight="1">
      <c r="A46" s="200"/>
      <c r="B46" s="365"/>
      <c r="C46" s="227"/>
      <c r="D46" s="367" t="s">
        <v>136</v>
      </c>
      <c r="E46" s="347"/>
      <c r="F46" s="367" t="s">
        <v>139</v>
      </c>
      <c r="G46" s="367" t="s">
        <v>138</v>
      </c>
      <c r="H46" s="367"/>
      <c r="I46" s="345"/>
      <c r="J46" s="345" t="s">
        <v>0</v>
      </c>
      <c r="K46" s="368" t="s">
        <v>137</v>
      </c>
      <c r="L46" s="367" t="s">
        <v>136</v>
      </c>
      <c r="M46" s="366" t="s">
        <v>135</v>
      </c>
      <c r="N46" s="215"/>
    </row>
    <row r="47" spans="1:14" s="194" customFormat="1" ht="8.25" customHeight="1">
      <c r="A47" s="200"/>
      <c r="B47" s="365"/>
      <c r="C47" s="227"/>
      <c r="D47" s="366"/>
      <c r="E47" s="345"/>
      <c r="F47" s="366"/>
      <c r="G47" s="366"/>
      <c r="H47" s="366"/>
      <c r="I47" s="345"/>
      <c r="J47" s="345"/>
      <c r="K47" s="369"/>
      <c r="L47" s="366"/>
      <c r="M47" s="366"/>
      <c r="N47" s="215"/>
    </row>
    <row r="48" spans="1:14" s="194" customFormat="1" ht="8.25" customHeight="1">
      <c r="A48" s="200"/>
      <c r="B48" s="365"/>
      <c r="C48" s="227"/>
      <c r="D48" s="366"/>
      <c r="E48" s="345"/>
      <c r="F48" s="366"/>
      <c r="G48" s="366"/>
      <c r="H48" s="366"/>
      <c r="I48" s="345"/>
      <c r="J48" s="345"/>
      <c r="K48" s="369"/>
      <c r="L48" s="366"/>
      <c r="M48" s="366"/>
      <c r="N48" s="215"/>
    </row>
    <row r="49" spans="1:14" s="194" customFormat="1" ht="3" customHeight="1">
      <c r="A49" s="200"/>
      <c r="B49" s="196"/>
      <c r="C49" s="196"/>
      <c r="D49" s="199"/>
      <c r="E49" s="199"/>
      <c r="F49" s="199"/>
      <c r="G49" s="199"/>
      <c r="H49" s="199"/>
      <c r="I49" s="199"/>
      <c r="J49" s="199"/>
      <c r="K49" s="199"/>
      <c r="L49" s="213"/>
      <c r="M49" s="213"/>
      <c r="N49" s="210"/>
    </row>
    <row r="50" spans="1:14" s="194" customFormat="1" ht="3" customHeight="1">
      <c r="A50" s="200"/>
      <c r="B50" s="199"/>
      <c r="C50" s="199"/>
      <c r="D50" s="212"/>
      <c r="E50" s="212"/>
      <c r="F50" s="212"/>
      <c r="G50" s="212"/>
      <c r="H50" s="212"/>
      <c r="I50" s="212"/>
      <c r="J50" s="212"/>
      <c r="K50" s="212"/>
      <c r="L50" s="211"/>
      <c r="M50" s="211"/>
      <c r="N50" s="210"/>
    </row>
    <row r="51" spans="1:14" s="194" customFormat="1" ht="9" customHeight="1">
      <c r="A51" s="200"/>
      <c r="B51" s="202">
        <v>1995</v>
      </c>
      <c r="C51" s="202"/>
      <c r="D51" s="207">
        <v>1170.0999999999999</v>
      </c>
      <c r="E51" s="207"/>
      <c r="F51" s="207">
        <v>106.4</v>
      </c>
      <c r="G51" s="207"/>
      <c r="H51" s="207" t="s">
        <v>86</v>
      </c>
      <c r="I51" s="207"/>
      <c r="J51" s="207" t="s">
        <v>86</v>
      </c>
      <c r="K51" s="207" t="s">
        <v>86</v>
      </c>
      <c r="L51" s="207" t="s">
        <v>86</v>
      </c>
      <c r="M51" s="207" t="s">
        <v>86</v>
      </c>
      <c r="N51" s="206"/>
    </row>
    <row r="52" spans="1:14" s="194" customFormat="1" ht="9" customHeight="1">
      <c r="A52" s="200"/>
      <c r="B52" s="202">
        <v>1996</v>
      </c>
      <c r="C52" s="202"/>
      <c r="D52" s="207">
        <v>515.6</v>
      </c>
      <c r="E52" s="226" t="s">
        <v>134</v>
      </c>
      <c r="F52" s="207" t="s">
        <v>86</v>
      </c>
      <c r="G52" s="207"/>
      <c r="H52" s="207" t="s">
        <v>86</v>
      </c>
      <c r="I52" s="207"/>
      <c r="J52" s="207">
        <f>SUM(K52:M52)</f>
        <v>377.40000000000003</v>
      </c>
      <c r="K52" s="207">
        <v>349</v>
      </c>
      <c r="L52" s="207">
        <v>18.100000000000001</v>
      </c>
      <c r="M52" s="207">
        <v>10.3</v>
      </c>
      <c r="N52" s="206"/>
    </row>
    <row r="53" spans="1:14" s="194" customFormat="1" ht="9" customHeight="1">
      <c r="A53" s="200"/>
      <c r="B53" s="202">
        <v>1997</v>
      </c>
      <c r="C53" s="202"/>
      <c r="D53" s="207">
        <v>804.5</v>
      </c>
      <c r="E53" s="207"/>
      <c r="F53" s="207">
        <v>222.9</v>
      </c>
      <c r="G53" s="207"/>
      <c r="H53" s="207" t="s">
        <v>86</v>
      </c>
      <c r="I53" s="207"/>
      <c r="J53" s="207">
        <f>SUM(K53:M53)</f>
        <v>435</v>
      </c>
      <c r="K53" s="207">
        <v>393.4</v>
      </c>
      <c r="L53" s="207">
        <v>19.5</v>
      </c>
      <c r="M53" s="207">
        <v>22.1</v>
      </c>
      <c r="N53" s="206"/>
    </row>
    <row r="54" spans="1:14" s="194" customFormat="1" ht="9" customHeight="1">
      <c r="A54" s="200"/>
      <c r="B54" s="202">
        <v>1998</v>
      </c>
      <c r="C54" s="202"/>
      <c r="D54" s="207">
        <v>549.1</v>
      </c>
      <c r="E54" s="207"/>
      <c r="F54" s="207">
        <v>344</v>
      </c>
      <c r="G54" s="207"/>
      <c r="H54" s="207" t="s">
        <v>86</v>
      </c>
      <c r="I54" s="207"/>
      <c r="J54" s="207">
        <f>SUM(K54:M54)</f>
        <v>669.7</v>
      </c>
      <c r="K54" s="207">
        <v>611</v>
      </c>
      <c r="L54" s="207">
        <v>50.7</v>
      </c>
      <c r="M54" s="207">
        <v>8</v>
      </c>
      <c r="N54" s="206"/>
    </row>
    <row r="55" spans="1:14" s="194" customFormat="1" ht="9" customHeight="1">
      <c r="A55" s="200"/>
      <c r="B55" s="202">
        <v>1999</v>
      </c>
      <c r="C55" s="202"/>
      <c r="D55" s="207">
        <v>389</v>
      </c>
      <c r="E55" s="207"/>
      <c r="F55" s="207">
        <v>249</v>
      </c>
      <c r="G55" s="207"/>
      <c r="H55" s="207" t="s">
        <v>86</v>
      </c>
      <c r="I55" s="207"/>
      <c r="J55" s="207">
        <f>SUM(K55:M55)</f>
        <v>854</v>
      </c>
      <c r="K55" s="207">
        <v>742</v>
      </c>
      <c r="L55" s="207">
        <v>95</v>
      </c>
      <c r="M55" s="207">
        <v>17</v>
      </c>
      <c r="N55" s="206"/>
    </row>
    <row r="56" spans="1:14" s="194" customFormat="1" ht="9" customHeight="1">
      <c r="A56" s="200"/>
      <c r="B56" s="202"/>
      <c r="C56" s="202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6"/>
    </row>
    <row r="57" spans="1:14" s="194" customFormat="1" ht="9" customHeight="1">
      <c r="A57" s="200"/>
      <c r="B57" s="202">
        <v>2000</v>
      </c>
      <c r="C57" s="202"/>
      <c r="D57" s="207">
        <v>519</v>
      </c>
      <c r="E57" s="207"/>
      <c r="F57" s="207">
        <v>953</v>
      </c>
      <c r="G57" s="207"/>
      <c r="H57" s="207" t="s">
        <v>86</v>
      </c>
      <c r="I57" s="207"/>
      <c r="J57" s="207">
        <f>SUM(K57:M57)</f>
        <v>1123.3</v>
      </c>
      <c r="K57" s="207">
        <v>957.5</v>
      </c>
      <c r="L57" s="207">
        <v>132</v>
      </c>
      <c r="M57" s="207">
        <v>33.799999999999997</v>
      </c>
      <c r="N57" s="206"/>
    </row>
    <row r="58" spans="1:14" s="194" customFormat="1" ht="9" customHeight="1">
      <c r="A58" s="200"/>
      <c r="B58" s="202">
        <v>2001</v>
      </c>
      <c r="C58" s="202"/>
      <c r="D58" s="207">
        <v>203</v>
      </c>
      <c r="E58" s="207"/>
      <c r="F58" s="207">
        <v>1513</v>
      </c>
      <c r="G58" s="226"/>
      <c r="H58" s="207" t="s">
        <v>86</v>
      </c>
      <c r="I58" s="207"/>
      <c r="J58" s="207">
        <f>SUM(K58:M58)</f>
        <v>848.5</v>
      </c>
      <c r="K58" s="207">
        <v>696.8</v>
      </c>
      <c r="L58" s="207">
        <v>123.7</v>
      </c>
      <c r="M58" s="207">
        <v>28</v>
      </c>
      <c r="N58" s="206"/>
    </row>
    <row r="59" spans="1:14" s="194" customFormat="1" ht="9" customHeight="1">
      <c r="A59" s="200"/>
      <c r="B59" s="202">
        <v>2002</v>
      </c>
      <c r="C59" s="225"/>
      <c r="D59" s="207">
        <v>1078</v>
      </c>
      <c r="E59" s="207"/>
      <c r="F59" s="207">
        <v>68</v>
      </c>
      <c r="G59" s="207"/>
      <c r="H59" s="207" t="s">
        <v>86</v>
      </c>
      <c r="I59" s="207"/>
      <c r="J59" s="207">
        <f>SUM(K59:M59)</f>
        <v>760</v>
      </c>
      <c r="K59" s="207">
        <v>518</v>
      </c>
      <c r="L59" s="207">
        <v>173</v>
      </c>
      <c r="M59" s="207">
        <v>69</v>
      </c>
      <c r="N59" s="206"/>
    </row>
    <row r="60" spans="1:14" s="194" customFormat="1" ht="9" customHeight="1">
      <c r="A60" s="200"/>
      <c r="B60" s="209">
        <v>2003</v>
      </c>
      <c r="C60" s="202"/>
      <c r="D60" s="207">
        <v>2614.8000000000002</v>
      </c>
      <c r="E60" s="207"/>
      <c r="F60" s="207">
        <v>1743.2</v>
      </c>
      <c r="G60" s="207"/>
      <c r="H60" s="207" t="s">
        <v>86</v>
      </c>
      <c r="I60" s="207"/>
      <c r="J60" s="207">
        <f>SUM(K60:M60)-0.1</f>
        <v>1071.2</v>
      </c>
      <c r="K60" s="207">
        <v>665.3</v>
      </c>
      <c r="L60" s="207">
        <v>326.7</v>
      </c>
      <c r="M60" s="207">
        <v>79.3</v>
      </c>
      <c r="N60" s="206"/>
    </row>
    <row r="61" spans="1:14" s="194" customFormat="1" ht="9" customHeight="1">
      <c r="A61" s="200"/>
      <c r="B61" s="209">
        <v>2004</v>
      </c>
      <c r="C61" s="202"/>
      <c r="D61" s="207">
        <v>2031</v>
      </c>
      <c r="E61" s="207"/>
      <c r="F61" s="207">
        <v>966</v>
      </c>
      <c r="G61" s="207"/>
      <c r="H61" s="207">
        <v>1083</v>
      </c>
      <c r="I61" s="207"/>
      <c r="J61" s="207">
        <f>SUM(K61:M61)</f>
        <v>522</v>
      </c>
      <c r="K61" s="207">
        <v>317</v>
      </c>
      <c r="L61" s="207">
        <v>110</v>
      </c>
      <c r="M61" s="207">
        <v>95</v>
      </c>
      <c r="N61" s="206"/>
    </row>
    <row r="62" spans="1:14" s="194" customFormat="1" ht="9" customHeight="1">
      <c r="A62" s="200"/>
      <c r="B62" s="202"/>
      <c r="C62" s="202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6"/>
    </row>
    <row r="63" spans="1:14" s="194" customFormat="1" ht="9" customHeight="1">
      <c r="A63" s="200"/>
      <c r="B63" s="209">
        <v>2005</v>
      </c>
      <c r="C63" s="202"/>
      <c r="D63" s="207">
        <v>3822</v>
      </c>
      <c r="E63" s="207"/>
      <c r="F63" s="207">
        <v>3123</v>
      </c>
      <c r="G63" s="207"/>
      <c r="H63" s="207">
        <v>1593</v>
      </c>
      <c r="I63" s="207"/>
      <c r="J63" s="207">
        <f>SUM(K63:M63)</f>
        <v>1102</v>
      </c>
      <c r="K63" s="207">
        <v>538</v>
      </c>
      <c r="L63" s="207">
        <v>402</v>
      </c>
      <c r="M63" s="207">
        <v>162</v>
      </c>
      <c r="N63" s="206"/>
    </row>
    <row r="64" spans="1:14" s="194" customFormat="1" ht="9" customHeight="1">
      <c r="A64" s="200"/>
      <c r="B64" s="209">
        <v>2006</v>
      </c>
      <c r="C64" s="202"/>
      <c r="D64" s="207">
        <v>3009</v>
      </c>
      <c r="E64" s="207"/>
      <c r="F64" s="207">
        <v>1723</v>
      </c>
      <c r="G64" s="207"/>
      <c r="H64" s="207">
        <v>2390</v>
      </c>
      <c r="I64" s="207"/>
      <c r="J64" s="207">
        <f>SUM(K64:M64)</f>
        <v>1305</v>
      </c>
      <c r="K64" s="207">
        <v>789</v>
      </c>
      <c r="L64" s="207">
        <v>325</v>
      </c>
      <c r="M64" s="207">
        <v>191</v>
      </c>
      <c r="N64" s="206"/>
    </row>
    <row r="65" spans="1:14" s="194" customFormat="1" ht="9" customHeight="1">
      <c r="A65" s="200"/>
      <c r="B65" s="209">
        <v>2007</v>
      </c>
      <c r="C65" s="202"/>
      <c r="D65" s="207">
        <v>3723.4</v>
      </c>
      <c r="E65" s="207"/>
      <c r="F65" s="207">
        <v>1491</v>
      </c>
      <c r="G65" s="207"/>
      <c r="H65" s="207">
        <v>2581.4</v>
      </c>
      <c r="I65" s="207"/>
      <c r="J65" s="207">
        <f>SUM(K65:M65)</f>
        <v>3018.7000000000003</v>
      </c>
      <c r="K65" s="207">
        <v>1555.6</v>
      </c>
      <c r="L65" s="207">
        <v>1043.7</v>
      </c>
      <c r="M65" s="207">
        <v>419.4</v>
      </c>
      <c r="N65" s="206"/>
    </row>
    <row r="66" spans="1:14" s="194" customFormat="1" ht="9" customHeight="1">
      <c r="A66" s="200"/>
      <c r="B66" s="209">
        <v>2008</v>
      </c>
      <c r="C66" s="202"/>
      <c r="D66" s="207">
        <v>5497.2</v>
      </c>
      <c r="E66" s="207"/>
      <c r="F66" s="207">
        <v>3116.7</v>
      </c>
      <c r="G66" s="207"/>
      <c r="H66" s="207">
        <v>3252.1</v>
      </c>
      <c r="I66" s="207"/>
      <c r="J66" s="207">
        <f>SUM(K66:M66)</f>
        <v>3443.1000000000004</v>
      </c>
      <c r="K66" s="207">
        <v>1774.3</v>
      </c>
      <c r="L66" s="207">
        <v>1190.5</v>
      </c>
      <c r="M66" s="207">
        <v>478.3</v>
      </c>
      <c r="N66" s="206"/>
    </row>
    <row r="67" spans="1:14" s="194" customFormat="1" ht="9" customHeight="1">
      <c r="A67" s="200"/>
      <c r="B67" s="209">
        <v>2009</v>
      </c>
      <c r="C67" s="202"/>
      <c r="D67" s="207">
        <v>4174.7</v>
      </c>
      <c r="E67" s="207"/>
      <c r="F67" s="207">
        <v>3928.3</v>
      </c>
      <c r="G67" s="207"/>
      <c r="H67" s="207">
        <v>3035.7</v>
      </c>
      <c r="I67" s="207"/>
      <c r="J67" s="207">
        <f>SUM(K67:M67)</f>
        <v>3522.1000000000004</v>
      </c>
      <c r="K67" s="207">
        <v>1815</v>
      </c>
      <c r="L67" s="207">
        <v>1217.8</v>
      </c>
      <c r="M67" s="207">
        <v>489.3</v>
      </c>
      <c r="N67" s="206"/>
    </row>
    <row r="68" spans="1:14" s="194" customFormat="1" ht="9" customHeight="1">
      <c r="A68" s="200"/>
      <c r="B68" s="209"/>
      <c r="C68" s="202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6"/>
    </row>
    <row r="69" spans="1:14" s="194" customFormat="1" ht="9" customHeight="1">
      <c r="A69" s="200"/>
      <c r="B69" s="209">
        <v>2010</v>
      </c>
      <c r="C69" s="202"/>
      <c r="D69" s="207">
        <v>6685.5</v>
      </c>
      <c r="E69" s="207"/>
      <c r="F69" s="207">
        <v>3750.8</v>
      </c>
      <c r="G69" s="207"/>
      <c r="H69" s="207">
        <v>4863.3</v>
      </c>
      <c r="I69" s="207"/>
      <c r="J69" s="207">
        <f>SUM(K69:M69)</f>
        <v>2551.1</v>
      </c>
      <c r="K69" s="207">
        <v>1360.7</v>
      </c>
      <c r="L69" s="207">
        <v>899.3</v>
      </c>
      <c r="M69" s="207">
        <v>291.10000000000002</v>
      </c>
      <c r="N69" s="206"/>
    </row>
    <row r="70" spans="1:14" s="194" customFormat="1" ht="9" customHeight="1">
      <c r="A70" s="200"/>
      <c r="B70" s="209">
        <v>2011</v>
      </c>
      <c r="C70" s="202"/>
      <c r="D70" s="207">
        <v>8439.4</v>
      </c>
      <c r="E70" s="207"/>
      <c r="F70" s="207">
        <v>6909.8</v>
      </c>
      <c r="G70" s="207"/>
      <c r="H70" s="207">
        <v>6508.5</v>
      </c>
      <c r="I70" s="207"/>
      <c r="J70" s="207">
        <f>SUM(K70:M70)</f>
        <v>2870.7999999999997</v>
      </c>
      <c r="K70" s="207">
        <v>1499.1</v>
      </c>
      <c r="L70" s="207">
        <v>1041.5999999999999</v>
      </c>
      <c r="M70" s="207">
        <v>330.1</v>
      </c>
      <c r="N70" s="206"/>
    </row>
    <row r="71" spans="1:14" s="194" customFormat="1" ht="9" customHeight="1">
      <c r="A71" s="200"/>
      <c r="B71" s="209" t="s">
        <v>97</v>
      </c>
      <c r="C71" s="202"/>
      <c r="D71" s="207">
        <v>3075</v>
      </c>
      <c r="E71" s="207"/>
      <c r="F71" s="207">
        <v>15715.7</v>
      </c>
      <c r="G71" s="207"/>
      <c r="H71" s="207">
        <v>5970.8</v>
      </c>
      <c r="I71" s="207"/>
      <c r="J71" s="207">
        <f>SUM(K71:M71)</f>
        <v>3453</v>
      </c>
      <c r="K71" s="207">
        <v>2058.9</v>
      </c>
      <c r="L71" s="207">
        <v>943.1</v>
      </c>
      <c r="M71" s="207">
        <v>451</v>
      </c>
      <c r="N71" s="206"/>
    </row>
    <row r="72" spans="1:14" s="194" customFormat="1" ht="3" customHeight="1">
      <c r="A72" s="200"/>
      <c r="B72" s="205"/>
      <c r="C72" s="205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3"/>
    </row>
    <row r="73" spans="1:14" s="194" customFormat="1" ht="3" customHeight="1">
      <c r="A73" s="200"/>
      <c r="B73" s="202"/>
      <c r="C73" s="202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8"/>
    </row>
    <row r="74" spans="1:14" s="194" customFormat="1" ht="9" customHeight="1">
      <c r="A74" s="200"/>
      <c r="B74" s="224" t="s">
        <v>133</v>
      </c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8"/>
    </row>
    <row r="75" spans="1:14" s="194" customFormat="1" ht="9" customHeight="1">
      <c r="A75" s="200"/>
      <c r="B75" s="224" t="s">
        <v>132</v>
      </c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8"/>
    </row>
    <row r="76" spans="1:14" s="194" customFormat="1" ht="9" customHeight="1">
      <c r="A76" s="200"/>
      <c r="B76" s="224" t="s">
        <v>131</v>
      </c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8"/>
    </row>
    <row r="77" spans="1:14" s="194" customFormat="1" ht="9" customHeight="1">
      <c r="A77" s="200"/>
      <c r="B77" s="199" t="s">
        <v>130</v>
      </c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8"/>
    </row>
    <row r="78" spans="1:14" s="194" customFormat="1" ht="9" customHeight="1">
      <c r="A78" s="200"/>
      <c r="B78" s="224" t="s">
        <v>129</v>
      </c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8"/>
    </row>
    <row r="79" spans="1:14" s="194" customFormat="1" ht="9" customHeight="1">
      <c r="A79" s="200"/>
      <c r="B79" s="199" t="s">
        <v>128</v>
      </c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8"/>
    </row>
    <row r="80" spans="1:14" s="194" customFormat="1" ht="9" customHeight="1">
      <c r="A80" s="200"/>
      <c r="B80" s="223" t="s">
        <v>127</v>
      </c>
      <c r="C80" s="222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8"/>
    </row>
    <row r="81" spans="1:15" s="194" customFormat="1" ht="9" customHeight="1">
      <c r="A81" s="200"/>
      <c r="B81" s="139" t="s">
        <v>94</v>
      </c>
      <c r="C81" s="13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8"/>
    </row>
    <row r="82" spans="1:15" s="194" customFormat="1" ht="3.6" customHeight="1">
      <c r="A82" s="197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5"/>
    </row>
    <row r="83" spans="1:15" s="2" customFormat="1" hidden="1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 t="s">
        <v>1</v>
      </c>
    </row>
  </sheetData>
  <sheetProtection sheet="1" objects="1" scenarios="1"/>
  <mergeCells count="13">
    <mergeCell ref="M10:M11"/>
    <mergeCell ref="B8:B11"/>
    <mergeCell ref="E9:F10"/>
    <mergeCell ref="H9:H10"/>
    <mergeCell ref="I9:I11"/>
    <mergeCell ref="J9:J10"/>
    <mergeCell ref="M46:M48"/>
    <mergeCell ref="B43:B48"/>
    <mergeCell ref="D46:D48"/>
    <mergeCell ref="F46:F48"/>
    <mergeCell ref="G46:H48"/>
    <mergeCell ref="K46:K48"/>
    <mergeCell ref="L46:L48"/>
  </mergeCells>
  <hyperlinks>
    <hyperlink ref="M2" location="Índice!A1" display="Índice!A1"/>
  </hyperlinks>
  <printOptions horizontalCentered="1"/>
  <pageMargins left="1.8897637795275593" right="1.86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  <rowBreaks count="1" manualBreakCount="1">
    <brk id="35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V8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42" customWidth="1"/>
    <col min="2" max="2" width="15.42578125" style="243" customWidth="1"/>
    <col min="3" max="3" width="4.42578125" style="242" customWidth="1"/>
    <col min="4" max="4" width="4.5703125" style="242" customWidth="1"/>
    <col min="5" max="5" width="5" style="242" customWidth="1"/>
    <col min="6" max="6" width="4.7109375" style="242" customWidth="1"/>
    <col min="7" max="10" width="5" style="242" customWidth="1"/>
    <col min="11" max="11" width="4.85546875" style="242" customWidth="1"/>
    <col min="12" max="13" width="0.85546875" style="242" customWidth="1"/>
    <col min="14" max="16384" width="11.42578125" style="242" hidden="1"/>
  </cols>
  <sheetData>
    <row r="1" spans="1:22" s="131" customFormat="1" ht="4.7" customHeight="1">
      <c r="A1" s="310"/>
      <c r="B1" s="256"/>
      <c r="C1" s="255"/>
      <c r="D1" s="255"/>
      <c r="E1" s="255"/>
      <c r="F1" s="255"/>
      <c r="G1" s="255"/>
      <c r="H1" s="255"/>
      <c r="I1" s="255"/>
      <c r="J1" s="255"/>
      <c r="K1" s="255"/>
      <c r="L1" s="309"/>
    </row>
    <row r="2" spans="1:22" s="131" customFormat="1" ht="11.1" customHeight="1">
      <c r="A2" s="277"/>
      <c r="B2" s="307" t="s">
        <v>181</v>
      </c>
      <c r="C2" s="306"/>
      <c r="D2" s="306"/>
      <c r="E2" s="306"/>
      <c r="F2" s="306"/>
      <c r="I2" s="213"/>
      <c r="J2" s="308"/>
      <c r="K2" s="351" t="s">
        <v>175</v>
      </c>
      <c r="L2" s="305"/>
      <c r="M2" s="304"/>
      <c r="N2" s="304"/>
      <c r="O2" s="304"/>
      <c r="P2" s="304"/>
      <c r="Q2" s="299"/>
      <c r="R2" s="299"/>
      <c r="S2" s="299"/>
      <c r="T2" s="299"/>
      <c r="U2" s="299"/>
      <c r="V2" s="299"/>
    </row>
    <row r="3" spans="1:22" s="131" customFormat="1" ht="11.1" customHeight="1">
      <c r="A3" s="277"/>
      <c r="B3" s="307" t="s">
        <v>180</v>
      </c>
      <c r="C3" s="306"/>
      <c r="D3" s="306"/>
      <c r="E3" s="306"/>
      <c r="F3" s="306"/>
      <c r="I3" s="213"/>
      <c r="J3" s="213"/>
      <c r="K3" s="213" t="s">
        <v>93</v>
      </c>
      <c r="L3" s="305"/>
      <c r="M3" s="304"/>
      <c r="N3" s="304"/>
      <c r="O3" s="304"/>
      <c r="P3" s="304"/>
      <c r="Q3" s="299"/>
      <c r="R3" s="299"/>
      <c r="S3" s="299"/>
      <c r="T3" s="299"/>
      <c r="U3" s="299"/>
      <c r="V3" s="299"/>
    </row>
    <row r="4" spans="1:22" s="131" customFormat="1" ht="11.1" customHeight="1">
      <c r="A4" s="277"/>
      <c r="B4" s="307" t="s">
        <v>89</v>
      </c>
      <c r="C4" s="306"/>
      <c r="D4" s="306"/>
      <c r="E4" s="306"/>
      <c r="F4" s="306"/>
      <c r="G4" s="306"/>
      <c r="H4" s="306"/>
      <c r="I4" s="306"/>
      <c r="J4" s="306"/>
      <c r="K4" s="306"/>
      <c r="L4" s="305"/>
      <c r="M4" s="304"/>
      <c r="N4" s="304"/>
      <c r="O4" s="304"/>
      <c r="P4" s="304"/>
      <c r="Q4" s="299"/>
      <c r="R4" s="299"/>
      <c r="S4" s="299"/>
      <c r="T4" s="299"/>
      <c r="U4" s="299"/>
      <c r="V4" s="299"/>
    </row>
    <row r="5" spans="1:22" s="131" customFormat="1" ht="11.1" customHeight="1">
      <c r="A5" s="277"/>
      <c r="B5" s="303" t="s">
        <v>104</v>
      </c>
      <c r="C5" s="302"/>
      <c r="D5" s="302"/>
      <c r="E5" s="302"/>
      <c r="F5" s="302"/>
      <c r="G5" s="302"/>
      <c r="H5" s="302"/>
      <c r="I5" s="302"/>
      <c r="J5" s="302"/>
      <c r="K5" s="302"/>
      <c r="L5" s="301"/>
      <c r="M5" s="194"/>
      <c r="N5" s="194"/>
      <c r="O5" s="194"/>
      <c r="P5" s="300"/>
      <c r="Q5" s="299"/>
      <c r="R5" s="299"/>
      <c r="S5" s="299"/>
      <c r="T5" s="299"/>
      <c r="U5" s="299"/>
      <c r="V5" s="299"/>
    </row>
    <row r="6" spans="1:22" s="131" customFormat="1" ht="3" customHeight="1">
      <c r="A6" s="277"/>
      <c r="B6" s="294"/>
      <c r="C6" s="293"/>
      <c r="D6" s="293"/>
      <c r="E6" s="293"/>
      <c r="F6" s="293"/>
      <c r="G6" s="293"/>
      <c r="H6" s="293"/>
      <c r="I6" s="293"/>
      <c r="J6" s="293"/>
      <c r="K6" s="293"/>
      <c r="L6" s="290"/>
      <c r="M6" s="289"/>
      <c r="N6" s="289"/>
      <c r="O6" s="289"/>
      <c r="P6" s="289"/>
      <c r="Q6" s="242"/>
    </row>
    <row r="7" spans="1:22" s="131" customFormat="1" ht="3" customHeight="1">
      <c r="A7" s="277"/>
      <c r="B7" s="292"/>
      <c r="C7" s="291"/>
      <c r="D7" s="291"/>
      <c r="E7" s="291"/>
      <c r="F7" s="291"/>
      <c r="G7" s="291"/>
      <c r="H7" s="291"/>
      <c r="I7" s="291"/>
      <c r="J7" s="291"/>
      <c r="K7" s="291"/>
      <c r="L7" s="290"/>
      <c r="M7" s="289"/>
      <c r="N7" s="289"/>
      <c r="O7" s="289"/>
      <c r="P7" s="289"/>
      <c r="Q7" s="242"/>
    </row>
    <row r="8" spans="1:22" s="131" customFormat="1" ht="8.4499999999999993" customHeight="1">
      <c r="A8" s="277"/>
      <c r="B8" s="254" t="s">
        <v>174</v>
      </c>
      <c r="C8" s="288">
        <v>1995</v>
      </c>
      <c r="D8" s="288" t="s">
        <v>179</v>
      </c>
      <c r="E8" s="288" t="s">
        <v>178</v>
      </c>
      <c r="F8" s="288" t="s">
        <v>177</v>
      </c>
      <c r="G8" s="288" t="s">
        <v>176</v>
      </c>
      <c r="H8" s="288">
        <v>2000</v>
      </c>
      <c r="I8" s="288">
        <v>2001</v>
      </c>
      <c r="J8" s="288">
        <v>2002</v>
      </c>
      <c r="K8" s="288">
        <v>2003</v>
      </c>
      <c r="L8" s="370"/>
      <c r="M8" s="371"/>
      <c r="N8" s="371"/>
      <c r="O8" s="371"/>
      <c r="P8" s="372"/>
      <c r="Q8" s="242"/>
    </row>
    <row r="9" spans="1:22" s="131" customFormat="1" ht="3" customHeight="1">
      <c r="A9" s="277"/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370"/>
      <c r="M9" s="371"/>
      <c r="N9" s="371"/>
      <c r="O9" s="371"/>
      <c r="P9" s="371"/>
      <c r="Q9" s="242"/>
    </row>
    <row r="10" spans="1:22" s="131" customFormat="1" ht="3" customHeight="1">
      <c r="A10" s="277"/>
      <c r="B10" s="286"/>
      <c r="C10" s="285"/>
      <c r="D10" s="285"/>
      <c r="E10" s="285"/>
      <c r="F10" s="285"/>
      <c r="G10" s="285"/>
      <c r="H10" s="285"/>
      <c r="I10" s="285"/>
      <c r="J10" s="285"/>
      <c r="K10" s="285"/>
      <c r="L10" s="284"/>
      <c r="M10" s="283"/>
      <c r="N10" s="283"/>
      <c r="O10" s="283"/>
      <c r="P10" s="283"/>
      <c r="Q10" s="242"/>
    </row>
    <row r="11" spans="1:22" s="257" customFormat="1" ht="9" customHeight="1">
      <c r="A11" s="252"/>
      <c r="B11" s="282" t="s">
        <v>0</v>
      </c>
      <c r="C11" s="281">
        <f>+C12+C22+C26</f>
        <v>2850.4</v>
      </c>
      <c r="D11" s="281">
        <f>+D12+D22+D26</f>
        <v>3078.9</v>
      </c>
      <c r="E11" s="281">
        <f>+E12+E22+E26+0.1</f>
        <v>4072.2999999999993</v>
      </c>
      <c r="F11" s="281">
        <f>+F12+F22+F26</f>
        <v>4384.4000000000005</v>
      </c>
      <c r="G11" s="281">
        <f>+G12+G22+G26</f>
        <v>5605.8</v>
      </c>
      <c r="H11" s="281">
        <f>+H12+H22+H26</f>
        <v>6120.2000000000016</v>
      </c>
      <c r="I11" s="281">
        <f>+I12+I22+I26-0.1</f>
        <v>6378.0999999999985</v>
      </c>
      <c r="J11" s="281">
        <f>+J12+J22+J26</f>
        <v>7026.5</v>
      </c>
      <c r="K11" s="281">
        <f>+K12+K22+K26</f>
        <v>7826.7999999999993</v>
      </c>
      <c r="L11" s="280"/>
      <c r="M11" s="279"/>
      <c r="N11" s="279"/>
      <c r="O11" s="279"/>
      <c r="P11" s="279"/>
      <c r="Q11" s="258"/>
    </row>
    <row r="12" spans="1:22" s="257" customFormat="1" ht="9" customHeight="1">
      <c r="A12" s="277"/>
      <c r="B12" s="278" t="s">
        <v>173</v>
      </c>
      <c r="C12" s="262">
        <f>SUM(C13,C18:C21)+0.1</f>
        <v>2030.6</v>
      </c>
      <c r="D12" s="262">
        <f t="shared" ref="D12:J12" si="0">SUM(D13,D18:D21)</f>
        <v>2382.9</v>
      </c>
      <c r="E12" s="262">
        <f t="shared" si="0"/>
        <v>3127.8999999999996</v>
      </c>
      <c r="F12" s="262">
        <f t="shared" si="0"/>
        <v>3141.9</v>
      </c>
      <c r="G12" s="262">
        <f t="shared" si="0"/>
        <v>4264.6000000000004</v>
      </c>
      <c r="H12" s="262">
        <f t="shared" si="0"/>
        <v>4934.3000000000011</v>
      </c>
      <c r="I12" s="262">
        <f t="shared" si="0"/>
        <v>5123.7999999999993</v>
      </c>
      <c r="J12" s="262">
        <f t="shared" si="0"/>
        <v>5671.6</v>
      </c>
      <c r="K12" s="262">
        <f>SUM(K13,K18:K21)-0.1</f>
        <v>6463.4</v>
      </c>
      <c r="L12" s="260"/>
      <c r="M12" s="259"/>
      <c r="N12" s="259"/>
      <c r="O12" s="259"/>
      <c r="P12" s="259"/>
      <c r="Q12" s="258"/>
    </row>
    <row r="13" spans="1:22" s="257" customFormat="1" ht="9" customHeight="1">
      <c r="A13" s="277"/>
      <c r="B13" s="270" t="s">
        <v>172</v>
      </c>
      <c r="C13" s="269">
        <f t="shared" ref="C13:K13" si="1">SUM(C14:C17)</f>
        <v>1885.9</v>
      </c>
      <c r="D13" s="269">
        <f t="shared" si="1"/>
        <v>2210.6</v>
      </c>
      <c r="E13" s="269">
        <f t="shared" si="1"/>
        <v>3013.4</v>
      </c>
      <c r="F13" s="269">
        <f t="shared" si="1"/>
        <v>3063.2000000000003</v>
      </c>
      <c r="G13" s="269">
        <f t="shared" si="1"/>
        <v>4185.1000000000004</v>
      </c>
      <c r="H13" s="269">
        <f t="shared" si="1"/>
        <v>4842.9000000000005</v>
      </c>
      <c r="I13" s="269">
        <f t="shared" si="1"/>
        <v>4995.8999999999996</v>
      </c>
      <c r="J13" s="269">
        <f t="shared" si="1"/>
        <v>5566.6</v>
      </c>
      <c r="K13" s="269">
        <f t="shared" si="1"/>
        <v>6340.1</v>
      </c>
      <c r="L13" s="265"/>
      <c r="M13" s="264"/>
      <c r="N13" s="264"/>
      <c r="O13" s="264"/>
      <c r="P13" s="264"/>
      <c r="Q13" s="258"/>
    </row>
    <row r="14" spans="1:22" s="257" customFormat="1" ht="9" customHeight="1">
      <c r="A14" s="252"/>
      <c r="B14" s="276" t="s">
        <v>171</v>
      </c>
      <c r="C14" s="275">
        <v>70.900000000000006</v>
      </c>
      <c r="D14" s="275">
        <v>182.8</v>
      </c>
      <c r="E14" s="275">
        <v>198.3</v>
      </c>
      <c r="F14" s="275">
        <v>246.4</v>
      </c>
      <c r="G14" s="275">
        <v>341.9</v>
      </c>
      <c r="H14" s="275">
        <v>354.9</v>
      </c>
      <c r="I14" s="275">
        <v>341.4</v>
      </c>
      <c r="J14" s="275">
        <v>956.8</v>
      </c>
      <c r="K14" s="275">
        <v>1466.6</v>
      </c>
      <c r="L14" s="274"/>
      <c r="M14" s="273"/>
      <c r="N14" s="273"/>
      <c r="O14" s="273"/>
      <c r="P14" s="273"/>
      <c r="Q14" s="258"/>
    </row>
    <row r="15" spans="1:22" s="257" customFormat="1" ht="9" customHeight="1">
      <c r="A15" s="252"/>
      <c r="B15" s="276" t="s">
        <v>170</v>
      </c>
      <c r="C15" s="275">
        <v>1537.5</v>
      </c>
      <c r="D15" s="298">
        <v>1938.2</v>
      </c>
      <c r="E15" s="298">
        <v>2683.2</v>
      </c>
      <c r="F15" s="298">
        <v>2651.7</v>
      </c>
      <c r="G15" s="298">
        <v>3613.1</v>
      </c>
      <c r="H15" s="275">
        <v>4066.4</v>
      </c>
      <c r="I15" s="275">
        <v>4248</v>
      </c>
      <c r="J15" s="275">
        <v>4070.3</v>
      </c>
      <c r="K15" s="275">
        <v>4531</v>
      </c>
      <c r="L15" s="274"/>
      <c r="M15" s="273"/>
      <c r="N15" s="273"/>
      <c r="O15" s="273"/>
      <c r="P15" s="273"/>
      <c r="Q15" s="258"/>
    </row>
    <row r="16" spans="1:22" s="257" customFormat="1" ht="9" customHeight="1">
      <c r="A16" s="252"/>
      <c r="B16" s="276" t="s">
        <v>169</v>
      </c>
      <c r="C16" s="275">
        <v>40.200000000000003</v>
      </c>
      <c r="D16" s="275">
        <v>53.2</v>
      </c>
      <c r="E16" s="275">
        <v>86.8</v>
      </c>
      <c r="F16" s="275">
        <v>69.8</v>
      </c>
      <c r="G16" s="275">
        <v>97</v>
      </c>
      <c r="H16" s="275">
        <v>189.1</v>
      </c>
      <c r="I16" s="275">
        <v>159.19999999999999</v>
      </c>
      <c r="J16" s="275">
        <v>300.3</v>
      </c>
      <c r="K16" s="275">
        <v>282.10000000000002</v>
      </c>
      <c r="L16" s="274"/>
      <c r="M16" s="273"/>
      <c r="N16" s="273"/>
      <c r="O16" s="273"/>
      <c r="P16" s="273"/>
      <c r="Q16" s="258"/>
    </row>
    <row r="17" spans="1:17" s="257" customFormat="1" ht="9" customHeight="1">
      <c r="A17" s="252"/>
      <c r="B17" s="276" t="s">
        <v>168</v>
      </c>
      <c r="C17" s="275">
        <v>237.3</v>
      </c>
      <c r="D17" s="298">
        <v>36.4</v>
      </c>
      <c r="E17" s="298">
        <v>45.1</v>
      </c>
      <c r="F17" s="298">
        <v>95.3</v>
      </c>
      <c r="G17" s="298">
        <v>133.1</v>
      </c>
      <c r="H17" s="275">
        <v>232.5</v>
      </c>
      <c r="I17" s="275">
        <v>247.3</v>
      </c>
      <c r="J17" s="275">
        <v>239.2</v>
      </c>
      <c r="K17" s="275">
        <v>60.4</v>
      </c>
      <c r="L17" s="274"/>
      <c r="M17" s="273"/>
      <c r="N17" s="273"/>
      <c r="O17" s="273"/>
      <c r="P17" s="273"/>
      <c r="Q17" s="258"/>
    </row>
    <row r="18" spans="1:17" s="257" customFormat="1" ht="9" customHeight="1">
      <c r="A18" s="252"/>
      <c r="B18" s="270" t="s">
        <v>167</v>
      </c>
      <c r="C18" s="275">
        <v>33.9</v>
      </c>
      <c r="D18" s="275">
        <v>25.8</v>
      </c>
      <c r="E18" s="275">
        <v>5.2</v>
      </c>
      <c r="F18" s="275">
        <v>5.4</v>
      </c>
      <c r="G18" s="275">
        <v>5.6</v>
      </c>
      <c r="H18" s="275">
        <v>7.8</v>
      </c>
      <c r="I18" s="275">
        <v>8.9</v>
      </c>
      <c r="J18" s="275">
        <v>8.6</v>
      </c>
      <c r="K18" s="275">
        <v>10</v>
      </c>
      <c r="L18" s="274"/>
      <c r="M18" s="273"/>
      <c r="N18" s="273"/>
      <c r="O18" s="273"/>
      <c r="P18" s="273"/>
      <c r="Q18" s="258"/>
    </row>
    <row r="19" spans="1:17" s="257" customFormat="1" ht="9" customHeight="1">
      <c r="A19" s="252"/>
      <c r="B19" s="270" t="s">
        <v>166</v>
      </c>
      <c r="C19" s="275">
        <v>4.0999999999999996</v>
      </c>
      <c r="D19" s="275">
        <v>2.5</v>
      </c>
      <c r="E19" s="275">
        <v>6.4</v>
      </c>
      <c r="F19" s="275">
        <v>8.1</v>
      </c>
      <c r="G19" s="275">
        <v>14.2</v>
      </c>
      <c r="H19" s="275">
        <v>19.3</v>
      </c>
      <c r="I19" s="275">
        <v>19.899999999999999</v>
      </c>
      <c r="J19" s="275">
        <v>19.899999999999999</v>
      </c>
      <c r="K19" s="275">
        <v>23.3</v>
      </c>
      <c r="L19" s="274"/>
      <c r="M19" s="273"/>
      <c r="N19" s="273"/>
      <c r="O19" s="273"/>
      <c r="P19" s="273"/>
      <c r="Q19" s="258"/>
    </row>
    <row r="20" spans="1:17" s="257" customFormat="1" ht="9" customHeight="1">
      <c r="A20" s="252"/>
      <c r="B20" s="270" t="s">
        <v>165</v>
      </c>
      <c r="C20" s="266">
        <v>5.8</v>
      </c>
      <c r="D20" s="266">
        <v>10.3</v>
      </c>
      <c r="E20" s="266">
        <v>12.2</v>
      </c>
      <c r="F20" s="266">
        <v>14.6</v>
      </c>
      <c r="G20" s="266">
        <v>27</v>
      </c>
      <c r="H20" s="266">
        <v>30.6</v>
      </c>
      <c r="I20" s="266">
        <v>35.1</v>
      </c>
      <c r="J20" s="266">
        <v>27.5</v>
      </c>
      <c r="K20" s="266">
        <v>26.9</v>
      </c>
      <c r="L20" s="272"/>
      <c r="M20" s="271"/>
      <c r="N20" s="271"/>
      <c r="O20" s="271"/>
      <c r="P20" s="271"/>
      <c r="Q20" s="258"/>
    </row>
    <row r="21" spans="1:17" s="257" customFormat="1" ht="9" customHeight="1">
      <c r="A21" s="252"/>
      <c r="B21" s="270" t="s">
        <v>164</v>
      </c>
      <c r="C21" s="269">
        <v>100.8</v>
      </c>
      <c r="D21" s="269">
        <v>133.69999999999999</v>
      </c>
      <c r="E21" s="269">
        <v>90.7</v>
      </c>
      <c r="F21" s="269">
        <v>50.6</v>
      </c>
      <c r="G21" s="269">
        <v>32.700000000000003</v>
      </c>
      <c r="H21" s="269">
        <v>33.700000000000003</v>
      </c>
      <c r="I21" s="269">
        <v>64</v>
      </c>
      <c r="J21" s="269">
        <v>49</v>
      </c>
      <c r="K21" s="269">
        <v>63.2</v>
      </c>
      <c r="L21" s="265"/>
      <c r="M21" s="264"/>
      <c r="N21" s="264"/>
      <c r="O21" s="264"/>
      <c r="P21" s="264"/>
      <c r="Q21" s="258"/>
    </row>
    <row r="22" spans="1:17" s="257" customFormat="1" ht="9" customHeight="1">
      <c r="A22" s="252"/>
      <c r="B22" s="263" t="s">
        <v>163</v>
      </c>
      <c r="C22" s="269">
        <f t="shared" ref="C22:H22" si="2">SUM(C23:C24)</f>
        <v>637.9</v>
      </c>
      <c r="D22" s="269">
        <f t="shared" si="2"/>
        <v>552.4</v>
      </c>
      <c r="E22" s="269">
        <f t="shared" si="2"/>
        <v>710.19999999999993</v>
      </c>
      <c r="F22" s="269">
        <f t="shared" si="2"/>
        <v>985.7</v>
      </c>
      <c r="G22" s="269">
        <f t="shared" si="2"/>
        <v>1067.2</v>
      </c>
      <c r="H22" s="269">
        <f t="shared" si="2"/>
        <v>975.8</v>
      </c>
      <c r="I22" s="269">
        <f>SUM(I23:I24)+0.1</f>
        <v>1070</v>
      </c>
      <c r="J22" s="269">
        <f>SUM(J23:J24)-0.1</f>
        <v>1093.7</v>
      </c>
      <c r="K22" s="269">
        <f>SUM(K23:K24)+0.1</f>
        <v>1271</v>
      </c>
      <c r="L22" s="265"/>
      <c r="M22" s="264"/>
      <c r="N22" s="264"/>
      <c r="O22" s="264"/>
      <c r="P22" s="264"/>
      <c r="Q22" s="258"/>
    </row>
    <row r="23" spans="1:17" s="257" customFormat="1" ht="9" customHeight="1">
      <c r="A23" s="268"/>
      <c r="B23" s="267" t="s">
        <v>162</v>
      </c>
      <c r="C23" s="269">
        <v>547.1</v>
      </c>
      <c r="D23" s="269">
        <v>443.4</v>
      </c>
      <c r="E23" s="269">
        <v>599.29999999999995</v>
      </c>
      <c r="F23" s="269">
        <v>883.6</v>
      </c>
      <c r="G23" s="269">
        <v>964.7</v>
      </c>
      <c r="H23" s="269">
        <v>865</v>
      </c>
      <c r="I23" s="269">
        <v>934.9</v>
      </c>
      <c r="J23" s="269">
        <v>951.4</v>
      </c>
      <c r="K23" s="269">
        <v>1135.2</v>
      </c>
      <c r="L23" s="265"/>
      <c r="M23" s="264"/>
      <c r="N23" s="264"/>
      <c r="O23" s="264"/>
      <c r="P23" s="264"/>
      <c r="Q23" s="258"/>
    </row>
    <row r="24" spans="1:17" s="257" customFormat="1" ht="9" customHeight="1">
      <c r="A24" s="268"/>
      <c r="B24" s="267" t="s">
        <v>161</v>
      </c>
      <c r="C24" s="269">
        <v>90.8</v>
      </c>
      <c r="D24" s="269">
        <v>109</v>
      </c>
      <c r="E24" s="269">
        <v>110.9</v>
      </c>
      <c r="F24" s="269">
        <v>102.1</v>
      </c>
      <c r="G24" s="269">
        <v>102.5</v>
      </c>
      <c r="H24" s="269">
        <v>110.8</v>
      </c>
      <c r="I24" s="269">
        <v>135</v>
      </c>
      <c r="J24" s="269">
        <v>142.4</v>
      </c>
      <c r="K24" s="269">
        <v>135.69999999999999</v>
      </c>
      <c r="L24" s="265"/>
      <c r="M24" s="264"/>
      <c r="N24" s="264"/>
      <c r="O24" s="264"/>
      <c r="P24" s="264"/>
      <c r="Q24" s="258"/>
    </row>
    <row r="25" spans="1:17" s="257" customFormat="1" ht="9" customHeight="1">
      <c r="A25" s="268"/>
      <c r="B25" s="267" t="s">
        <v>160</v>
      </c>
      <c r="C25" s="266" t="s">
        <v>86</v>
      </c>
      <c r="D25" s="266" t="s">
        <v>86</v>
      </c>
      <c r="E25" s="266" t="s">
        <v>86</v>
      </c>
      <c r="F25" s="266" t="s">
        <v>86</v>
      </c>
      <c r="G25" s="266" t="s">
        <v>86</v>
      </c>
      <c r="H25" s="266" t="s">
        <v>86</v>
      </c>
      <c r="I25" s="266" t="s">
        <v>86</v>
      </c>
      <c r="J25" s="266" t="s">
        <v>86</v>
      </c>
      <c r="K25" s="266" t="s">
        <v>86</v>
      </c>
      <c r="L25" s="265"/>
      <c r="M25" s="264"/>
      <c r="N25" s="264"/>
      <c r="O25" s="264"/>
      <c r="P25" s="264"/>
      <c r="Q25" s="258"/>
    </row>
    <row r="26" spans="1:17" s="257" customFormat="1" ht="9" customHeight="1">
      <c r="A26" s="252"/>
      <c r="B26" s="263" t="s">
        <v>159</v>
      </c>
      <c r="C26" s="262">
        <v>181.9</v>
      </c>
      <c r="D26" s="262">
        <v>143.6</v>
      </c>
      <c r="E26" s="262">
        <v>234.1</v>
      </c>
      <c r="F26" s="262">
        <v>256.8</v>
      </c>
      <c r="G26" s="262">
        <v>274</v>
      </c>
      <c r="H26" s="262">
        <v>210.1</v>
      </c>
      <c r="I26" s="262">
        <v>184.4</v>
      </c>
      <c r="J26" s="262">
        <v>261.2</v>
      </c>
      <c r="K26" s="262">
        <v>92.4</v>
      </c>
      <c r="L26" s="260"/>
      <c r="M26" s="259"/>
      <c r="N26" s="259"/>
      <c r="O26" s="259"/>
      <c r="P26" s="259"/>
      <c r="Q26" s="258"/>
    </row>
    <row r="27" spans="1:17" s="257" customFormat="1" ht="6.75" customHeight="1">
      <c r="A27" s="252"/>
      <c r="B27" s="276"/>
      <c r="C27" s="262"/>
      <c r="D27" s="262"/>
      <c r="E27" s="262"/>
      <c r="F27" s="262"/>
      <c r="G27" s="262"/>
      <c r="H27" s="262"/>
      <c r="I27" s="262"/>
      <c r="J27" s="262"/>
      <c r="K27" s="262"/>
      <c r="L27" s="260"/>
      <c r="M27" s="259"/>
      <c r="N27" s="259"/>
      <c r="O27" s="259"/>
      <c r="P27" s="259"/>
      <c r="Q27" s="258"/>
    </row>
    <row r="28" spans="1:17" s="257" customFormat="1" ht="4.5" customHeight="1">
      <c r="A28" s="252"/>
      <c r="B28" s="276"/>
      <c r="C28" s="262"/>
      <c r="D28" s="262"/>
      <c r="E28" s="262"/>
      <c r="F28" s="262"/>
      <c r="G28" s="262"/>
      <c r="H28" s="262"/>
      <c r="I28" s="262"/>
      <c r="J28" s="262"/>
      <c r="K28" s="262"/>
      <c r="L28" s="260"/>
      <c r="M28" s="259"/>
      <c r="N28" s="259"/>
      <c r="O28" s="259"/>
      <c r="P28" s="259"/>
      <c r="Q28" s="258"/>
    </row>
    <row r="29" spans="1:17" s="257" customFormat="1" ht="9" customHeight="1">
      <c r="A29" s="252"/>
      <c r="B29" s="276"/>
      <c r="C29" s="262"/>
      <c r="D29" s="262"/>
      <c r="E29" s="262"/>
      <c r="F29" s="262"/>
      <c r="G29" s="262"/>
      <c r="H29" s="262"/>
      <c r="I29" s="262"/>
      <c r="J29" s="262"/>
      <c r="K29" s="262"/>
      <c r="L29" s="260"/>
      <c r="M29" s="259"/>
      <c r="N29" s="259"/>
      <c r="O29" s="259"/>
      <c r="P29" s="259"/>
      <c r="Q29" s="258"/>
    </row>
    <row r="30" spans="1:17" s="257" customFormat="1" ht="7.5" customHeight="1">
      <c r="A30" s="252"/>
      <c r="B30" s="276"/>
      <c r="C30" s="262"/>
      <c r="D30" s="262"/>
      <c r="E30" s="262"/>
      <c r="F30" s="262"/>
      <c r="G30" s="262"/>
      <c r="H30" s="262"/>
      <c r="I30" s="262"/>
      <c r="J30" s="262"/>
      <c r="K30" s="262"/>
      <c r="L30" s="260"/>
      <c r="M30" s="259"/>
      <c r="N30" s="259"/>
      <c r="O30" s="259"/>
      <c r="P30" s="259"/>
      <c r="Q30" s="258"/>
    </row>
    <row r="31" spans="1:17" s="257" customFormat="1" ht="6" customHeight="1">
      <c r="A31" s="252"/>
      <c r="B31" s="276"/>
      <c r="C31" s="262"/>
      <c r="D31" s="262"/>
      <c r="E31" s="262"/>
      <c r="F31" s="262"/>
      <c r="G31" s="262"/>
      <c r="H31" s="262"/>
      <c r="I31" s="262"/>
      <c r="J31" s="262"/>
      <c r="K31" s="262"/>
      <c r="L31" s="260"/>
      <c r="M31" s="259"/>
      <c r="N31" s="259"/>
      <c r="O31" s="259"/>
      <c r="P31" s="259"/>
      <c r="Q31" s="258"/>
    </row>
    <row r="32" spans="1:17" s="257" customFormat="1" ht="9" customHeight="1">
      <c r="A32" s="252"/>
      <c r="B32" s="276"/>
      <c r="C32" s="262"/>
      <c r="D32" s="262"/>
      <c r="E32" s="262"/>
      <c r="F32" s="262"/>
      <c r="G32" s="262"/>
      <c r="H32" s="262"/>
      <c r="I32" s="262"/>
      <c r="J32" s="262"/>
      <c r="K32" s="262"/>
      <c r="L32" s="260"/>
      <c r="M32" s="259"/>
      <c r="N32" s="259"/>
      <c r="O32" s="259"/>
      <c r="P32" s="259"/>
      <c r="Q32" s="258"/>
    </row>
    <row r="33" spans="1:17" s="257" customFormat="1" ht="9" customHeight="1">
      <c r="A33" s="252"/>
      <c r="B33" s="276"/>
      <c r="C33" s="262"/>
      <c r="D33" s="262"/>
      <c r="E33" s="262"/>
      <c r="F33" s="262"/>
      <c r="G33" s="262"/>
      <c r="H33" s="262"/>
      <c r="I33" s="262"/>
      <c r="J33" s="262"/>
      <c r="K33" s="262"/>
      <c r="L33" s="260"/>
      <c r="M33" s="259"/>
      <c r="N33" s="259"/>
      <c r="O33" s="259"/>
      <c r="P33" s="259"/>
      <c r="Q33" s="258"/>
    </row>
    <row r="34" spans="1:17" s="257" customFormat="1" ht="9" customHeight="1">
      <c r="A34" s="252"/>
      <c r="B34" s="276"/>
      <c r="C34" s="262"/>
      <c r="D34" s="262"/>
      <c r="E34" s="262"/>
      <c r="F34" s="262"/>
      <c r="G34" s="262"/>
      <c r="H34" s="262"/>
      <c r="I34" s="262"/>
      <c r="J34" s="262"/>
      <c r="K34" s="262"/>
      <c r="L34" s="260"/>
      <c r="M34" s="259"/>
      <c r="N34" s="259"/>
      <c r="O34" s="259"/>
      <c r="P34" s="259"/>
      <c r="Q34" s="258"/>
    </row>
    <row r="35" spans="1:17" s="257" customFormat="1" ht="9.9499999999999993" customHeight="1">
      <c r="A35" s="252"/>
      <c r="B35" s="276"/>
      <c r="C35" s="262"/>
      <c r="D35" s="262"/>
      <c r="E35" s="262"/>
      <c r="F35" s="262"/>
      <c r="I35" s="213"/>
      <c r="J35" s="213"/>
      <c r="K35" s="213" t="s">
        <v>175</v>
      </c>
      <c r="L35" s="260"/>
      <c r="M35" s="259"/>
      <c r="N35" s="259"/>
      <c r="O35" s="259"/>
      <c r="P35" s="259"/>
      <c r="Q35" s="258"/>
    </row>
    <row r="36" spans="1:17" s="131" customFormat="1" ht="9.9499999999999993" customHeight="1">
      <c r="A36" s="252"/>
      <c r="B36" s="297"/>
      <c r="C36" s="258"/>
      <c r="D36" s="258"/>
      <c r="E36" s="258"/>
      <c r="F36" s="258"/>
      <c r="I36" s="213"/>
      <c r="J36" s="213"/>
      <c r="K36" s="213" t="s">
        <v>88</v>
      </c>
      <c r="L36" s="296"/>
      <c r="M36" s="258"/>
      <c r="N36" s="258"/>
      <c r="O36" s="258"/>
      <c r="P36" s="295"/>
      <c r="Q36" s="242"/>
    </row>
    <row r="37" spans="1:17" s="131" customFormat="1" ht="3" customHeight="1">
      <c r="A37" s="277"/>
      <c r="B37" s="294"/>
      <c r="C37" s="293"/>
      <c r="D37" s="293"/>
      <c r="E37" s="293"/>
      <c r="F37" s="293"/>
      <c r="G37" s="293"/>
      <c r="H37" s="293"/>
      <c r="I37" s="293"/>
      <c r="J37" s="293"/>
      <c r="K37" s="293"/>
      <c r="L37" s="290"/>
      <c r="M37" s="289"/>
      <c r="N37" s="289"/>
      <c r="O37" s="289"/>
      <c r="P37" s="289"/>
      <c r="Q37" s="242"/>
    </row>
    <row r="38" spans="1:17" s="131" customFormat="1" ht="3" customHeight="1">
      <c r="A38" s="277"/>
      <c r="B38" s="292"/>
      <c r="C38" s="291"/>
      <c r="D38" s="291"/>
      <c r="E38" s="291"/>
      <c r="F38" s="291"/>
      <c r="G38" s="291"/>
      <c r="H38" s="289"/>
      <c r="I38" s="289"/>
      <c r="J38" s="289"/>
      <c r="K38" s="289"/>
      <c r="L38" s="290"/>
      <c r="M38" s="289"/>
      <c r="N38" s="289"/>
      <c r="O38" s="289"/>
      <c r="P38" s="289"/>
      <c r="Q38" s="242"/>
    </row>
    <row r="39" spans="1:17" s="131" customFormat="1" ht="8.4499999999999993" customHeight="1">
      <c r="A39" s="277"/>
      <c r="B39" s="254" t="s">
        <v>174</v>
      </c>
      <c r="C39" s="288">
        <v>2004</v>
      </c>
      <c r="D39" s="288">
        <v>2005</v>
      </c>
      <c r="E39" s="288">
        <v>2006</v>
      </c>
      <c r="F39" s="288">
        <v>2007</v>
      </c>
      <c r="G39" s="288">
        <v>2008</v>
      </c>
      <c r="H39" s="288">
        <v>2009</v>
      </c>
      <c r="I39" s="288">
        <v>2010</v>
      </c>
      <c r="J39" s="288">
        <v>2011</v>
      </c>
      <c r="K39" s="288" t="s">
        <v>97</v>
      </c>
      <c r="L39" s="348"/>
      <c r="M39" s="349"/>
      <c r="N39" s="349"/>
      <c r="O39" s="349"/>
      <c r="P39" s="350"/>
      <c r="Q39" s="242"/>
    </row>
    <row r="40" spans="1:17" s="131" customFormat="1" ht="3" customHeight="1">
      <c r="A40" s="277"/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348"/>
      <c r="M40" s="349"/>
      <c r="N40" s="349"/>
      <c r="O40" s="349"/>
      <c r="P40" s="349"/>
      <c r="Q40" s="242"/>
    </row>
    <row r="41" spans="1:17" s="131" customFormat="1" ht="3" customHeight="1">
      <c r="A41" s="277"/>
      <c r="B41" s="286"/>
      <c r="C41" s="285"/>
      <c r="D41" s="285"/>
      <c r="E41" s="285"/>
      <c r="F41" s="283"/>
      <c r="G41" s="283"/>
      <c r="H41" s="283"/>
      <c r="I41" s="283"/>
      <c r="J41" s="283"/>
      <c r="K41" s="283"/>
      <c r="L41" s="284"/>
      <c r="M41" s="283"/>
      <c r="N41" s="283"/>
      <c r="O41" s="283"/>
      <c r="P41" s="283"/>
      <c r="Q41" s="242"/>
    </row>
    <row r="42" spans="1:17" s="257" customFormat="1" ht="9" customHeight="1">
      <c r="A42" s="252"/>
      <c r="B42" s="282" t="s">
        <v>0</v>
      </c>
      <c r="C42" s="281">
        <f>+C43+C53+C57</f>
        <v>7752</v>
      </c>
      <c r="D42" s="281">
        <f>+D43+D53+D57</f>
        <v>8265.6</v>
      </c>
      <c r="E42" s="281">
        <f>+E43+E53+E57</f>
        <v>8133.0999999999985</v>
      </c>
      <c r="F42" s="281">
        <f>+F43+F53+F57</f>
        <v>9150.4</v>
      </c>
      <c r="G42" s="281">
        <f>+G43+G53+G57</f>
        <v>10299.200000000003</v>
      </c>
      <c r="H42" s="281">
        <f>+H43+H53+H57+0.1</f>
        <v>10716</v>
      </c>
      <c r="I42" s="281">
        <f>+I43+I53+I57</f>
        <v>11039.900000000001</v>
      </c>
      <c r="J42" s="281">
        <f>(+J43+J53+J57)+0.1</f>
        <v>12207</v>
      </c>
      <c r="K42" s="281">
        <f>(+K43+K53+K57)</f>
        <v>13588.800000000001</v>
      </c>
      <c r="L42" s="280"/>
      <c r="M42" s="279"/>
      <c r="N42" s="279"/>
      <c r="O42" s="279"/>
      <c r="P42" s="279"/>
      <c r="Q42" s="258"/>
    </row>
    <row r="43" spans="1:17" s="257" customFormat="1" ht="9" customHeight="1">
      <c r="A43" s="277"/>
      <c r="B43" s="278" t="s">
        <v>173</v>
      </c>
      <c r="C43" s="262">
        <f>SUM(C44,C49:C52)+1</f>
        <v>6432</v>
      </c>
      <c r="D43" s="266">
        <f>SUM(D44,D49:D52)+0.1</f>
        <v>6678.7000000000007</v>
      </c>
      <c r="E43" s="266">
        <f>SUM(E44,E49:E52)</f>
        <v>6567.6999999999989</v>
      </c>
      <c r="F43" s="266">
        <f>SUM(F44,F49:F52)</f>
        <v>7443.9</v>
      </c>
      <c r="G43" s="266">
        <f>SUM(G44,G49:G52)</f>
        <v>7761.6000000000013</v>
      </c>
      <c r="H43" s="266">
        <f>SUM(H44,H49:H52)</f>
        <v>8232</v>
      </c>
      <c r="I43" s="266">
        <f>SUM(I44,I49:I52)</f>
        <v>8222</v>
      </c>
      <c r="J43" s="266">
        <f>SUM(J44,J49:J52)+0.1</f>
        <v>8815.7000000000007</v>
      </c>
      <c r="K43" s="266">
        <f>SUM(K44,K49:K52)</f>
        <v>9884.9000000000015</v>
      </c>
      <c r="L43" s="260"/>
      <c r="M43" s="259"/>
      <c r="N43" s="259"/>
      <c r="O43" s="259"/>
      <c r="P43" s="259"/>
      <c r="Q43" s="258"/>
    </row>
    <row r="44" spans="1:17" s="257" customFormat="1" ht="9" customHeight="1">
      <c r="A44" s="277"/>
      <c r="B44" s="270" t="s">
        <v>172</v>
      </c>
      <c r="C44" s="269">
        <f>SUM(C45:C48)+1</f>
        <v>6287</v>
      </c>
      <c r="D44" s="269">
        <f>SUM(D45:D48)</f>
        <v>6552.3</v>
      </c>
      <c r="E44" s="269">
        <f>SUM(E45:E48)-0.1</f>
        <v>6418.4999999999991</v>
      </c>
      <c r="F44" s="269">
        <f>SUM(F45:F48)</f>
        <v>7292.0999999999995</v>
      </c>
      <c r="G44" s="269">
        <f>SUM(G45:G48)</f>
        <v>7601.5</v>
      </c>
      <c r="H44" s="269">
        <f>SUM(H45:H48)</f>
        <v>7938.5</v>
      </c>
      <c r="I44" s="269">
        <f>SUM(I45:I48)</f>
        <v>7888.2</v>
      </c>
      <c r="J44" s="269">
        <f>SUM(J45:J48)-0.1</f>
        <v>8471.9999999999982</v>
      </c>
      <c r="K44" s="269">
        <f>SUM(K45:K48)+0.1</f>
        <v>9472.5</v>
      </c>
      <c r="L44" s="265"/>
      <c r="M44" s="264"/>
      <c r="N44" s="264"/>
      <c r="O44" s="264"/>
      <c r="P44" s="264"/>
      <c r="Q44" s="258"/>
    </row>
    <row r="45" spans="1:17" s="257" customFormat="1" ht="9" customHeight="1">
      <c r="A45" s="252"/>
      <c r="B45" s="276" t="s">
        <v>171</v>
      </c>
      <c r="C45" s="275">
        <v>1503</v>
      </c>
      <c r="D45" s="275">
        <v>1673.1</v>
      </c>
      <c r="E45" s="275">
        <v>1529.7</v>
      </c>
      <c r="F45" s="275">
        <v>1710.2</v>
      </c>
      <c r="G45" s="261">
        <v>1844.3</v>
      </c>
      <c r="H45" s="261">
        <v>2012.7</v>
      </c>
      <c r="I45" s="261">
        <v>2075.6999999999998</v>
      </c>
      <c r="J45" s="261">
        <v>2145.9</v>
      </c>
      <c r="K45" s="261">
        <v>2189.5</v>
      </c>
      <c r="L45" s="274"/>
      <c r="M45" s="273"/>
      <c r="N45" s="273"/>
      <c r="O45" s="273"/>
      <c r="P45" s="273"/>
      <c r="Q45" s="258"/>
    </row>
    <row r="46" spans="1:17" s="257" customFormat="1" ht="9" customHeight="1">
      <c r="A46" s="252"/>
      <c r="B46" s="276" t="s">
        <v>170</v>
      </c>
      <c r="C46" s="275">
        <v>4467</v>
      </c>
      <c r="D46" s="275">
        <v>4400.6000000000004</v>
      </c>
      <c r="E46" s="275">
        <v>4388.3</v>
      </c>
      <c r="F46" s="275">
        <v>5125</v>
      </c>
      <c r="G46" s="261">
        <v>5069.8</v>
      </c>
      <c r="H46" s="261">
        <v>5550.3</v>
      </c>
      <c r="I46" s="261">
        <v>5383.8</v>
      </c>
      <c r="J46" s="261">
        <v>5911.4</v>
      </c>
      <c r="K46" s="261">
        <v>6895</v>
      </c>
      <c r="L46" s="274"/>
      <c r="M46" s="273"/>
      <c r="N46" s="273"/>
      <c r="O46" s="273"/>
      <c r="P46" s="273"/>
      <c r="Q46" s="258"/>
    </row>
    <row r="47" spans="1:17" s="257" customFormat="1" ht="9" customHeight="1">
      <c r="A47" s="252"/>
      <c r="B47" s="276" t="s">
        <v>169</v>
      </c>
      <c r="C47" s="275">
        <v>289</v>
      </c>
      <c r="D47" s="275">
        <v>372.4</v>
      </c>
      <c r="E47" s="275">
        <v>431.9</v>
      </c>
      <c r="F47" s="275">
        <v>444.4</v>
      </c>
      <c r="G47" s="261">
        <v>389.4</v>
      </c>
      <c r="H47" s="261">
        <v>337.5</v>
      </c>
      <c r="I47" s="261">
        <v>340</v>
      </c>
      <c r="J47" s="261">
        <v>309.39999999999998</v>
      </c>
      <c r="K47" s="261">
        <v>254.9</v>
      </c>
      <c r="L47" s="274"/>
      <c r="M47" s="273"/>
      <c r="N47" s="273"/>
      <c r="O47" s="273"/>
      <c r="P47" s="273"/>
      <c r="Q47" s="258"/>
    </row>
    <row r="48" spans="1:17" s="257" customFormat="1" ht="9" customHeight="1">
      <c r="A48" s="252"/>
      <c r="B48" s="276" t="s">
        <v>168</v>
      </c>
      <c r="C48" s="275">
        <v>27</v>
      </c>
      <c r="D48" s="275">
        <v>106.2</v>
      </c>
      <c r="E48" s="275">
        <v>68.7</v>
      </c>
      <c r="F48" s="275">
        <v>12.5</v>
      </c>
      <c r="G48" s="261">
        <v>298</v>
      </c>
      <c r="H48" s="261">
        <v>38</v>
      </c>
      <c r="I48" s="261">
        <v>88.7</v>
      </c>
      <c r="J48" s="261">
        <v>105.4</v>
      </c>
      <c r="K48" s="261">
        <v>133</v>
      </c>
      <c r="L48" s="274"/>
      <c r="M48" s="273"/>
      <c r="N48" s="273"/>
      <c r="O48" s="273"/>
      <c r="P48" s="273"/>
      <c r="Q48" s="258"/>
    </row>
    <row r="49" spans="1:17" s="257" customFormat="1" ht="9" customHeight="1">
      <c r="A49" s="252"/>
      <c r="B49" s="270" t="s">
        <v>167</v>
      </c>
      <c r="C49" s="275">
        <v>12</v>
      </c>
      <c r="D49" s="275">
        <v>13.5</v>
      </c>
      <c r="E49" s="275">
        <v>22</v>
      </c>
      <c r="F49" s="275">
        <v>23.9</v>
      </c>
      <c r="G49" s="261">
        <v>28.1</v>
      </c>
      <c r="H49" s="261">
        <v>30.2</v>
      </c>
      <c r="I49" s="261">
        <v>25.9</v>
      </c>
      <c r="J49" s="261">
        <v>22.5</v>
      </c>
      <c r="K49" s="261">
        <v>29.4</v>
      </c>
      <c r="L49" s="274"/>
      <c r="M49" s="273"/>
      <c r="N49" s="273"/>
      <c r="O49" s="273"/>
      <c r="P49" s="273"/>
      <c r="Q49" s="258"/>
    </row>
    <row r="50" spans="1:17" s="257" customFormat="1" ht="9" customHeight="1">
      <c r="A50" s="252"/>
      <c r="B50" s="270" t="s">
        <v>166</v>
      </c>
      <c r="C50" s="275">
        <v>31</v>
      </c>
      <c r="D50" s="275">
        <v>27.2</v>
      </c>
      <c r="E50" s="275">
        <v>26.6</v>
      </c>
      <c r="F50" s="275">
        <v>34.299999999999997</v>
      </c>
      <c r="G50" s="261">
        <v>31.3</v>
      </c>
      <c r="H50" s="261">
        <v>38.200000000000003</v>
      </c>
      <c r="I50" s="261">
        <v>36.799999999999997</v>
      </c>
      <c r="J50" s="261">
        <v>38.200000000000003</v>
      </c>
      <c r="K50" s="261">
        <v>46.2</v>
      </c>
      <c r="L50" s="274"/>
      <c r="M50" s="273"/>
      <c r="N50" s="273"/>
      <c r="O50" s="273"/>
      <c r="P50" s="273"/>
      <c r="Q50" s="258"/>
    </row>
    <row r="51" spans="1:17" s="257" customFormat="1" ht="9" customHeight="1">
      <c r="A51" s="252"/>
      <c r="B51" s="270" t="s">
        <v>165</v>
      </c>
      <c r="C51" s="266">
        <v>36</v>
      </c>
      <c r="D51" s="266">
        <v>34.1</v>
      </c>
      <c r="E51" s="266">
        <v>52.2</v>
      </c>
      <c r="F51" s="266">
        <v>36.299999999999997</v>
      </c>
      <c r="G51" s="261">
        <v>42.6</v>
      </c>
      <c r="H51" s="261">
        <v>45.7</v>
      </c>
      <c r="I51" s="261">
        <v>49.1</v>
      </c>
      <c r="J51" s="261">
        <v>27.7</v>
      </c>
      <c r="K51" s="261">
        <v>37.200000000000003</v>
      </c>
      <c r="L51" s="272"/>
      <c r="M51" s="271"/>
      <c r="N51" s="271"/>
      <c r="O51" s="271"/>
      <c r="P51" s="271"/>
      <c r="Q51" s="258"/>
    </row>
    <row r="52" spans="1:17" s="257" customFormat="1" ht="9" customHeight="1">
      <c r="A52" s="252"/>
      <c r="B52" s="270" t="s">
        <v>164</v>
      </c>
      <c r="C52" s="269">
        <v>65</v>
      </c>
      <c r="D52" s="269">
        <v>51.5</v>
      </c>
      <c r="E52" s="269">
        <v>48.4</v>
      </c>
      <c r="F52" s="269">
        <v>57.3</v>
      </c>
      <c r="G52" s="261">
        <v>58.1</v>
      </c>
      <c r="H52" s="261">
        <v>179.4</v>
      </c>
      <c r="I52" s="261">
        <v>222</v>
      </c>
      <c r="J52" s="261">
        <v>255.2</v>
      </c>
      <c r="K52" s="261">
        <v>299.60000000000002</v>
      </c>
      <c r="L52" s="265"/>
      <c r="M52" s="264"/>
      <c r="N52" s="264"/>
      <c r="O52" s="264"/>
      <c r="P52" s="264"/>
      <c r="Q52" s="258"/>
    </row>
    <row r="53" spans="1:17" s="257" customFormat="1" ht="9" customHeight="1">
      <c r="A53" s="252"/>
      <c r="B53" s="263" t="s">
        <v>163</v>
      </c>
      <c r="C53" s="269">
        <f>SUM(C54:C55)</f>
        <v>1261</v>
      </c>
      <c r="D53" s="269">
        <f>SUM(D54:D55)</f>
        <v>1525.1</v>
      </c>
      <c r="E53" s="269">
        <f>SUM(E54:E55)</f>
        <v>1470.8999999999999</v>
      </c>
      <c r="F53" s="269">
        <f>SUM(F54:F55)+0.1</f>
        <v>1636.7</v>
      </c>
      <c r="G53" s="269">
        <f>SUM(G54:G55)</f>
        <v>2234.9</v>
      </c>
      <c r="H53" s="269">
        <f>SUM(H54:H55)-0.1</f>
        <v>2300.3000000000002</v>
      </c>
      <c r="I53" s="269">
        <f>SUM(I54:I55)</f>
        <v>2637.2000000000003</v>
      </c>
      <c r="J53" s="269">
        <f>SUM(J54:J55)</f>
        <v>3047.4</v>
      </c>
      <c r="K53" s="269">
        <f>SUM(K54:K56)-0.1</f>
        <v>3405.4</v>
      </c>
      <c r="L53" s="265"/>
      <c r="M53" s="269"/>
      <c r="N53" s="264"/>
      <c r="O53" s="264"/>
      <c r="P53" s="264"/>
      <c r="Q53" s="258"/>
    </row>
    <row r="54" spans="1:17" s="257" customFormat="1" ht="9" customHeight="1">
      <c r="A54" s="268"/>
      <c r="B54" s="267" t="s">
        <v>162</v>
      </c>
      <c r="C54" s="269">
        <v>1116</v>
      </c>
      <c r="D54" s="269">
        <v>1370.6</v>
      </c>
      <c r="E54" s="269">
        <v>1317.6</v>
      </c>
      <c r="F54" s="269">
        <v>1446.7</v>
      </c>
      <c r="G54" s="261">
        <v>2043.2</v>
      </c>
      <c r="H54" s="261">
        <v>2019.1</v>
      </c>
      <c r="I54" s="261">
        <v>2358.4</v>
      </c>
      <c r="J54" s="261">
        <v>2717.3</v>
      </c>
      <c r="K54" s="261">
        <v>2818.3</v>
      </c>
      <c r="L54" s="265"/>
      <c r="M54" s="264"/>
      <c r="N54" s="264"/>
      <c r="O54" s="264"/>
      <c r="P54" s="264"/>
      <c r="Q54" s="258"/>
    </row>
    <row r="55" spans="1:17" s="257" customFormat="1" ht="9" customHeight="1">
      <c r="A55" s="268"/>
      <c r="B55" s="267" t="s">
        <v>161</v>
      </c>
      <c r="C55" s="269">
        <v>145</v>
      </c>
      <c r="D55" s="269">
        <v>154.5</v>
      </c>
      <c r="E55" s="269">
        <v>153.30000000000001</v>
      </c>
      <c r="F55" s="269">
        <v>189.9</v>
      </c>
      <c r="G55" s="261">
        <v>191.7</v>
      </c>
      <c r="H55" s="261">
        <v>281.3</v>
      </c>
      <c r="I55" s="261">
        <v>278.8</v>
      </c>
      <c r="J55" s="261">
        <v>330.1</v>
      </c>
      <c r="K55" s="261">
        <v>279.10000000000002</v>
      </c>
      <c r="L55" s="265"/>
      <c r="M55" s="264"/>
      <c r="N55" s="264"/>
      <c r="O55" s="264"/>
      <c r="P55" s="264"/>
      <c r="Q55" s="258"/>
    </row>
    <row r="56" spans="1:17" s="257" customFormat="1" ht="9" customHeight="1">
      <c r="A56" s="268"/>
      <c r="B56" s="267" t="s">
        <v>160</v>
      </c>
      <c r="C56" s="266" t="s">
        <v>86</v>
      </c>
      <c r="D56" s="266" t="s">
        <v>86</v>
      </c>
      <c r="E56" s="266" t="s">
        <v>86</v>
      </c>
      <c r="F56" s="266" t="s">
        <v>86</v>
      </c>
      <c r="G56" s="266" t="s">
        <v>86</v>
      </c>
      <c r="H56" s="266" t="s">
        <v>86</v>
      </c>
      <c r="I56" s="266" t="s">
        <v>86</v>
      </c>
      <c r="J56" s="266" t="s">
        <v>86</v>
      </c>
      <c r="K56" s="266">
        <v>308.10000000000002</v>
      </c>
      <c r="L56" s="265"/>
      <c r="M56" s="264"/>
      <c r="N56" s="264"/>
      <c r="O56" s="264"/>
      <c r="P56" s="264"/>
      <c r="Q56" s="258"/>
    </row>
    <row r="57" spans="1:17" s="257" customFormat="1" ht="9" customHeight="1">
      <c r="A57" s="252"/>
      <c r="B57" s="263" t="s">
        <v>159</v>
      </c>
      <c r="C57" s="262">
        <v>59</v>
      </c>
      <c r="D57" s="262">
        <v>61.8</v>
      </c>
      <c r="E57" s="262">
        <v>94.5</v>
      </c>
      <c r="F57" s="262">
        <v>69.8</v>
      </c>
      <c r="G57" s="261">
        <v>302.7</v>
      </c>
      <c r="H57" s="261">
        <v>183.6</v>
      </c>
      <c r="I57" s="261">
        <v>180.7</v>
      </c>
      <c r="J57" s="261">
        <v>343.8</v>
      </c>
      <c r="K57" s="261">
        <v>298.5</v>
      </c>
      <c r="L57" s="260"/>
      <c r="M57" s="259"/>
      <c r="N57" s="259"/>
      <c r="O57" s="259"/>
      <c r="P57" s="259"/>
      <c r="Q57" s="258"/>
    </row>
    <row r="58" spans="1:17" s="131" customFormat="1" ht="3" customHeight="1">
      <c r="A58" s="252"/>
      <c r="B58" s="248"/>
      <c r="C58" s="247"/>
      <c r="D58" s="247"/>
      <c r="E58" s="247"/>
      <c r="F58" s="247"/>
      <c r="G58" s="247"/>
      <c r="H58" s="247"/>
      <c r="I58" s="247"/>
      <c r="J58" s="247"/>
      <c r="K58" s="247"/>
      <c r="L58" s="250"/>
      <c r="M58" s="242"/>
      <c r="N58" s="242"/>
      <c r="O58" s="242"/>
      <c r="P58" s="242"/>
      <c r="Q58" s="242"/>
    </row>
    <row r="59" spans="1:17" s="131" customFormat="1" ht="3" customHeight="1">
      <c r="A59" s="252"/>
      <c r="B59" s="256"/>
      <c r="C59" s="255"/>
      <c r="D59" s="255"/>
      <c r="E59" s="255"/>
      <c r="F59" s="255"/>
      <c r="G59" s="255"/>
      <c r="H59" s="242"/>
      <c r="I59" s="242"/>
      <c r="J59" s="242"/>
      <c r="K59" s="242"/>
      <c r="L59" s="250"/>
      <c r="M59" s="242"/>
      <c r="N59" s="242"/>
      <c r="O59" s="242"/>
      <c r="P59" s="242"/>
      <c r="Q59" s="242"/>
    </row>
    <row r="60" spans="1:17" s="131" customFormat="1" ht="9" customHeight="1">
      <c r="A60" s="252"/>
      <c r="B60" s="165" t="s">
        <v>158</v>
      </c>
      <c r="C60" s="165"/>
      <c r="D60" s="165"/>
      <c r="E60" s="165"/>
      <c r="F60" s="165"/>
      <c r="G60" s="165"/>
      <c r="H60" s="242"/>
      <c r="I60" s="242"/>
      <c r="J60" s="242"/>
      <c r="K60" s="242"/>
      <c r="L60" s="250"/>
      <c r="M60" s="242"/>
      <c r="N60" s="242"/>
      <c r="O60" s="242"/>
      <c r="P60" s="242"/>
      <c r="Q60" s="242"/>
    </row>
    <row r="61" spans="1:17" s="131" customFormat="1" ht="9" customHeight="1">
      <c r="A61" s="252"/>
      <c r="B61" s="165" t="s">
        <v>157</v>
      </c>
      <c r="C61" s="165"/>
      <c r="D61" s="165"/>
      <c r="E61" s="165"/>
      <c r="F61" s="165"/>
      <c r="G61" s="165"/>
      <c r="H61" s="242"/>
      <c r="I61" s="242"/>
      <c r="J61" s="242"/>
      <c r="K61" s="242"/>
      <c r="L61" s="250"/>
      <c r="M61" s="242"/>
      <c r="N61" s="242"/>
      <c r="O61" s="242"/>
      <c r="P61" s="242"/>
      <c r="Q61" s="242"/>
    </row>
    <row r="62" spans="1:17" s="131" customFormat="1" ht="9" customHeight="1">
      <c r="A62" s="252"/>
      <c r="B62" s="254" t="s">
        <v>156</v>
      </c>
      <c r="C62" s="253"/>
      <c r="D62" s="253"/>
      <c r="E62" s="253"/>
      <c r="F62" s="253"/>
      <c r="G62" s="253"/>
      <c r="H62" s="253"/>
      <c r="I62" s="253"/>
      <c r="J62" s="253"/>
      <c r="K62" s="253"/>
      <c r="L62" s="250"/>
      <c r="M62" s="242"/>
      <c r="N62" s="242"/>
      <c r="O62" s="242"/>
      <c r="P62" s="242"/>
      <c r="Q62" s="242"/>
    </row>
    <row r="63" spans="1:17" s="131" customFormat="1" ht="9" customHeight="1">
      <c r="A63" s="252"/>
      <c r="B63" s="254" t="s">
        <v>155</v>
      </c>
      <c r="C63" s="253"/>
      <c r="D63" s="253"/>
      <c r="E63" s="253"/>
      <c r="F63" s="253"/>
      <c r="G63" s="253"/>
      <c r="H63" s="253"/>
      <c r="I63" s="253"/>
      <c r="J63" s="253"/>
      <c r="K63" s="253"/>
      <c r="L63" s="250"/>
      <c r="M63" s="242"/>
      <c r="N63" s="242"/>
      <c r="O63" s="242"/>
      <c r="P63" s="242"/>
      <c r="Q63" s="242"/>
    </row>
    <row r="64" spans="1:17" s="131" customFormat="1" ht="9" customHeight="1">
      <c r="A64" s="252"/>
      <c r="B64" s="254" t="s">
        <v>154</v>
      </c>
      <c r="C64" s="253"/>
      <c r="D64" s="253"/>
      <c r="E64" s="253"/>
      <c r="F64" s="253"/>
      <c r="G64" s="253"/>
      <c r="H64" s="253"/>
      <c r="I64" s="253"/>
      <c r="J64" s="253"/>
      <c r="K64" s="253"/>
      <c r="L64" s="250"/>
      <c r="M64" s="242"/>
      <c r="N64" s="242"/>
      <c r="O64" s="242"/>
      <c r="P64" s="242"/>
      <c r="Q64" s="242"/>
    </row>
    <row r="65" spans="1:17" s="131" customFormat="1" ht="9" customHeight="1">
      <c r="A65" s="252"/>
      <c r="B65" s="254" t="s">
        <v>153</v>
      </c>
      <c r="C65" s="253"/>
      <c r="D65" s="253"/>
      <c r="E65" s="253"/>
      <c r="F65" s="253"/>
      <c r="G65" s="253"/>
      <c r="H65" s="253"/>
      <c r="I65" s="253"/>
      <c r="J65" s="253"/>
      <c r="K65" s="253"/>
      <c r="L65" s="250"/>
      <c r="M65" s="242"/>
      <c r="N65" s="242"/>
      <c r="O65" s="242"/>
      <c r="P65" s="242"/>
      <c r="Q65" s="242"/>
    </row>
    <row r="66" spans="1:17" s="131" customFormat="1" ht="9" customHeight="1">
      <c r="A66" s="252"/>
      <c r="B66" s="254" t="s">
        <v>152</v>
      </c>
      <c r="C66" s="253"/>
      <c r="D66" s="253"/>
      <c r="E66" s="253"/>
      <c r="F66" s="253"/>
      <c r="G66" s="253"/>
      <c r="H66" s="253"/>
      <c r="I66" s="253"/>
      <c r="J66" s="253"/>
      <c r="K66" s="253"/>
      <c r="L66" s="250"/>
      <c r="M66" s="242"/>
      <c r="N66" s="242"/>
      <c r="O66" s="242"/>
      <c r="P66" s="242"/>
      <c r="Q66" s="242"/>
    </row>
    <row r="67" spans="1:17" s="131" customFormat="1" ht="9" customHeight="1">
      <c r="A67" s="252"/>
      <c r="B67" s="139" t="s">
        <v>94</v>
      </c>
      <c r="C67" s="251"/>
      <c r="D67" s="251"/>
      <c r="E67" s="251"/>
      <c r="F67" s="251"/>
      <c r="G67" s="251"/>
      <c r="H67" s="251"/>
      <c r="I67" s="251"/>
      <c r="J67" s="251"/>
      <c r="K67" s="251"/>
      <c r="L67" s="250"/>
      <c r="M67" s="242"/>
      <c r="N67" s="242"/>
      <c r="O67" s="242"/>
      <c r="P67" s="242"/>
      <c r="Q67" s="242"/>
    </row>
    <row r="68" spans="1:17" s="131" customFormat="1" ht="4.7" customHeight="1">
      <c r="A68" s="249"/>
      <c r="B68" s="248"/>
      <c r="C68" s="247"/>
      <c r="D68" s="247"/>
      <c r="E68" s="247"/>
      <c r="F68" s="247"/>
      <c r="G68" s="247"/>
      <c r="H68" s="247"/>
      <c r="I68" s="247"/>
      <c r="J68" s="247"/>
      <c r="K68" s="247"/>
      <c r="L68" s="246"/>
      <c r="M68" s="242"/>
      <c r="N68" s="242"/>
      <c r="O68" s="242"/>
      <c r="P68" s="242"/>
      <c r="Q68" s="242"/>
    </row>
    <row r="69" spans="1:17" hidden="1">
      <c r="A69" s="244"/>
      <c r="M69" s="242" t="s">
        <v>1</v>
      </c>
    </row>
    <row r="70" spans="1:17" hidden="1">
      <c r="A70" s="245"/>
    </row>
    <row r="71" spans="1:17" hidden="1">
      <c r="A71" s="245"/>
    </row>
    <row r="72" spans="1:17" hidden="1">
      <c r="A72" s="244"/>
    </row>
    <row r="73" spans="1:17" hidden="1">
      <c r="A73" s="244"/>
    </row>
    <row r="74" spans="1:17" hidden="1">
      <c r="A74" s="244"/>
      <c r="B74" s="242"/>
    </row>
    <row r="75" spans="1:17" hidden="1">
      <c r="A75" s="244"/>
      <c r="B75" s="242"/>
    </row>
    <row r="76" spans="1:17" hidden="1">
      <c r="A76" s="244"/>
      <c r="B76" s="242"/>
    </row>
    <row r="77" spans="1:17" hidden="1">
      <c r="A77" s="244"/>
      <c r="B77" s="242"/>
    </row>
    <row r="78" spans="1:17" hidden="1">
      <c r="A78" s="244"/>
      <c r="B78" s="242"/>
    </row>
    <row r="79" spans="1:17" s="243" customFormat="1" hidden="1">
      <c r="A79" s="244"/>
    </row>
    <row r="80" spans="1:17" s="243" customFormat="1" hidden="1">
      <c r="A80" s="244"/>
    </row>
    <row r="81" spans="1:1" s="243" customFormat="1" hidden="1">
      <c r="A81" s="244"/>
    </row>
    <row r="82" spans="1:1" s="243" customFormat="1" hidden="1">
      <c r="A82" s="244"/>
    </row>
    <row r="83" spans="1:1" s="243" customFormat="1" hidden="1">
      <c r="A83" s="244"/>
    </row>
    <row r="84" spans="1:1" s="243" customFormat="1" hidden="1">
      <c r="A84" s="244"/>
    </row>
  </sheetData>
  <sheetProtection sheet="1" objects="1" scenarios="1"/>
  <mergeCells count="5">
    <mergeCell ref="L8:L9"/>
    <mergeCell ref="M8:M9"/>
    <mergeCell ref="N8:N9"/>
    <mergeCell ref="O8:O9"/>
    <mergeCell ref="P8:P9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52"/>
  <sheetViews>
    <sheetView showGridLines="0" showRowColHeaders="0" zoomScale="130" workbookViewId="0">
      <pane ySplit="2" topLeftCell="A3" activePane="bottomLeft" state="frozen"/>
      <selection activeCell="A2" sqref="A2"/>
      <selection pane="bottomLeft"/>
    </sheetView>
  </sheetViews>
  <sheetFormatPr baseColWidth="10" defaultColWidth="0" defaultRowHeight="0" customHeight="1" zeroHeight="1"/>
  <cols>
    <col min="1" max="1" width="4.7109375" style="327" customWidth="1"/>
    <col min="2" max="2" width="63.7109375" style="327" customWidth="1"/>
    <col min="3" max="3" width="4.7109375" style="327" customWidth="1"/>
    <col min="4" max="16384" width="0" style="327" hidden="1"/>
  </cols>
  <sheetData>
    <row r="1" spans="1:4" ht="9.9499999999999993" customHeight="1"/>
    <row r="2" spans="1:4" s="331" customFormat="1" ht="12.75" customHeight="1">
      <c r="A2" s="328"/>
      <c r="B2" s="329" t="s">
        <v>205</v>
      </c>
      <c r="C2" s="330"/>
    </row>
    <row r="3" spans="1:4" s="331" customFormat="1" ht="3" customHeight="1">
      <c r="A3" s="328"/>
      <c r="B3" s="328"/>
      <c r="C3" s="328"/>
    </row>
    <row r="4" spans="1:4" s="331" customFormat="1" ht="12.75" customHeight="1">
      <c r="A4" s="332"/>
      <c r="B4" s="328"/>
      <c r="C4" s="328"/>
    </row>
    <row r="5" spans="1:4" s="333" customFormat="1" ht="12.75" customHeight="1">
      <c r="A5" s="354"/>
      <c r="B5" s="355"/>
      <c r="C5" s="355"/>
    </row>
    <row r="6" spans="1:4" s="333" customFormat="1" ht="12.75" customHeight="1">
      <c r="A6" s="354"/>
      <c r="B6" s="355"/>
      <c r="C6" s="355"/>
    </row>
    <row r="7" spans="1:4" s="333" customFormat="1" ht="12.75" customHeight="1">
      <c r="A7" s="354"/>
      <c r="B7" s="355"/>
      <c r="C7" s="355"/>
    </row>
    <row r="8" spans="1:4" s="337" customFormat="1" ht="12.75" customHeight="1">
      <c r="A8" s="334"/>
      <c r="B8" s="335"/>
      <c r="C8" s="335"/>
      <c r="D8" s="336"/>
    </row>
    <row r="9" spans="1:4" s="333" customFormat="1" ht="12.75" customHeight="1">
      <c r="A9" s="338"/>
      <c r="B9" s="339"/>
      <c r="C9" s="339"/>
    </row>
    <row r="10" spans="1:4" s="333" customFormat="1" ht="12.75" customHeight="1">
      <c r="A10" s="338"/>
      <c r="B10" s="339"/>
      <c r="C10" s="339"/>
    </row>
    <row r="11" spans="1:4" s="333" customFormat="1" ht="12.75" customHeight="1">
      <c r="A11" s="338"/>
      <c r="B11" s="339"/>
      <c r="C11" s="339"/>
    </row>
    <row r="12" spans="1:4" s="333" customFormat="1" ht="12.75" customHeight="1">
      <c r="A12" s="338"/>
      <c r="B12" s="339"/>
      <c r="C12" s="339"/>
    </row>
    <row r="13" spans="1:4" s="333" customFormat="1" ht="12.75" customHeight="1">
      <c r="A13" s="338"/>
      <c r="B13" s="339"/>
      <c r="C13" s="339"/>
    </row>
    <row r="14" spans="1:4" s="333" customFormat="1" ht="12.75" customHeight="1">
      <c r="A14" s="338"/>
      <c r="B14" s="339"/>
      <c r="C14" s="339"/>
    </row>
    <row r="15" spans="1:4" s="333" customFormat="1" ht="12.75" customHeight="1">
      <c r="A15" s="338"/>
      <c r="B15" s="339"/>
      <c r="C15" s="339"/>
    </row>
    <row r="16" spans="1:4" s="333" customFormat="1" ht="12.75" customHeight="1">
      <c r="A16" s="338"/>
      <c r="B16" s="339"/>
      <c r="C16" s="339"/>
    </row>
    <row r="17" spans="1:3" s="333" customFormat="1" ht="12.75" customHeight="1">
      <c r="A17" s="338"/>
      <c r="B17" s="339"/>
      <c r="C17" s="339"/>
    </row>
    <row r="18" spans="1:3" s="333" customFormat="1" ht="12.75" customHeight="1">
      <c r="A18" s="338"/>
      <c r="B18" s="339"/>
      <c r="C18" s="339"/>
    </row>
    <row r="19" spans="1:3" s="333" customFormat="1" ht="12.75" customHeight="1">
      <c r="A19" s="338"/>
      <c r="B19" s="339"/>
      <c r="C19" s="339"/>
    </row>
    <row r="20" spans="1:3" s="333" customFormat="1" ht="12.75" customHeight="1">
      <c r="A20" s="338"/>
      <c r="B20" s="339"/>
      <c r="C20" s="339"/>
    </row>
    <row r="21" spans="1:3" s="333" customFormat="1" ht="12.75" customHeight="1">
      <c r="A21" s="338"/>
      <c r="B21" s="339"/>
      <c r="C21" s="339"/>
    </row>
    <row r="22" spans="1:3" s="333" customFormat="1" ht="12.75" customHeight="1">
      <c r="A22" s="338"/>
      <c r="B22" s="339"/>
      <c r="C22" s="339"/>
    </row>
    <row r="23" spans="1:3" s="333" customFormat="1" ht="12.75" customHeight="1">
      <c r="A23" s="338"/>
      <c r="B23" s="339"/>
      <c r="C23" s="339"/>
    </row>
    <row r="24" spans="1:3" s="333" customFormat="1" ht="12.75" customHeight="1">
      <c r="A24" s="338"/>
      <c r="B24" s="339"/>
      <c r="C24" s="339"/>
    </row>
    <row r="25" spans="1:3" s="333" customFormat="1" ht="12.75" customHeight="1">
      <c r="A25" s="338"/>
      <c r="B25" s="339"/>
      <c r="C25" s="339"/>
    </row>
    <row r="26" spans="1:3" s="333" customFormat="1" ht="12.75" customHeight="1">
      <c r="A26" s="338"/>
      <c r="B26" s="339"/>
      <c r="C26" s="339"/>
    </row>
    <row r="27" spans="1:3" s="333" customFormat="1" ht="12.75" customHeight="1">
      <c r="A27" s="338"/>
      <c r="B27" s="339"/>
      <c r="C27" s="339"/>
    </row>
    <row r="28" spans="1:3" s="333" customFormat="1" ht="12.75" customHeight="1">
      <c r="A28" s="338"/>
      <c r="B28" s="339"/>
      <c r="C28" s="339"/>
    </row>
    <row r="29" spans="1:3" s="333" customFormat="1" ht="12.75" customHeight="1">
      <c r="A29" s="338"/>
      <c r="B29" s="339"/>
      <c r="C29" s="339"/>
    </row>
    <row r="30" spans="1:3" s="333" customFormat="1" ht="12.75" customHeight="1">
      <c r="A30" s="338"/>
      <c r="B30" s="339"/>
      <c r="C30" s="339"/>
    </row>
    <row r="31" spans="1:3" s="333" customFormat="1" ht="9.6" customHeight="1">
      <c r="A31" s="338"/>
      <c r="B31" s="339"/>
      <c r="C31" s="339"/>
    </row>
    <row r="32" spans="1:3" s="333" customFormat="1" ht="9.6" customHeight="1">
      <c r="A32" s="338"/>
      <c r="B32" s="339"/>
      <c r="C32" s="339"/>
    </row>
    <row r="33" spans="1:3" s="333" customFormat="1" ht="9.6" customHeight="1">
      <c r="A33" s="338"/>
      <c r="B33" s="339"/>
      <c r="C33" s="339"/>
    </row>
    <row r="34" spans="1:3" s="333" customFormat="1" ht="9.6" customHeight="1">
      <c r="A34" s="338"/>
      <c r="B34" s="339"/>
      <c r="C34" s="339"/>
    </row>
    <row r="35" spans="1:3" s="333" customFormat="1" ht="9.6" customHeight="1">
      <c r="A35" s="338"/>
      <c r="B35" s="339"/>
      <c r="C35" s="339"/>
    </row>
    <row r="36" spans="1:3" s="333" customFormat="1" ht="9.6" customHeight="1">
      <c r="A36" s="338"/>
      <c r="B36" s="339"/>
      <c r="C36" s="339"/>
    </row>
    <row r="37" spans="1:3" s="333" customFormat="1" ht="9.6" customHeight="1">
      <c r="A37" s="338"/>
      <c r="B37" s="339"/>
      <c r="C37" s="339"/>
    </row>
    <row r="38" spans="1:3" s="333" customFormat="1" ht="9.6" customHeight="1">
      <c r="A38" s="338"/>
      <c r="B38" s="339"/>
      <c r="C38" s="339"/>
    </row>
    <row r="39" spans="1:3" s="333" customFormat="1" ht="9.6" customHeight="1">
      <c r="A39" s="338"/>
      <c r="B39" s="339"/>
      <c r="C39" s="339"/>
    </row>
    <row r="40" spans="1:3" s="333" customFormat="1" ht="9.6" customHeight="1">
      <c r="A40" s="340"/>
      <c r="B40" s="340"/>
      <c r="C40" s="340"/>
    </row>
    <row r="41" spans="1:3" s="333" customFormat="1" ht="9.6" customHeight="1">
      <c r="A41" s="340"/>
      <c r="B41" s="340"/>
      <c r="C41" s="340"/>
    </row>
    <row r="42" spans="1:3" s="333" customFormat="1" ht="9.6" customHeight="1">
      <c r="A42" s="340"/>
      <c r="B42" s="340"/>
      <c r="C42" s="340"/>
    </row>
    <row r="43" spans="1:3" s="333" customFormat="1" ht="9.6" customHeight="1">
      <c r="A43" s="340"/>
      <c r="B43" s="340"/>
      <c r="C43" s="340"/>
    </row>
    <row r="44" spans="1:3" s="333" customFormat="1" ht="9.6" customHeight="1">
      <c r="A44" s="341"/>
      <c r="B44" s="340"/>
      <c r="C44" s="340"/>
    </row>
    <row r="45" spans="1:3" ht="12.75"/>
    <row r="46" spans="1:3" ht="12.75">
      <c r="A46" s="342"/>
    </row>
    <row r="47" spans="1:3" ht="12.75">
      <c r="A47" s="342"/>
    </row>
    <row r="48" spans="1:3" ht="12.75"/>
    <row r="49" ht="12.75"/>
    <row r="50" ht="12.75"/>
    <row r="51" ht="12.75"/>
    <row r="52" ht="12.75"/>
  </sheetData>
  <sheetProtection sheet="1" objects="1" scenarios="1"/>
  <mergeCells count="3">
    <mergeCell ref="A5:A7"/>
    <mergeCell ref="B5:B7"/>
    <mergeCell ref="C5:C7"/>
  </mergeCells>
  <hyperlinks>
    <hyperlink ref="B2" location="Índice!A1" display="3. Vivienda y urbanización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&amp;L&amp;K000080INEGI. Anuario estadístico y geográfico de los Estados Unidos Mexicanos 2013. 2014.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8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2" customWidth="1"/>
    <col min="2" max="2" width="19.7109375" style="2" customWidth="1"/>
    <col min="3" max="3" width="19.5703125" style="2" customWidth="1"/>
    <col min="4" max="4" width="19.85546875" style="2" customWidth="1"/>
    <col min="5" max="6" width="0.85546875" style="2" customWidth="1"/>
    <col min="7" max="16384" width="11.42578125" style="2" hidden="1"/>
  </cols>
  <sheetData>
    <row r="1" spans="1:6" s="6" customFormat="1" ht="4.5" customHeight="1">
      <c r="A1" s="3"/>
      <c r="B1" s="4"/>
      <c r="C1" s="4"/>
      <c r="D1" s="4"/>
      <c r="E1" s="5"/>
    </row>
    <row r="2" spans="1:6" s="11" customFormat="1" ht="11.1" customHeight="1">
      <c r="A2" s="7"/>
      <c r="B2" s="8" t="s">
        <v>2</v>
      </c>
      <c r="C2" s="9"/>
      <c r="D2" s="351" t="s">
        <v>3</v>
      </c>
      <c r="E2" s="10"/>
    </row>
    <row r="3" spans="1:6" s="11" customFormat="1" ht="11.1" customHeight="1">
      <c r="A3" s="7"/>
      <c r="B3" s="8" t="s">
        <v>4</v>
      </c>
      <c r="C3" s="9"/>
      <c r="D3" s="9"/>
      <c r="E3" s="10"/>
    </row>
    <row r="4" spans="1:6" s="11" customFormat="1" ht="11.1" customHeight="1">
      <c r="A4" s="7"/>
      <c r="B4" s="12" t="s">
        <v>5</v>
      </c>
      <c r="C4" s="9"/>
      <c r="D4" s="9"/>
      <c r="E4" s="13"/>
    </row>
    <row r="5" spans="1:6" s="6" customFormat="1" ht="3" customHeight="1">
      <c r="A5" s="14"/>
      <c r="B5" s="15"/>
      <c r="C5" s="15"/>
      <c r="D5" s="15"/>
      <c r="E5" s="16"/>
    </row>
    <row r="6" spans="1:6" s="6" customFormat="1" ht="3" customHeight="1">
      <c r="A6" s="14"/>
      <c r="B6" s="17"/>
      <c r="C6" s="17"/>
      <c r="D6" s="17"/>
      <c r="E6" s="16"/>
    </row>
    <row r="7" spans="1:6" s="6" customFormat="1" ht="8.4499999999999993" customHeight="1">
      <c r="A7" s="14"/>
      <c r="B7" s="356" t="s">
        <v>6</v>
      </c>
      <c r="C7" s="357" t="s">
        <v>7</v>
      </c>
      <c r="D7" s="357" t="s">
        <v>8</v>
      </c>
      <c r="E7" s="18"/>
    </row>
    <row r="8" spans="1:6" s="6" customFormat="1" ht="8.4499999999999993" customHeight="1">
      <c r="A8" s="14"/>
      <c r="B8" s="356"/>
      <c r="C8" s="357"/>
      <c r="D8" s="357"/>
      <c r="E8" s="18"/>
    </row>
    <row r="9" spans="1:6" s="6" customFormat="1" ht="8.4499999999999993" customHeight="1">
      <c r="A9" s="14"/>
      <c r="B9" s="356"/>
      <c r="C9" s="357"/>
      <c r="D9" s="357"/>
      <c r="E9" s="18"/>
    </row>
    <row r="10" spans="1:6" s="6" customFormat="1" ht="3" customHeight="1">
      <c r="A10" s="14"/>
      <c r="B10" s="15"/>
      <c r="C10" s="19"/>
      <c r="D10" s="19"/>
      <c r="E10" s="10"/>
    </row>
    <row r="11" spans="1:6" s="6" customFormat="1" ht="3" customHeight="1">
      <c r="A11" s="14"/>
      <c r="B11" s="17"/>
      <c r="C11" s="20"/>
      <c r="D11" s="20"/>
      <c r="E11" s="10"/>
    </row>
    <row r="12" spans="1:6" s="26" customFormat="1" ht="9.6" customHeight="1">
      <c r="A12" s="21"/>
      <c r="B12" s="22" t="s">
        <v>9</v>
      </c>
      <c r="C12" s="23">
        <f>SUM(C14:C45)</f>
        <v>28138556</v>
      </c>
      <c r="D12" s="23">
        <f>SUM(D14:D45)</f>
        <v>110547584</v>
      </c>
      <c r="E12" s="24"/>
      <c r="F12" s="25"/>
    </row>
    <row r="13" spans="1:6" s="26" customFormat="1" ht="3.95" customHeight="1">
      <c r="A13" s="21"/>
      <c r="B13" s="22"/>
      <c r="C13" s="23"/>
      <c r="D13" s="23"/>
      <c r="E13" s="24"/>
      <c r="F13" s="25"/>
    </row>
    <row r="14" spans="1:6" s="6" customFormat="1" ht="9.6" customHeight="1">
      <c r="A14" s="14"/>
      <c r="B14" s="27" t="s">
        <v>10</v>
      </c>
      <c r="C14" s="28">
        <v>289444</v>
      </c>
      <c r="D14" s="28">
        <v>1177687</v>
      </c>
      <c r="E14" s="29"/>
    </row>
    <row r="15" spans="1:6" s="6" customFormat="1" ht="9.6" customHeight="1">
      <c r="A15" s="14"/>
      <c r="B15" s="27" t="s">
        <v>11</v>
      </c>
      <c r="C15" s="28">
        <v>853254</v>
      </c>
      <c r="D15" s="28">
        <v>3074323</v>
      </c>
      <c r="E15" s="29"/>
    </row>
    <row r="16" spans="1:6" s="6" customFormat="1" ht="9.6" customHeight="1">
      <c r="A16" s="14"/>
      <c r="B16" s="27" t="s">
        <v>12</v>
      </c>
      <c r="C16" s="28">
        <v>174441</v>
      </c>
      <c r="D16" s="28">
        <v>620566</v>
      </c>
      <c r="E16" s="29"/>
    </row>
    <row r="17" spans="1:5" s="6" customFormat="1" ht="9.6" customHeight="1">
      <c r="A17" s="14"/>
      <c r="B17" s="27" t="s">
        <v>13</v>
      </c>
      <c r="C17" s="28">
        <v>211555</v>
      </c>
      <c r="D17" s="28">
        <v>813983</v>
      </c>
      <c r="E17" s="29"/>
    </row>
    <row r="18" spans="1:5" s="6" customFormat="1" ht="9.6" customHeight="1">
      <c r="A18" s="14"/>
      <c r="B18" s="27" t="s">
        <v>14</v>
      </c>
      <c r="C18" s="28">
        <v>714967</v>
      </c>
      <c r="D18" s="28">
        <v>2704498</v>
      </c>
      <c r="E18" s="29"/>
    </row>
    <row r="19" spans="1:5" s="6" customFormat="1" ht="9.6" customHeight="1">
      <c r="A19" s="14"/>
      <c r="B19" s="27" t="s">
        <v>15</v>
      </c>
      <c r="C19" s="28">
        <v>177672</v>
      </c>
      <c r="D19" s="28">
        <v>638872</v>
      </c>
      <c r="E19" s="29"/>
    </row>
    <row r="20" spans="1:5" s="6" customFormat="1" ht="9.6" customHeight="1">
      <c r="A20" s="14"/>
      <c r="B20" s="27" t="s">
        <v>16</v>
      </c>
      <c r="C20" s="28">
        <v>1072239</v>
      </c>
      <c r="D20" s="28">
        <v>4730208</v>
      </c>
      <c r="E20" s="29"/>
    </row>
    <row r="21" spans="1:5" s="6" customFormat="1" ht="9.6" customHeight="1">
      <c r="A21" s="14"/>
      <c r="B21" s="27" t="s">
        <v>17</v>
      </c>
      <c r="C21" s="28">
        <v>910198</v>
      </c>
      <c r="D21" s="28">
        <v>3291665</v>
      </c>
      <c r="E21" s="29"/>
    </row>
    <row r="22" spans="1:5" s="6" customFormat="1" ht="9.6" customHeight="1">
      <c r="A22" s="14"/>
      <c r="B22" s="27" t="s">
        <v>18</v>
      </c>
      <c r="C22" s="28">
        <v>2386605</v>
      </c>
      <c r="D22" s="28">
        <v>8588972</v>
      </c>
      <c r="E22" s="29"/>
    </row>
    <row r="23" spans="1:5" s="6" customFormat="1" ht="9.6" customHeight="1">
      <c r="A23" s="14"/>
      <c r="B23" s="27" t="s">
        <v>19</v>
      </c>
      <c r="C23" s="28">
        <v>398342</v>
      </c>
      <c r="D23" s="28">
        <v>1600143</v>
      </c>
      <c r="E23" s="29"/>
    </row>
    <row r="24" spans="1:5" s="6" customFormat="1" ht="9.6" customHeight="1">
      <c r="A24" s="14"/>
      <c r="B24" s="27" t="s">
        <v>20</v>
      </c>
      <c r="C24" s="28">
        <v>1266235</v>
      </c>
      <c r="D24" s="28">
        <v>5444741</v>
      </c>
      <c r="E24" s="29"/>
    </row>
    <row r="25" spans="1:5" s="6" customFormat="1" ht="9.6" customHeight="1">
      <c r="A25" s="14"/>
      <c r="B25" s="27" t="s">
        <v>21</v>
      </c>
      <c r="C25" s="28">
        <v>804801</v>
      </c>
      <c r="D25" s="28">
        <v>3363541</v>
      </c>
      <c r="E25" s="29"/>
    </row>
    <row r="26" spans="1:5" s="6" customFormat="1" ht="9.6" customHeight="1">
      <c r="A26" s="14"/>
      <c r="B26" s="27" t="s">
        <v>22</v>
      </c>
      <c r="C26" s="28">
        <v>662341</v>
      </c>
      <c r="D26" s="28">
        <v>2639465</v>
      </c>
      <c r="E26" s="29"/>
    </row>
    <row r="27" spans="1:5" s="6" customFormat="1" ht="9.6" customHeight="1">
      <c r="A27" s="14"/>
      <c r="B27" s="27" t="s">
        <v>23</v>
      </c>
      <c r="C27" s="28">
        <v>1801306</v>
      </c>
      <c r="D27" s="28">
        <v>7230012</v>
      </c>
      <c r="E27" s="29"/>
    </row>
    <row r="28" spans="1:5" s="6" customFormat="1" ht="9.6" customHeight="1">
      <c r="A28" s="14"/>
      <c r="B28" s="27" t="s">
        <v>24</v>
      </c>
      <c r="C28" s="28">
        <v>3687193</v>
      </c>
      <c r="D28" s="28">
        <v>14953514</v>
      </c>
      <c r="E28" s="29"/>
    </row>
    <row r="29" spans="1:5" s="6" customFormat="1" ht="9.6" customHeight="1">
      <c r="A29" s="14"/>
      <c r="B29" s="27" t="s">
        <v>25</v>
      </c>
      <c r="C29" s="28">
        <v>1066061</v>
      </c>
      <c r="D29" s="28">
        <v>4288330</v>
      </c>
      <c r="E29" s="29"/>
    </row>
    <row r="30" spans="1:5" s="6" customFormat="1" ht="9.6" customHeight="1">
      <c r="A30" s="14"/>
      <c r="B30" s="27" t="s">
        <v>26</v>
      </c>
      <c r="C30" s="28">
        <v>460370</v>
      </c>
      <c r="D30" s="28">
        <v>1743741</v>
      </c>
      <c r="E30" s="29"/>
    </row>
    <row r="31" spans="1:5" s="6" customFormat="1" ht="9.6" customHeight="1">
      <c r="A31" s="14"/>
      <c r="B31" s="27" t="s">
        <v>27</v>
      </c>
      <c r="C31" s="28">
        <v>288522</v>
      </c>
      <c r="D31" s="28">
        <v>1070295</v>
      </c>
      <c r="E31" s="29"/>
    </row>
    <row r="32" spans="1:5" s="6" customFormat="1" ht="9.6" customHeight="1">
      <c r="A32" s="14"/>
      <c r="B32" s="27" t="s">
        <v>28</v>
      </c>
      <c r="C32" s="28">
        <v>1190804</v>
      </c>
      <c r="D32" s="28">
        <v>4582448</v>
      </c>
      <c r="E32" s="29"/>
    </row>
    <row r="33" spans="1:5" s="6" customFormat="1" ht="9.6" customHeight="1">
      <c r="A33" s="14"/>
      <c r="B33" s="27" t="s">
        <v>29</v>
      </c>
      <c r="C33" s="28">
        <v>934055</v>
      </c>
      <c r="D33" s="28">
        <v>3771663</v>
      </c>
      <c r="E33" s="29"/>
    </row>
    <row r="34" spans="1:5" s="6" customFormat="1" ht="9.6" customHeight="1">
      <c r="A34" s="14"/>
      <c r="B34" s="27" t="s">
        <v>30</v>
      </c>
      <c r="C34" s="28">
        <v>1373171</v>
      </c>
      <c r="D34" s="28">
        <v>5710227</v>
      </c>
      <c r="E34" s="29"/>
    </row>
    <row r="35" spans="1:5" s="6" customFormat="1" ht="9.6" customHeight="1">
      <c r="A35" s="14"/>
      <c r="B35" s="27" t="s">
        <v>31</v>
      </c>
      <c r="C35" s="28">
        <v>449923</v>
      </c>
      <c r="D35" s="28">
        <v>1809908</v>
      </c>
      <c r="E35" s="29"/>
    </row>
    <row r="36" spans="1:5" s="6" customFormat="1" ht="9.6" customHeight="1">
      <c r="A36" s="14"/>
      <c r="B36" s="27" t="s">
        <v>32</v>
      </c>
      <c r="C36" s="28">
        <v>362762</v>
      </c>
      <c r="D36" s="28">
        <v>1302257</v>
      </c>
      <c r="E36" s="29"/>
    </row>
    <row r="37" spans="1:5" s="6" customFormat="1" ht="9.6" customHeight="1">
      <c r="A37" s="14"/>
      <c r="B37" s="27" t="s">
        <v>33</v>
      </c>
      <c r="C37" s="28">
        <v>631336</v>
      </c>
      <c r="D37" s="28">
        <v>2556679</v>
      </c>
      <c r="E37" s="29"/>
    </row>
    <row r="38" spans="1:5" s="6" customFormat="1" ht="9.6" customHeight="1">
      <c r="A38" s="14"/>
      <c r="B38" s="27" t="s">
        <v>34</v>
      </c>
      <c r="C38" s="28">
        <v>709748</v>
      </c>
      <c r="D38" s="28">
        <v>2747428</v>
      </c>
      <c r="E38" s="29"/>
    </row>
    <row r="39" spans="1:5" s="6" customFormat="1" ht="9.6" customHeight="1">
      <c r="A39" s="14"/>
      <c r="B39" s="27" t="s">
        <v>35</v>
      </c>
      <c r="C39" s="28">
        <v>703956</v>
      </c>
      <c r="D39" s="28">
        <v>2615993</v>
      </c>
      <c r="E39" s="29"/>
    </row>
    <row r="40" spans="1:5" s="6" customFormat="1" ht="9.6" customHeight="1">
      <c r="A40" s="14"/>
      <c r="B40" s="27" t="s">
        <v>36</v>
      </c>
      <c r="C40" s="28">
        <v>558882</v>
      </c>
      <c r="D40" s="28">
        <v>2208377</v>
      </c>
      <c r="E40" s="29"/>
    </row>
    <row r="41" spans="1:5" s="6" customFormat="1" ht="9.6" customHeight="1">
      <c r="A41" s="14"/>
      <c r="B41" s="27" t="s">
        <v>37</v>
      </c>
      <c r="C41" s="28">
        <v>867935</v>
      </c>
      <c r="D41" s="28">
        <v>3157698</v>
      </c>
      <c r="E41" s="29"/>
    </row>
    <row r="42" spans="1:5" s="6" customFormat="1" ht="9.6" customHeight="1">
      <c r="A42" s="14"/>
      <c r="B42" s="27" t="s">
        <v>38</v>
      </c>
      <c r="C42" s="28">
        <v>272365</v>
      </c>
      <c r="D42" s="28">
        <v>1163055</v>
      </c>
      <c r="E42" s="29"/>
    </row>
    <row r="43" spans="1:5" s="6" customFormat="1" ht="9.6" customHeight="1">
      <c r="A43" s="14"/>
      <c r="B43" s="27" t="s">
        <v>39</v>
      </c>
      <c r="C43" s="28">
        <v>1982612</v>
      </c>
      <c r="D43" s="28">
        <v>7533923</v>
      </c>
      <c r="E43" s="29"/>
    </row>
    <row r="44" spans="1:5" s="6" customFormat="1" ht="9.6" customHeight="1">
      <c r="A44" s="14"/>
      <c r="B44" s="27" t="s">
        <v>40</v>
      </c>
      <c r="C44" s="28">
        <v>502948</v>
      </c>
      <c r="D44" s="28">
        <v>1938190</v>
      </c>
      <c r="E44" s="29"/>
    </row>
    <row r="45" spans="1:5" s="6" customFormat="1" ht="9.6" customHeight="1">
      <c r="A45" s="14"/>
      <c r="B45" s="27" t="s">
        <v>41</v>
      </c>
      <c r="C45" s="28">
        <v>372513</v>
      </c>
      <c r="D45" s="28">
        <v>1475182</v>
      </c>
      <c r="E45" s="29"/>
    </row>
    <row r="46" spans="1:5" s="6" customFormat="1" ht="3" customHeight="1">
      <c r="A46" s="14"/>
      <c r="B46" s="15"/>
      <c r="C46" s="30"/>
      <c r="D46" s="15"/>
      <c r="E46" s="16"/>
    </row>
    <row r="47" spans="1:5" s="6" customFormat="1" ht="3" customHeight="1">
      <c r="A47" s="14"/>
      <c r="B47" s="17"/>
      <c r="C47" s="28"/>
      <c r="D47" s="17"/>
      <c r="E47" s="16"/>
    </row>
    <row r="48" spans="1:5" s="6" customFormat="1" ht="9.6" customHeight="1">
      <c r="A48" s="14"/>
      <c r="B48" s="17" t="s">
        <v>42</v>
      </c>
      <c r="C48" s="28"/>
      <c r="D48" s="17"/>
      <c r="E48" s="16"/>
    </row>
    <row r="49" spans="1:6" s="6" customFormat="1" ht="9.6" customHeight="1">
      <c r="A49" s="14"/>
      <c r="B49" s="17" t="s">
        <v>43</v>
      </c>
      <c r="C49" s="28"/>
      <c r="D49" s="17"/>
      <c r="E49" s="16"/>
    </row>
    <row r="50" spans="1:6" s="6" customFormat="1" ht="9.6" customHeight="1">
      <c r="A50" s="14"/>
      <c r="B50" s="17" t="s">
        <v>44</v>
      </c>
      <c r="C50" s="28"/>
      <c r="D50" s="17"/>
      <c r="E50" s="16"/>
    </row>
    <row r="51" spans="1:6" s="6" customFormat="1" ht="9.6" customHeight="1">
      <c r="A51" s="14"/>
      <c r="B51" s="17" t="s">
        <v>45</v>
      </c>
      <c r="C51" s="28"/>
      <c r="D51" s="17"/>
      <c r="E51" s="16"/>
    </row>
    <row r="52" spans="1:6" s="6" customFormat="1" ht="9.6" customHeight="1">
      <c r="A52" s="14"/>
      <c r="B52" s="31" t="s">
        <v>46</v>
      </c>
      <c r="C52" s="28"/>
      <c r="D52" s="17"/>
      <c r="E52" s="16"/>
    </row>
    <row r="53" spans="1:6" s="6" customFormat="1" ht="4.5" customHeight="1">
      <c r="A53" s="32"/>
      <c r="B53" s="33"/>
      <c r="C53" s="33"/>
      <c r="D53" s="33"/>
      <c r="E53" s="34"/>
    </row>
    <row r="54" spans="1:6" hidden="1">
      <c r="F54" s="2" t="s">
        <v>1</v>
      </c>
    </row>
    <row r="55" spans="1:6" hidden="1">
      <c r="B55" s="35"/>
    </row>
    <row r="56" spans="1:6" hidden="1">
      <c r="B56" s="36"/>
    </row>
    <row r="57" spans="1:6" hidden="1">
      <c r="B57" s="37"/>
    </row>
    <row r="58" spans="1:6" hidden="1">
      <c r="B58" s="37"/>
    </row>
  </sheetData>
  <sheetProtection sheet="1" objects="1" scenarios="1"/>
  <mergeCells count="3">
    <mergeCell ref="B7:B9"/>
    <mergeCell ref="C7:C9"/>
    <mergeCell ref="D7:D9"/>
  </mergeCells>
  <hyperlinks>
    <hyperlink ref="D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5"/>
  <sheetViews>
    <sheetView showGridLines="0" showRowColHeaders="0" zoomScale="140" workbookViewId="0"/>
  </sheetViews>
  <sheetFormatPr baseColWidth="10" defaultColWidth="0" defaultRowHeight="8.25" zeroHeight="1"/>
  <cols>
    <col min="1" max="1" width="0.85546875" style="42" customWidth="1"/>
    <col min="2" max="2" width="19.140625" style="42" customWidth="1"/>
    <col min="3" max="3" width="13.42578125" style="95" customWidth="1"/>
    <col min="4" max="4" width="9.5703125" style="95" customWidth="1"/>
    <col min="5" max="5" width="16.85546875" style="95" customWidth="1"/>
    <col min="6" max="6" width="0.85546875" style="95" customWidth="1"/>
    <col min="7" max="7" width="0.85546875" style="42" customWidth="1"/>
    <col min="8" max="9" width="11.28515625" style="42" hidden="1" customWidth="1"/>
    <col min="10" max="10" width="2.7109375" style="42" hidden="1" customWidth="1"/>
    <col min="11" max="12" width="11.28515625" style="42" hidden="1" customWidth="1"/>
    <col min="13" max="13" width="0.85546875" style="42" hidden="1" customWidth="1"/>
    <col min="14" max="15" width="0" style="42" hidden="1" customWidth="1"/>
    <col min="16" max="16384" width="11.42578125" style="42" hidden="1"/>
  </cols>
  <sheetData>
    <row r="1" spans="1:15" ht="4.5" customHeight="1">
      <c r="A1" s="38"/>
      <c r="B1" s="39"/>
      <c r="C1" s="40"/>
      <c r="D1" s="40"/>
      <c r="E1" s="40"/>
      <c r="F1" s="41"/>
    </row>
    <row r="2" spans="1:15" s="48" customFormat="1" ht="11.1" customHeight="1">
      <c r="A2" s="43"/>
      <c r="B2" s="44" t="s">
        <v>47</v>
      </c>
      <c r="C2" s="45"/>
      <c r="D2" s="45"/>
      <c r="E2" s="351" t="s">
        <v>48</v>
      </c>
      <c r="F2" s="46"/>
      <c r="G2" s="47"/>
      <c r="H2" s="47"/>
      <c r="I2" s="47"/>
      <c r="J2" s="47"/>
      <c r="K2" s="47"/>
      <c r="L2" s="47"/>
    </row>
    <row r="3" spans="1:15" s="48" customFormat="1" ht="11.1" customHeight="1">
      <c r="A3" s="43"/>
      <c r="B3" s="44" t="s">
        <v>49</v>
      </c>
      <c r="C3" s="45"/>
      <c r="D3" s="45"/>
      <c r="E3" s="45"/>
      <c r="F3" s="49"/>
      <c r="G3" s="47"/>
      <c r="H3" s="47"/>
      <c r="I3" s="47"/>
      <c r="J3" s="47"/>
      <c r="K3" s="47"/>
      <c r="L3" s="47"/>
    </row>
    <row r="4" spans="1:15" s="48" customFormat="1" ht="11.1" customHeight="1">
      <c r="A4" s="43"/>
      <c r="B4" s="50" t="s">
        <v>50</v>
      </c>
      <c r="C4" s="45"/>
      <c r="D4" s="45"/>
      <c r="E4" s="45"/>
      <c r="F4" s="49"/>
      <c r="G4" s="47"/>
      <c r="H4" s="47"/>
      <c r="I4" s="47"/>
      <c r="J4" s="47"/>
      <c r="K4" s="47"/>
      <c r="L4" s="47"/>
    </row>
    <row r="5" spans="1:15" ht="3" customHeight="1">
      <c r="A5" s="51"/>
      <c r="B5" s="52"/>
      <c r="C5" s="53"/>
      <c r="D5" s="53"/>
      <c r="E5" s="53"/>
      <c r="F5" s="54"/>
    </row>
    <row r="6" spans="1:15" ht="3" customHeight="1">
      <c r="A6" s="51"/>
      <c r="B6" s="55"/>
      <c r="C6" s="56"/>
      <c r="D6" s="56"/>
      <c r="E6" s="56"/>
      <c r="F6" s="54"/>
    </row>
    <row r="7" spans="1:15" ht="9.6" customHeight="1">
      <c r="A7" s="51"/>
      <c r="B7" s="57" t="s">
        <v>51</v>
      </c>
      <c r="C7" s="58"/>
      <c r="D7" s="59" t="s">
        <v>52</v>
      </c>
      <c r="E7" s="59" t="s">
        <v>53</v>
      </c>
      <c r="F7" s="60"/>
      <c r="G7" s="61"/>
      <c r="H7" s="61"/>
      <c r="I7" s="62"/>
      <c r="J7" s="62"/>
      <c r="K7" s="62"/>
      <c r="L7" s="63"/>
      <c r="M7" s="63"/>
      <c r="N7" s="63"/>
      <c r="O7" s="63"/>
    </row>
    <row r="8" spans="1:15" ht="3" customHeight="1">
      <c r="A8" s="51"/>
      <c r="B8" s="52"/>
      <c r="C8" s="53"/>
      <c r="D8" s="64"/>
      <c r="E8" s="64"/>
      <c r="F8" s="65"/>
      <c r="G8" s="66"/>
      <c r="H8" s="66"/>
      <c r="I8" s="66"/>
      <c r="J8" s="66"/>
      <c r="K8" s="66"/>
      <c r="L8" s="63"/>
      <c r="M8" s="63"/>
      <c r="N8" s="63"/>
      <c r="O8" s="63"/>
    </row>
    <row r="9" spans="1:15" s="70" customFormat="1" ht="3" customHeight="1">
      <c r="A9" s="67"/>
      <c r="B9" s="57"/>
      <c r="C9" s="56"/>
      <c r="D9" s="68"/>
      <c r="E9" s="68"/>
      <c r="F9" s="65"/>
      <c r="G9" s="66"/>
      <c r="H9" s="66"/>
      <c r="I9" s="66"/>
      <c r="J9" s="66"/>
      <c r="K9" s="66"/>
      <c r="L9" s="69"/>
      <c r="M9" s="69"/>
      <c r="N9" s="69"/>
      <c r="O9" s="69"/>
    </row>
    <row r="10" spans="1:15" s="77" customFormat="1" ht="8.4499999999999993" customHeight="1">
      <c r="A10" s="71"/>
      <c r="B10" s="72" t="s">
        <v>54</v>
      </c>
      <c r="C10" s="68"/>
      <c r="D10" s="73">
        <f>SUM(D12:D20)</f>
        <v>24006357</v>
      </c>
      <c r="E10" s="73">
        <f>SUM(E12:E20)</f>
        <v>28138556</v>
      </c>
      <c r="F10" s="74"/>
      <c r="G10" s="75"/>
      <c r="H10" s="75"/>
      <c r="I10" s="75"/>
      <c r="J10" s="75"/>
      <c r="K10" s="75"/>
      <c r="L10" s="76"/>
      <c r="M10" s="76"/>
      <c r="N10" s="76"/>
      <c r="O10" s="76"/>
    </row>
    <row r="11" spans="1:15" s="77" customFormat="1" ht="3" customHeight="1">
      <c r="A11" s="71"/>
      <c r="B11" s="72"/>
      <c r="C11" s="68"/>
      <c r="D11" s="73"/>
      <c r="E11" s="73"/>
      <c r="F11" s="74"/>
      <c r="G11" s="75"/>
      <c r="H11" s="75"/>
      <c r="I11" s="75"/>
      <c r="J11" s="75"/>
      <c r="K11" s="75"/>
      <c r="L11" s="76"/>
      <c r="M11" s="76"/>
      <c r="N11" s="76"/>
      <c r="O11" s="76"/>
    </row>
    <row r="12" spans="1:15" ht="8.4499999999999993" customHeight="1">
      <c r="A12" s="51"/>
      <c r="B12" s="57" t="s">
        <v>55</v>
      </c>
      <c r="C12" s="68"/>
      <c r="D12" s="78">
        <v>1744107</v>
      </c>
      <c r="E12" s="78">
        <v>2468420</v>
      </c>
      <c r="F12" s="79"/>
      <c r="G12" s="80"/>
      <c r="H12" s="81"/>
      <c r="I12" s="82"/>
      <c r="J12" s="82"/>
      <c r="K12" s="82"/>
      <c r="L12" s="63"/>
      <c r="M12" s="63"/>
      <c r="N12" s="63"/>
      <c r="O12" s="63"/>
    </row>
    <row r="13" spans="1:15" ht="8.4499999999999993" customHeight="1">
      <c r="A13" s="51"/>
      <c r="B13" s="57" t="s">
        <v>56</v>
      </c>
      <c r="C13" s="68"/>
      <c r="D13" s="78">
        <v>3351878</v>
      </c>
      <c r="E13" s="78">
        <v>4389796</v>
      </c>
      <c r="F13" s="79"/>
      <c r="G13" s="80"/>
      <c r="H13" s="81"/>
      <c r="I13" s="82"/>
      <c r="J13" s="82"/>
      <c r="K13" s="82"/>
      <c r="L13" s="63"/>
      <c r="M13" s="63"/>
      <c r="N13" s="63"/>
      <c r="O13" s="63"/>
    </row>
    <row r="14" spans="1:15" ht="8.4499999999999993" customHeight="1">
      <c r="A14" s="51"/>
      <c r="B14" s="57" t="s">
        <v>57</v>
      </c>
      <c r="C14" s="68"/>
      <c r="D14" s="78">
        <v>4366698</v>
      </c>
      <c r="E14" s="78">
        <v>5388113</v>
      </c>
      <c r="F14" s="79"/>
      <c r="G14" s="80"/>
      <c r="H14" s="81"/>
      <c r="I14" s="82"/>
      <c r="J14" s="82"/>
      <c r="K14" s="82"/>
      <c r="L14" s="63"/>
      <c r="M14" s="63"/>
      <c r="N14" s="63"/>
      <c r="O14" s="63"/>
    </row>
    <row r="15" spans="1:15" ht="8.4499999999999993" customHeight="1">
      <c r="A15" s="51"/>
      <c r="B15" s="57" t="s">
        <v>58</v>
      </c>
      <c r="C15" s="68"/>
      <c r="D15" s="78">
        <v>5480021</v>
      </c>
      <c r="E15" s="78">
        <v>6482561</v>
      </c>
      <c r="F15" s="79"/>
      <c r="G15" s="80"/>
      <c r="H15" s="81"/>
      <c r="I15" s="82"/>
      <c r="J15" s="82"/>
      <c r="K15" s="82"/>
      <c r="L15" s="63"/>
      <c r="M15" s="63"/>
      <c r="N15" s="63"/>
      <c r="O15" s="63"/>
    </row>
    <row r="16" spans="1:15" ht="8.4499999999999993" customHeight="1">
      <c r="A16" s="51"/>
      <c r="B16" s="57" t="s">
        <v>59</v>
      </c>
      <c r="C16" s="68"/>
      <c r="D16" s="78">
        <v>4165368</v>
      </c>
      <c r="E16" s="78">
        <v>4650083</v>
      </c>
      <c r="F16" s="79"/>
      <c r="G16" s="80"/>
      <c r="H16" s="81"/>
      <c r="I16" s="82"/>
      <c r="J16" s="82"/>
      <c r="K16" s="82"/>
      <c r="L16" s="63"/>
      <c r="M16" s="63"/>
      <c r="N16" s="63"/>
      <c r="O16" s="63"/>
    </row>
    <row r="17" spans="1:15" ht="8.4499999999999993" customHeight="1">
      <c r="A17" s="51"/>
      <c r="B17" s="57" t="s">
        <v>60</v>
      </c>
      <c r="C17" s="68"/>
      <c r="D17" s="78">
        <v>2286180</v>
      </c>
      <c r="E17" s="78">
        <v>2370152</v>
      </c>
      <c r="F17" s="79"/>
      <c r="G17" s="80"/>
      <c r="H17" s="81"/>
      <c r="I17" s="82"/>
      <c r="J17" s="82"/>
      <c r="K17" s="82"/>
      <c r="L17" s="63"/>
      <c r="M17" s="63"/>
      <c r="N17" s="63"/>
      <c r="O17" s="63"/>
    </row>
    <row r="18" spans="1:15" ht="8.4499999999999993" customHeight="1">
      <c r="A18" s="51"/>
      <c r="B18" s="57" t="s">
        <v>61</v>
      </c>
      <c r="C18" s="68"/>
      <c r="D18" s="78">
        <v>1101566</v>
      </c>
      <c r="E18" s="78">
        <v>1086424</v>
      </c>
      <c r="F18" s="79"/>
      <c r="G18" s="80"/>
      <c r="H18" s="81"/>
      <c r="I18" s="82"/>
      <c r="J18" s="82"/>
      <c r="K18" s="82"/>
      <c r="L18" s="63"/>
      <c r="M18" s="63"/>
      <c r="N18" s="63"/>
      <c r="O18" s="63"/>
    </row>
    <row r="19" spans="1:15" ht="8.4499999999999993" customHeight="1">
      <c r="A19" s="51"/>
      <c r="B19" s="57" t="s">
        <v>62</v>
      </c>
      <c r="C19" s="68"/>
      <c r="D19" s="78">
        <v>632079</v>
      </c>
      <c r="E19" s="78">
        <v>580027</v>
      </c>
      <c r="F19" s="79"/>
      <c r="G19" s="80"/>
      <c r="H19" s="81"/>
      <c r="I19" s="82"/>
      <c r="J19" s="82"/>
      <c r="K19" s="82"/>
      <c r="L19" s="63"/>
      <c r="M19" s="63"/>
      <c r="N19" s="63"/>
      <c r="O19" s="63"/>
    </row>
    <row r="20" spans="1:15" ht="8.4499999999999993" customHeight="1">
      <c r="A20" s="51"/>
      <c r="B20" s="57" t="s">
        <v>63</v>
      </c>
      <c r="C20" s="68"/>
      <c r="D20" s="78">
        <v>878460</v>
      </c>
      <c r="E20" s="78">
        <v>722980</v>
      </c>
      <c r="F20" s="79"/>
      <c r="G20" s="80"/>
      <c r="H20" s="81"/>
      <c r="I20" s="82"/>
      <c r="J20" s="82"/>
      <c r="K20" s="82"/>
      <c r="L20" s="63"/>
      <c r="M20" s="63"/>
      <c r="N20" s="63"/>
      <c r="O20" s="63"/>
    </row>
    <row r="21" spans="1:15" ht="3" customHeight="1">
      <c r="A21" s="51"/>
      <c r="B21" s="53"/>
      <c r="C21" s="53"/>
      <c r="D21" s="53"/>
      <c r="E21" s="53"/>
      <c r="F21" s="54"/>
      <c r="G21" s="80"/>
      <c r="H21" s="83"/>
      <c r="I21" s="63"/>
      <c r="J21" s="63"/>
      <c r="K21" s="63"/>
      <c r="L21" s="63"/>
      <c r="M21" s="63"/>
      <c r="N21" s="63"/>
      <c r="O21" s="63"/>
    </row>
    <row r="22" spans="1:15" ht="3" customHeight="1">
      <c r="A22" s="51"/>
      <c r="B22" s="56"/>
      <c r="C22" s="56"/>
      <c r="D22" s="56"/>
      <c r="E22" s="56"/>
      <c r="F22" s="54"/>
      <c r="G22" s="80"/>
      <c r="H22" s="83"/>
      <c r="I22" s="63"/>
      <c r="J22" s="63"/>
      <c r="K22" s="63"/>
      <c r="L22" s="63"/>
      <c r="M22" s="63"/>
      <c r="N22" s="63"/>
      <c r="O22" s="63"/>
    </row>
    <row r="23" spans="1:15" ht="9.9499999999999993" customHeight="1">
      <c r="A23" s="51"/>
      <c r="B23" s="84" t="s">
        <v>64</v>
      </c>
      <c r="C23" s="56"/>
      <c r="D23" s="56"/>
      <c r="E23" s="56"/>
      <c r="F23" s="54"/>
      <c r="G23" s="63"/>
      <c r="H23" s="63"/>
      <c r="I23" s="63"/>
      <c r="J23" s="63"/>
      <c r="K23" s="63"/>
      <c r="L23" s="63"/>
      <c r="M23" s="63"/>
      <c r="N23" s="63"/>
      <c r="O23" s="63"/>
    </row>
    <row r="24" spans="1:15" ht="9.9499999999999993" customHeight="1">
      <c r="A24" s="51"/>
      <c r="B24" s="84" t="s">
        <v>65</v>
      </c>
      <c r="C24" s="56"/>
      <c r="D24" s="56"/>
      <c r="E24" s="56"/>
      <c r="F24" s="54"/>
      <c r="G24" s="63"/>
      <c r="H24" s="63"/>
      <c r="I24" s="63"/>
      <c r="J24" s="63"/>
      <c r="K24" s="63"/>
      <c r="L24" s="63"/>
      <c r="M24" s="63"/>
      <c r="N24" s="63"/>
      <c r="O24" s="63"/>
    </row>
    <row r="25" spans="1:15" ht="9.9499999999999993" customHeight="1">
      <c r="A25" s="51"/>
      <c r="B25" s="84" t="s">
        <v>66</v>
      </c>
      <c r="C25" s="56"/>
      <c r="D25" s="56"/>
      <c r="E25" s="56"/>
      <c r="F25" s="54"/>
      <c r="G25" s="63"/>
      <c r="H25" s="63"/>
      <c r="I25" s="63"/>
      <c r="J25" s="63"/>
      <c r="K25" s="63"/>
      <c r="L25" s="63"/>
      <c r="M25" s="63"/>
      <c r="N25" s="63"/>
      <c r="O25" s="63"/>
    </row>
    <row r="26" spans="1:15" ht="9.9499999999999993" customHeight="1">
      <c r="A26" s="51"/>
      <c r="B26" s="84" t="s">
        <v>67</v>
      </c>
      <c r="C26" s="56"/>
      <c r="D26" s="56"/>
      <c r="E26" s="56"/>
      <c r="F26" s="54"/>
      <c r="G26" s="63"/>
      <c r="H26" s="63"/>
      <c r="I26" s="63"/>
      <c r="J26" s="63"/>
      <c r="K26" s="63"/>
      <c r="L26" s="63"/>
      <c r="M26" s="63"/>
      <c r="N26" s="63"/>
      <c r="O26" s="63"/>
    </row>
    <row r="27" spans="1:15" ht="9.9499999999999993" customHeight="1">
      <c r="A27" s="51"/>
      <c r="B27" s="31" t="s">
        <v>68</v>
      </c>
      <c r="C27" s="85"/>
      <c r="D27" s="56"/>
      <c r="E27" s="56"/>
      <c r="F27" s="54"/>
      <c r="G27" s="63"/>
      <c r="H27" s="63"/>
      <c r="I27" s="63"/>
      <c r="J27" s="63"/>
      <c r="K27" s="63"/>
      <c r="L27" s="63"/>
      <c r="M27" s="63"/>
      <c r="N27" s="63"/>
      <c r="O27" s="63"/>
    </row>
    <row r="28" spans="1:15" ht="9.9499999999999993" customHeight="1">
      <c r="A28" s="51"/>
      <c r="B28" s="31" t="s">
        <v>69</v>
      </c>
      <c r="C28" s="85"/>
      <c r="D28" s="56"/>
      <c r="E28" s="56"/>
      <c r="F28" s="54"/>
    </row>
    <row r="29" spans="1:15" ht="9.9499999999999993" customHeight="1">
      <c r="A29" s="51"/>
      <c r="B29" s="31" t="s">
        <v>70</v>
      </c>
      <c r="C29" s="85"/>
      <c r="D29" s="56"/>
      <c r="E29" s="56"/>
      <c r="F29" s="54"/>
      <c r="G29" s="86"/>
    </row>
    <row r="30" spans="1:15" ht="9.9499999999999993" customHeight="1">
      <c r="A30" s="51"/>
      <c r="B30" s="31" t="s">
        <v>71</v>
      </c>
      <c r="C30" s="85"/>
      <c r="D30" s="56"/>
      <c r="E30" s="56"/>
      <c r="F30" s="54"/>
    </row>
    <row r="31" spans="1:15" ht="4.5" customHeight="1">
      <c r="A31" s="87"/>
      <c r="B31" s="88"/>
      <c r="C31" s="89"/>
      <c r="D31" s="53"/>
      <c r="E31" s="53"/>
      <c r="F31" s="90"/>
    </row>
    <row r="32" spans="1:15" ht="4.5" hidden="1" customHeight="1">
      <c r="B32" s="91"/>
      <c r="C32" s="92"/>
      <c r="D32" s="56"/>
      <c r="E32" s="56"/>
      <c r="F32" s="56"/>
      <c r="G32" s="42" t="s">
        <v>1</v>
      </c>
    </row>
    <row r="33" spans="2:12" ht="9" hidden="1" customHeight="1">
      <c r="B33" s="66"/>
      <c r="C33" s="66"/>
      <c r="D33" s="66"/>
      <c r="E33" s="66"/>
      <c r="F33" s="66"/>
      <c r="G33" s="93"/>
      <c r="H33" s="93"/>
      <c r="I33" s="93"/>
      <c r="J33" s="93"/>
      <c r="K33" s="93"/>
      <c r="L33" s="93"/>
    </row>
    <row r="34" spans="2:12" ht="9" hidden="1" customHeight="1">
      <c r="B34" s="66"/>
      <c r="C34" s="66"/>
      <c r="D34" s="66"/>
      <c r="E34" s="66"/>
      <c r="F34" s="66"/>
      <c r="G34" s="93"/>
      <c r="H34" s="93"/>
      <c r="I34" s="93"/>
      <c r="J34" s="93"/>
      <c r="K34" s="93"/>
      <c r="L34" s="93"/>
    </row>
    <row r="35" spans="2:12" ht="9" hidden="1" customHeight="1">
      <c r="B35" s="94"/>
      <c r="C35" s="66"/>
      <c r="D35" s="66"/>
      <c r="E35" s="66"/>
      <c r="F35" s="66"/>
      <c r="G35" s="93"/>
      <c r="H35" s="93"/>
      <c r="I35" s="93"/>
      <c r="J35" s="93"/>
      <c r="K35" s="93"/>
      <c r="L35" s="93"/>
    </row>
    <row r="36" spans="2:12" ht="9.75" hidden="1" customHeight="1">
      <c r="B36" s="66"/>
      <c r="C36" s="66"/>
      <c r="D36" s="66"/>
      <c r="E36" s="66"/>
      <c r="F36" s="66"/>
      <c r="G36" s="93"/>
      <c r="H36" s="93"/>
      <c r="I36" s="93"/>
      <c r="J36" s="93"/>
      <c r="K36" s="93"/>
      <c r="L36" s="93"/>
    </row>
    <row r="37" spans="2:12" ht="9" hidden="1" customHeight="1">
      <c r="B37" s="66"/>
      <c r="C37" s="66"/>
      <c r="D37" s="66"/>
      <c r="E37" s="66"/>
      <c r="F37" s="66"/>
      <c r="G37" s="93"/>
      <c r="H37" s="93"/>
      <c r="I37" s="93"/>
      <c r="J37" s="93"/>
      <c r="K37" s="93"/>
      <c r="L37" s="93"/>
    </row>
    <row r="38" spans="2:12" ht="9" hidden="1" customHeight="1">
      <c r="B38" s="66"/>
      <c r="C38" s="66"/>
      <c r="D38" s="66"/>
      <c r="E38" s="66"/>
      <c r="F38" s="66"/>
      <c r="G38" s="93"/>
      <c r="H38" s="93"/>
      <c r="I38" s="93"/>
      <c r="J38" s="93"/>
      <c r="K38" s="93"/>
      <c r="L38" s="93"/>
    </row>
    <row r="39" spans="2:12" ht="9" hidden="1" customHeight="1">
      <c r="B39" s="66"/>
      <c r="C39" s="66"/>
      <c r="D39" s="66"/>
      <c r="E39" s="66"/>
      <c r="F39" s="66"/>
      <c r="G39" s="93"/>
      <c r="H39" s="93"/>
      <c r="I39" s="93"/>
      <c r="J39" s="93"/>
      <c r="K39" s="93"/>
      <c r="L39" s="93"/>
    </row>
    <row r="40" spans="2:12" ht="9" hidden="1" customHeight="1">
      <c r="B40" s="66"/>
      <c r="C40" s="66"/>
      <c r="D40" s="66"/>
      <c r="E40" s="66"/>
      <c r="F40" s="66"/>
      <c r="G40" s="93"/>
      <c r="H40" s="93"/>
      <c r="I40" s="93"/>
      <c r="J40" s="93"/>
      <c r="K40" s="93"/>
      <c r="L40" s="93"/>
    </row>
    <row r="41" spans="2:12" ht="9" hidden="1" customHeight="1">
      <c r="B41" s="66"/>
      <c r="C41" s="66"/>
      <c r="D41" s="66"/>
      <c r="E41" s="66"/>
      <c r="F41" s="66"/>
      <c r="G41" s="93"/>
      <c r="H41" s="93"/>
      <c r="I41" s="93"/>
      <c r="J41" s="93"/>
      <c r="K41" s="93"/>
      <c r="L41" s="93"/>
    </row>
    <row r="42" spans="2:12" ht="9" hidden="1" customHeight="1">
      <c r="B42" s="66"/>
      <c r="C42" s="66"/>
      <c r="D42" s="66"/>
      <c r="E42" s="66"/>
      <c r="F42" s="66"/>
      <c r="G42" s="93"/>
      <c r="H42" s="93"/>
      <c r="I42" s="93"/>
      <c r="J42" s="93"/>
      <c r="K42" s="93"/>
      <c r="L42" s="93"/>
    </row>
    <row r="43" spans="2:12" ht="3" hidden="1" customHeight="1">
      <c r="B43" s="66"/>
      <c r="C43" s="66"/>
      <c r="D43" s="66"/>
      <c r="E43" s="66"/>
      <c r="F43" s="66"/>
      <c r="G43" s="93"/>
      <c r="H43" s="93"/>
      <c r="I43" s="93"/>
      <c r="J43" s="93"/>
      <c r="K43" s="93"/>
      <c r="L43" s="93"/>
    </row>
    <row r="44" spans="2:12" ht="3" hidden="1" customHeight="1">
      <c r="B44" s="66"/>
      <c r="C44" s="66"/>
      <c r="D44" s="66"/>
      <c r="E44" s="66"/>
      <c r="F44" s="66"/>
      <c r="G44" s="93"/>
      <c r="H44" s="93"/>
      <c r="I44" s="93"/>
      <c r="J44" s="93"/>
      <c r="K44" s="93"/>
      <c r="L44" s="93"/>
    </row>
    <row r="45" spans="2:12" ht="8.4499999999999993" hidden="1" customHeight="1">
      <c r="B45" s="66"/>
      <c r="C45" s="66"/>
      <c r="D45" s="66"/>
      <c r="E45" s="66"/>
      <c r="F45" s="66"/>
      <c r="G45" s="93"/>
      <c r="H45" s="93"/>
      <c r="I45" s="93"/>
      <c r="J45" s="93"/>
      <c r="K45" s="93"/>
      <c r="L45" s="93"/>
    </row>
    <row r="46" spans="2:12" ht="8.4499999999999993" hidden="1" customHeight="1">
      <c r="B46" s="66"/>
      <c r="C46" s="66"/>
      <c r="D46" s="66"/>
      <c r="E46" s="66"/>
      <c r="F46" s="66"/>
      <c r="G46" s="93"/>
      <c r="H46" s="93"/>
      <c r="I46" s="93"/>
      <c r="J46" s="93"/>
      <c r="K46" s="93"/>
      <c r="L46" s="93"/>
    </row>
    <row r="47" spans="2:12" ht="8.4499999999999993" hidden="1" customHeight="1">
      <c r="B47" s="66"/>
      <c r="C47" s="66"/>
      <c r="D47" s="66"/>
      <c r="E47" s="66"/>
      <c r="F47" s="66"/>
      <c r="G47" s="93"/>
      <c r="H47" s="93"/>
      <c r="I47" s="93"/>
      <c r="J47" s="93"/>
      <c r="K47" s="93"/>
      <c r="L47" s="93"/>
    </row>
    <row r="48" spans="2:12" ht="8.4499999999999993" hidden="1" customHeight="1">
      <c r="B48" s="66"/>
      <c r="C48" s="66"/>
      <c r="D48" s="66"/>
      <c r="E48" s="66"/>
      <c r="F48" s="66"/>
      <c r="G48" s="93"/>
      <c r="H48" s="93"/>
      <c r="I48" s="93"/>
      <c r="J48" s="93"/>
      <c r="K48" s="93"/>
      <c r="L48" s="93"/>
    </row>
    <row r="49" spans="2:12" ht="3" hidden="1" customHeight="1">
      <c r="B49" s="66"/>
      <c r="C49" s="66"/>
      <c r="D49" s="66"/>
      <c r="E49" s="66"/>
      <c r="F49" s="66"/>
      <c r="G49" s="93"/>
      <c r="H49" s="93"/>
      <c r="I49" s="93"/>
      <c r="J49" s="93"/>
      <c r="K49" s="93"/>
      <c r="L49" s="93"/>
    </row>
    <row r="50" spans="2:12" ht="3" hidden="1" customHeight="1">
      <c r="B50" s="66"/>
      <c r="C50" s="66"/>
      <c r="D50" s="66"/>
      <c r="E50" s="66"/>
      <c r="F50" s="66"/>
      <c r="G50" s="93"/>
      <c r="H50" s="93"/>
      <c r="I50" s="93"/>
      <c r="J50" s="93"/>
      <c r="K50" s="93"/>
      <c r="L50" s="93"/>
    </row>
    <row r="51" spans="2:12" ht="8.4499999999999993" hidden="1" customHeight="1">
      <c r="B51" s="66"/>
      <c r="C51" s="66"/>
      <c r="D51" s="66"/>
      <c r="E51" s="66"/>
      <c r="F51" s="66"/>
      <c r="G51" s="93"/>
      <c r="H51" s="93"/>
      <c r="I51" s="93"/>
      <c r="J51" s="93"/>
      <c r="K51" s="93"/>
      <c r="L51" s="93"/>
    </row>
    <row r="52" spans="2:12" ht="8.4499999999999993" hidden="1" customHeight="1">
      <c r="B52" s="47"/>
      <c r="C52" s="47"/>
      <c r="D52" s="47"/>
      <c r="E52" s="47"/>
      <c r="F52" s="47"/>
      <c r="G52" s="93"/>
      <c r="H52" s="93"/>
      <c r="I52" s="93"/>
      <c r="J52" s="93"/>
      <c r="K52" s="93"/>
      <c r="L52" s="93"/>
    </row>
    <row r="53" spans="2:12" ht="8.4499999999999993" hidden="1" customHeight="1">
      <c r="B53" s="47"/>
      <c r="C53" s="47"/>
      <c r="D53" s="47"/>
      <c r="E53" s="47"/>
      <c r="F53" s="47"/>
      <c r="G53" s="93"/>
      <c r="H53" s="93"/>
      <c r="I53" s="93"/>
      <c r="J53" s="93"/>
      <c r="K53" s="93"/>
      <c r="L53" s="93"/>
    </row>
    <row r="54" spans="2:12" ht="8.4499999999999993" hidden="1" customHeight="1">
      <c r="B54" s="47"/>
      <c r="C54" s="47"/>
      <c r="D54" s="47"/>
      <c r="E54" s="47"/>
      <c r="F54" s="47"/>
      <c r="G54" s="93"/>
      <c r="H54" s="93"/>
      <c r="I54" s="93"/>
      <c r="J54" s="93"/>
      <c r="K54" s="93"/>
      <c r="L54" s="93"/>
    </row>
    <row r="55" spans="2:12" ht="8.4499999999999993" hidden="1" customHeight="1">
      <c r="B55" s="69"/>
      <c r="C55" s="66"/>
      <c r="D55" s="66"/>
      <c r="E55" s="66"/>
      <c r="F55" s="66"/>
      <c r="G55" s="93"/>
      <c r="H55" s="93"/>
      <c r="I55" s="93"/>
      <c r="J55" s="93"/>
      <c r="K55" s="93"/>
      <c r="L55" s="93"/>
    </row>
    <row r="56" spans="2:12" ht="8.4499999999999993" hidden="1" customHeight="1">
      <c r="G56" s="93"/>
      <c r="H56" s="93"/>
      <c r="I56" s="93"/>
      <c r="J56" s="93"/>
      <c r="K56" s="93"/>
      <c r="L56" s="93"/>
    </row>
    <row r="57" spans="2:12" ht="8.4499999999999993" hidden="1" customHeight="1">
      <c r="B57" s="47"/>
      <c r="C57" s="47"/>
      <c r="D57" s="47"/>
      <c r="E57" s="47"/>
      <c r="F57" s="47"/>
      <c r="G57" s="93"/>
      <c r="H57" s="93"/>
      <c r="I57" s="93"/>
      <c r="J57" s="93"/>
      <c r="K57" s="93"/>
      <c r="L57" s="93"/>
    </row>
    <row r="58" spans="2:12" ht="3" hidden="1" customHeight="1">
      <c r="B58" s="47"/>
      <c r="C58" s="47"/>
      <c r="D58" s="47"/>
      <c r="E58" s="47"/>
      <c r="F58" s="47"/>
      <c r="G58" s="93"/>
      <c r="H58" s="93"/>
      <c r="I58" s="93"/>
      <c r="J58" s="93"/>
      <c r="K58" s="93"/>
      <c r="L58" s="93"/>
    </row>
    <row r="59" spans="2:12" ht="3" hidden="1" customHeight="1">
      <c r="B59" s="47"/>
      <c r="C59" s="47"/>
      <c r="D59" s="47"/>
      <c r="E59" s="47"/>
      <c r="F59" s="47"/>
      <c r="G59" s="93"/>
      <c r="H59" s="93"/>
      <c r="I59" s="93"/>
      <c r="J59" s="93"/>
      <c r="K59" s="93"/>
      <c r="L59" s="93"/>
    </row>
    <row r="60" spans="2:12" ht="8.4499999999999993" hidden="1" customHeight="1">
      <c r="B60" s="47"/>
      <c r="C60" s="47"/>
      <c r="D60" s="47"/>
      <c r="E60" s="47"/>
      <c r="F60" s="47"/>
      <c r="G60" s="93"/>
      <c r="H60" s="93"/>
      <c r="I60" s="93"/>
      <c r="J60" s="93"/>
      <c r="K60" s="93"/>
      <c r="L60" s="93"/>
    </row>
    <row r="61" spans="2:12" ht="8.4499999999999993" hidden="1" customHeight="1">
      <c r="B61" s="47"/>
      <c r="C61" s="47"/>
      <c r="D61" s="47"/>
      <c r="E61" s="47"/>
      <c r="F61" s="47"/>
      <c r="G61" s="93"/>
      <c r="H61" s="93"/>
      <c r="I61" s="93"/>
      <c r="J61" s="93"/>
      <c r="K61" s="93"/>
      <c r="L61" s="93"/>
    </row>
    <row r="62" spans="2:12" ht="8.4499999999999993" hidden="1" customHeight="1">
      <c r="B62" s="47"/>
      <c r="C62" s="47"/>
      <c r="D62" s="47"/>
      <c r="E62" s="47"/>
      <c r="F62" s="47"/>
      <c r="G62" s="93"/>
      <c r="H62" s="93"/>
      <c r="I62" s="93"/>
      <c r="J62" s="93"/>
      <c r="K62" s="93"/>
      <c r="L62" s="93"/>
    </row>
    <row r="63" spans="2:12" ht="8.4499999999999993" hidden="1" customHeight="1">
      <c r="B63" s="47"/>
      <c r="C63" s="47"/>
      <c r="D63" s="47"/>
      <c r="E63" s="47"/>
      <c r="F63" s="47"/>
      <c r="G63" s="93"/>
      <c r="H63" s="93"/>
      <c r="I63" s="93"/>
      <c r="J63" s="93"/>
      <c r="K63" s="93"/>
      <c r="L63" s="93"/>
    </row>
    <row r="64" spans="2:12" ht="8.4499999999999993" hidden="1" customHeight="1">
      <c r="B64" s="47"/>
      <c r="C64" s="47"/>
      <c r="D64" s="47"/>
      <c r="E64" s="47"/>
      <c r="F64" s="47"/>
      <c r="G64" s="93"/>
      <c r="H64" s="93"/>
      <c r="I64" s="93"/>
      <c r="J64" s="93"/>
      <c r="K64" s="93"/>
      <c r="L64" s="93"/>
    </row>
    <row r="65" spans="2:12" ht="8.4499999999999993" hidden="1" customHeight="1">
      <c r="B65" s="47"/>
      <c r="C65" s="47"/>
      <c r="D65" s="47"/>
      <c r="E65" s="47"/>
      <c r="F65" s="47"/>
      <c r="G65" s="93"/>
      <c r="H65" s="93"/>
      <c r="I65" s="93"/>
      <c r="J65" s="93"/>
      <c r="K65" s="93"/>
      <c r="L65" s="93"/>
    </row>
    <row r="66" spans="2:12" ht="8.4499999999999993" hidden="1" customHeight="1">
      <c r="B66" s="47"/>
      <c r="C66" s="47"/>
      <c r="D66" s="47"/>
      <c r="E66" s="47"/>
      <c r="F66" s="47"/>
      <c r="G66" s="93"/>
      <c r="H66" s="93"/>
      <c r="I66" s="93"/>
      <c r="J66" s="93"/>
      <c r="K66" s="93"/>
      <c r="L66" s="93"/>
    </row>
    <row r="67" spans="2:12" ht="8.4499999999999993" hidden="1" customHeight="1">
      <c r="B67" s="47"/>
      <c r="C67" s="47"/>
      <c r="D67" s="47"/>
      <c r="E67" s="47"/>
      <c r="F67" s="47"/>
      <c r="G67" s="93"/>
      <c r="H67" s="93"/>
      <c r="I67" s="93"/>
      <c r="J67" s="93"/>
      <c r="K67" s="93"/>
      <c r="L67" s="93"/>
    </row>
    <row r="68" spans="2:12" ht="4.5" hidden="1" customHeight="1">
      <c r="B68" s="47"/>
      <c r="C68" s="47"/>
      <c r="D68" s="47"/>
      <c r="E68" s="47"/>
      <c r="F68" s="47"/>
    </row>
    <row r="69" spans="2:12" ht="9" hidden="1" customHeight="1">
      <c r="B69" s="47"/>
      <c r="C69" s="47"/>
      <c r="D69" s="47"/>
      <c r="E69" s="47"/>
      <c r="F69" s="47"/>
    </row>
    <row r="70" spans="2:12" ht="9" hidden="1" customHeight="1">
      <c r="B70" s="47"/>
      <c r="C70" s="47"/>
      <c r="D70" s="47"/>
      <c r="E70" s="47"/>
      <c r="F70" s="47"/>
    </row>
    <row r="71" spans="2:12" ht="3" hidden="1" customHeight="1">
      <c r="B71" s="66"/>
      <c r="C71" s="66"/>
      <c r="D71" s="66"/>
      <c r="E71" s="66"/>
      <c r="F71" s="66"/>
    </row>
    <row r="72" spans="2:12" ht="3" hidden="1" customHeight="1">
      <c r="B72" s="66"/>
      <c r="C72" s="66"/>
      <c r="D72" s="66"/>
      <c r="E72" s="66"/>
      <c r="F72" s="66"/>
    </row>
    <row r="73" spans="2:12" ht="7.5" hidden="1" customHeight="1">
      <c r="B73" s="47"/>
      <c r="C73" s="66"/>
      <c r="D73" s="66"/>
      <c r="E73" s="66"/>
      <c r="F73" s="66"/>
    </row>
    <row r="74" spans="2:12" ht="7.5" hidden="1" customHeight="1">
      <c r="B74" s="47"/>
      <c r="C74" s="66"/>
      <c r="D74" s="66"/>
      <c r="E74" s="66"/>
      <c r="F74" s="66"/>
    </row>
    <row r="75" spans="2:12" ht="8.1" hidden="1" customHeight="1">
      <c r="B75" s="47"/>
      <c r="C75" s="66"/>
      <c r="D75" s="66"/>
      <c r="E75" s="66"/>
      <c r="F75" s="66"/>
    </row>
  </sheetData>
  <sheetProtection sheet="1" objects="1" scenarios="1"/>
  <hyperlinks>
    <hyperlink ref="E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42"/>
  <sheetViews>
    <sheetView showGridLines="0" showRowColHeaders="0" zoomScale="140" workbookViewId="0"/>
  </sheetViews>
  <sheetFormatPr baseColWidth="10" defaultColWidth="0" defaultRowHeight="8.25" zeroHeight="1"/>
  <cols>
    <col min="1" max="1" width="0.85546875" style="101" customWidth="1"/>
    <col min="2" max="2" width="26.7109375" style="101" customWidth="1"/>
    <col min="3" max="3" width="15.5703125" style="100" customWidth="1"/>
    <col min="4" max="4" width="16.7109375" style="100" customWidth="1"/>
    <col min="5" max="6" width="0.85546875" style="100" customWidth="1"/>
    <col min="7" max="8" width="9.140625" style="100" hidden="1" customWidth="1"/>
    <col min="9" max="16384" width="11.42578125" style="101" hidden="1"/>
  </cols>
  <sheetData>
    <row r="1" spans="1:8" ht="4.5" customHeight="1">
      <c r="A1" s="96"/>
      <c r="B1" s="97"/>
      <c r="C1" s="98"/>
      <c r="D1" s="98"/>
      <c r="E1" s="99"/>
    </row>
    <row r="2" spans="1:8" s="106" customFormat="1" ht="11.1" customHeight="1">
      <c r="A2" s="102"/>
      <c r="B2" s="103" t="s">
        <v>47</v>
      </c>
      <c r="C2" s="104"/>
      <c r="D2" s="351" t="s">
        <v>72</v>
      </c>
      <c r="E2" s="105"/>
    </row>
    <row r="3" spans="1:8" s="106" customFormat="1" ht="11.1" customHeight="1">
      <c r="A3" s="102"/>
      <c r="B3" s="103" t="s">
        <v>73</v>
      </c>
      <c r="C3" s="104"/>
      <c r="D3" s="1"/>
      <c r="E3" s="105"/>
    </row>
    <row r="4" spans="1:8" s="106" customFormat="1" ht="11.1" customHeight="1">
      <c r="A4" s="102"/>
      <c r="B4" s="103" t="s">
        <v>74</v>
      </c>
      <c r="C4" s="104"/>
      <c r="D4" s="1"/>
      <c r="E4" s="105"/>
    </row>
    <row r="5" spans="1:8" s="106" customFormat="1" ht="11.1" customHeight="1">
      <c r="A5" s="102"/>
      <c r="B5" s="50" t="s">
        <v>50</v>
      </c>
      <c r="C5" s="104"/>
      <c r="D5" s="104"/>
      <c r="E5" s="107"/>
    </row>
    <row r="6" spans="1:8" ht="3" customHeight="1">
      <c r="A6" s="108"/>
      <c r="B6" s="109"/>
      <c r="C6" s="110"/>
      <c r="D6" s="110"/>
      <c r="E6" s="111"/>
      <c r="F6" s="101"/>
      <c r="G6" s="101"/>
      <c r="H6" s="101"/>
    </row>
    <row r="7" spans="1:8" ht="3" customHeight="1">
      <c r="A7" s="108"/>
      <c r="B7" s="112"/>
      <c r="C7" s="113"/>
      <c r="D7" s="113"/>
      <c r="E7" s="111"/>
      <c r="F7" s="101"/>
      <c r="G7" s="101"/>
      <c r="H7" s="101"/>
    </row>
    <row r="8" spans="1:8" ht="9" customHeight="1">
      <c r="A8" s="108"/>
      <c r="B8" s="114" t="s">
        <v>75</v>
      </c>
      <c r="C8" s="115" t="s">
        <v>52</v>
      </c>
      <c r="D8" s="115" t="s">
        <v>53</v>
      </c>
      <c r="E8" s="116"/>
      <c r="F8" s="101"/>
      <c r="G8" s="101"/>
      <c r="H8" s="101"/>
    </row>
    <row r="9" spans="1:8" ht="3" customHeight="1">
      <c r="A9" s="108"/>
      <c r="B9" s="109"/>
      <c r="C9" s="110"/>
      <c r="D9" s="110"/>
      <c r="E9" s="111"/>
      <c r="F9" s="101"/>
      <c r="G9" s="101"/>
      <c r="H9" s="101"/>
    </row>
    <row r="10" spans="1:8" ht="3" customHeight="1">
      <c r="A10" s="108"/>
      <c r="B10" s="112"/>
      <c r="C10" s="113"/>
      <c r="D10" s="113"/>
      <c r="E10" s="111"/>
      <c r="F10" s="101"/>
      <c r="G10" s="101"/>
      <c r="H10" s="101"/>
    </row>
    <row r="11" spans="1:8" s="121" customFormat="1" ht="8.4499999999999993" customHeight="1">
      <c r="A11" s="117"/>
      <c r="B11" s="118" t="s">
        <v>0</v>
      </c>
      <c r="C11" s="119">
        <f>SUM(C14:C16)</f>
        <v>24006357</v>
      </c>
      <c r="D11" s="119">
        <f>SUM(D14:D16)</f>
        <v>28138556</v>
      </c>
      <c r="E11" s="120"/>
    </row>
    <row r="12" spans="1:8" s="121" customFormat="1" ht="3" customHeight="1">
      <c r="A12" s="117"/>
      <c r="B12" s="118"/>
      <c r="C12" s="119"/>
      <c r="D12" s="119"/>
      <c r="E12" s="120"/>
    </row>
    <row r="13" spans="1:8" s="121" customFormat="1" ht="8.4499999999999993" customHeight="1">
      <c r="A13" s="117"/>
      <c r="B13" s="122" t="s">
        <v>76</v>
      </c>
      <c r="C13" s="123"/>
      <c r="D13" s="123"/>
      <c r="E13" s="120"/>
    </row>
    <row r="14" spans="1:8" s="121" customFormat="1" ht="8.4499999999999993" customHeight="1">
      <c r="A14" s="117"/>
      <c r="B14" s="124" t="s">
        <v>77</v>
      </c>
      <c r="C14" s="123">
        <v>20825049</v>
      </c>
      <c r="D14" s="123">
        <v>25410351</v>
      </c>
      <c r="E14" s="120"/>
    </row>
    <row r="15" spans="1:8" s="121" customFormat="1" ht="8.4499999999999993" customHeight="1">
      <c r="A15" s="117"/>
      <c r="B15" s="124" t="s">
        <v>78</v>
      </c>
      <c r="C15" s="123">
        <v>2883591</v>
      </c>
      <c r="D15" s="123">
        <v>2523821</v>
      </c>
      <c r="E15" s="120"/>
    </row>
    <row r="16" spans="1:8" s="121" customFormat="1" ht="8.4499999999999993" customHeight="1">
      <c r="A16" s="117"/>
      <c r="B16" s="124" t="s">
        <v>79</v>
      </c>
      <c r="C16" s="123">
        <v>297717</v>
      </c>
      <c r="D16" s="123">
        <v>204384</v>
      </c>
      <c r="E16" s="120"/>
    </row>
    <row r="17" spans="1:8" s="121" customFormat="1" ht="8.4499999999999993" customHeight="1">
      <c r="A17" s="117"/>
      <c r="B17" s="122"/>
      <c r="C17" s="123"/>
      <c r="D17" s="123"/>
      <c r="E17" s="120"/>
    </row>
    <row r="18" spans="1:8" s="121" customFormat="1" ht="8.4499999999999993" customHeight="1">
      <c r="A18" s="117"/>
      <c r="B18" s="122" t="s">
        <v>80</v>
      </c>
      <c r="C18" s="123"/>
      <c r="D18" s="123"/>
      <c r="E18" s="120"/>
    </row>
    <row r="19" spans="1:8" s="121" customFormat="1" ht="8.4499999999999993" customHeight="1">
      <c r="A19" s="117"/>
      <c r="B19" s="124" t="s">
        <v>82</v>
      </c>
      <c r="C19" s="123">
        <v>21086978</v>
      </c>
      <c r="D19" s="123">
        <v>25746932</v>
      </c>
      <c r="E19" s="120"/>
    </row>
    <row r="20" spans="1:8" s="121" customFormat="1" ht="8.4499999999999993" customHeight="1">
      <c r="A20" s="117"/>
      <c r="B20" s="124" t="s">
        <v>83</v>
      </c>
      <c r="C20" s="123">
        <v>2729344</v>
      </c>
      <c r="D20" s="123">
        <v>2236467</v>
      </c>
      <c r="E20" s="120"/>
    </row>
    <row r="21" spans="1:8" s="121" customFormat="1" ht="8.4499999999999993" customHeight="1">
      <c r="A21" s="117"/>
      <c r="B21" s="124" t="s">
        <v>79</v>
      </c>
      <c r="C21" s="123">
        <v>190035</v>
      </c>
      <c r="D21" s="123">
        <v>155157</v>
      </c>
      <c r="E21" s="125"/>
    </row>
    <row r="22" spans="1:8" s="121" customFormat="1" ht="8.4499999999999993" customHeight="1">
      <c r="A22" s="117"/>
      <c r="B22" s="122"/>
      <c r="C22" s="123"/>
      <c r="D22" s="123"/>
      <c r="E22" s="125"/>
    </row>
    <row r="23" spans="1:8" s="121" customFormat="1" ht="8.4499999999999993" customHeight="1">
      <c r="A23" s="117"/>
      <c r="B23" s="122" t="s">
        <v>81</v>
      </c>
      <c r="C23" s="123"/>
      <c r="D23" s="123"/>
      <c r="E23" s="125"/>
    </row>
    <row r="24" spans="1:8" s="121" customFormat="1" ht="8.4499999999999993" customHeight="1">
      <c r="A24" s="117"/>
      <c r="B24" s="124" t="s">
        <v>77</v>
      </c>
      <c r="C24" s="123">
        <v>23194511</v>
      </c>
      <c r="D24" s="123">
        <v>27515030</v>
      </c>
      <c r="E24" s="125"/>
    </row>
    <row r="25" spans="1:8" s="121" customFormat="1" ht="8.4499999999999993" customHeight="1">
      <c r="A25" s="117"/>
      <c r="B25" s="124" t="s">
        <v>78</v>
      </c>
      <c r="C25" s="123">
        <v>588864</v>
      </c>
      <c r="D25" s="123">
        <v>513482</v>
      </c>
      <c r="E25" s="125"/>
    </row>
    <row r="26" spans="1:8" s="121" customFormat="1" ht="8.4499999999999993" customHeight="1">
      <c r="A26" s="117"/>
      <c r="B26" s="124" t="s">
        <v>79</v>
      </c>
      <c r="C26" s="123">
        <v>222982</v>
      </c>
      <c r="D26" s="123">
        <v>110044</v>
      </c>
      <c r="E26" s="125"/>
    </row>
    <row r="27" spans="1:8" ht="3" customHeight="1">
      <c r="A27" s="108"/>
      <c r="B27" s="109"/>
      <c r="C27" s="109"/>
      <c r="D27" s="110"/>
      <c r="E27" s="111"/>
      <c r="F27" s="101"/>
      <c r="G27" s="101"/>
      <c r="H27" s="101"/>
    </row>
    <row r="28" spans="1:8" ht="3" customHeight="1">
      <c r="A28" s="108"/>
      <c r="B28" s="126"/>
      <c r="C28" s="126"/>
      <c r="D28" s="113"/>
      <c r="E28" s="111"/>
      <c r="F28" s="101"/>
      <c r="G28" s="101"/>
      <c r="H28" s="101"/>
    </row>
    <row r="29" spans="1:8" ht="9" customHeight="1">
      <c r="A29" s="108"/>
      <c r="B29" s="84" t="s">
        <v>64</v>
      </c>
      <c r="C29" s="126"/>
      <c r="D29" s="113"/>
      <c r="E29" s="111"/>
      <c r="F29" s="101"/>
      <c r="G29" s="101"/>
      <c r="H29" s="101"/>
    </row>
    <row r="30" spans="1:8" ht="9" customHeight="1">
      <c r="A30" s="108"/>
      <c r="B30" s="84" t="s">
        <v>65</v>
      </c>
      <c r="C30" s="126"/>
      <c r="D30" s="113"/>
      <c r="E30" s="111"/>
      <c r="F30" s="101"/>
      <c r="G30" s="101"/>
      <c r="H30" s="101"/>
    </row>
    <row r="31" spans="1:8" ht="9" customHeight="1">
      <c r="A31" s="108"/>
      <c r="B31" s="84" t="s">
        <v>66</v>
      </c>
      <c r="C31" s="126"/>
      <c r="D31" s="113"/>
      <c r="E31" s="111"/>
      <c r="F31" s="101"/>
      <c r="G31" s="101"/>
      <c r="H31" s="101"/>
    </row>
    <row r="32" spans="1:8" ht="9" customHeight="1">
      <c r="A32" s="108"/>
      <c r="B32" s="84" t="s">
        <v>67</v>
      </c>
      <c r="C32" s="126"/>
      <c r="D32" s="113"/>
      <c r="E32" s="111"/>
      <c r="F32" s="101"/>
      <c r="G32" s="101"/>
      <c r="H32" s="101"/>
    </row>
    <row r="33" spans="1:8" ht="9" customHeight="1">
      <c r="A33" s="108"/>
      <c r="B33" s="84" t="s">
        <v>84</v>
      </c>
      <c r="C33" s="126"/>
      <c r="D33" s="113"/>
      <c r="E33" s="111"/>
      <c r="F33" s="101"/>
      <c r="G33" s="101"/>
      <c r="H33" s="101"/>
    </row>
    <row r="34" spans="1:8" ht="9" customHeight="1">
      <c r="A34" s="108"/>
      <c r="B34" s="84" t="s">
        <v>85</v>
      </c>
      <c r="C34" s="126"/>
      <c r="D34" s="113"/>
      <c r="E34" s="111"/>
      <c r="F34" s="101"/>
      <c r="G34" s="101"/>
      <c r="H34" s="101"/>
    </row>
    <row r="35" spans="1:8" ht="9" customHeight="1">
      <c r="A35" s="108"/>
      <c r="B35" s="31" t="s">
        <v>68</v>
      </c>
      <c r="C35" s="126"/>
      <c r="D35" s="113"/>
      <c r="E35" s="111"/>
      <c r="F35" s="101"/>
      <c r="G35" s="101"/>
      <c r="H35" s="101"/>
    </row>
    <row r="36" spans="1:8" ht="9" customHeight="1">
      <c r="A36" s="108"/>
      <c r="B36" s="31" t="s">
        <v>69</v>
      </c>
      <c r="C36" s="127"/>
      <c r="D36" s="113"/>
      <c r="E36" s="111"/>
    </row>
    <row r="37" spans="1:8" ht="9" customHeight="1">
      <c r="A37" s="108"/>
      <c r="B37" s="31" t="s">
        <v>70</v>
      </c>
      <c r="C37" s="127"/>
      <c r="D37" s="113"/>
      <c r="E37" s="111"/>
    </row>
    <row r="38" spans="1:8" ht="9" customHeight="1">
      <c r="A38" s="108"/>
      <c r="B38" s="31" t="s">
        <v>71</v>
      </c>
      <c r="C38" s="127"/>
      <c r="D38" s="113"/>
      <c r="E38" s="111"/>
    </row>
    <row r="39" spans="1:8" ht="4.5" customHeight="1">
      <c r="A39" s="128"/>
      <c r="B39" s="129"/>
      <c r="C39" s="110"/>
      <c r="D39" s="110"/>
      <c r="E39" s="130"/>
    </row>
    <row r="40" spans="1:8" hidden="1">
      <c r="F40" s="100" t="s">
        <v>1</v>
      </c>
    </row>
    <row r="41" spans="1:8" hidden="1"/>
    <row r="42" spans="1:8" ht="7.5" hidden="1" customHeight="1"/>
  </sheetData>
  <sheetProtection sheet="1" objects="1" scenarios="1"/>
  <hyperlinks>
    <hyperlink ref="D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4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31" customWidth="1"/>
    <col min="2" max="2" width="6" style="131" customWidth="1"/>
    <col min="3" max="3" width="4.7109375" style="131" customWidth="1"/>
    <col min="4" max="4" width="6.85546875" style="131" customWidth="1"/>
    <col min="5" max="5" width="7.85546875" style="131" customWidth="1"/>
    <col min="6" max="6" width="5" style="131" customWidth="1"/>
    <col min="7" max="7" width="7.85546875" style="131" customWidth="1"/>
    <col min="8" max="8" width="6.85546875" style="131" customWidth="1"/>
    <col min="9" max="9" width="7.5703125" style="131" customWidth="1"/>
    <col min="10" max="10" width="6.42578125" style="131" customWidth="1"/>
    <col min="11" max="12" width="0.85546875" style="131" customWidth="1"/>
    <col min="13" max="13" width="11.42578125" style="2" hidden="1" customWidth="1"/>
    <col min="14" max="16384" width="11.42578125" style="131" hidden="1"/>
  </cols>
  <sheetData>
    <row r="1" spans="1:11" s="132" customFormat="1" ht="4.7" customHeight="1">
      <c r="A1" s="152"/>
      <c r="B1" s="155"/>
      <c r="C1" s="155"/>
      <c r="D1" s="155"/>
      <c r="E1" s="155"/>
      <c r="F1" s="155"/>
      <c r="G1" s="155"/>
      <c r="H1" s="155"/>
      <c r="I1" s="155"/>
      <c r="J1" s="155"/>
      <c r="K1" s="154"/>
    </row>
    <row r="2" spans="1:11" s="132" customFormat="1" ht="11.1" customHeight="1">
      <c r="A2" s="140"/>
      <c r="B2" s="151" t="s">
        <v>103</v>
      </c>
      <c r="C2" s="153"/>
      <c r="D2" s="153"/>
      <c r="E2" s="153"/>
      <c r="F2" s="153"/>
      <c r="G2" s="153"/>
      <c r="H2" s="153"/>
      <c r="I2" s="153"/>
      <c r="J2" s="351" t="s">
        <v>102</v>
      </c>
      <c r="K2" s="148"/>
    </row>
    <row r="3" spans="1:11" s="132" customFormat="1" ht="11.1" customHeight="1">
      <c r="A3" s="140"/>
      <c r="B3" s="151" t="s">
        <v>89</v>
      </c>
      <c r="C3" s="153"/>
      <c r="D3" s="153"/>
      <c r="E3" s="153"/>
      <c r="F3" s="153"/>
      <c r="G3" s="153"/>
      <c r="H3" s="153"/>
      <c r="I3" s="153"/>
      <c r="J3" s="1"/>
      <c r="K3" s="148"/>
    </row>
    <row r="4" spans="1:11" s="132" customFormat="1" ht="11.1" customHeight="1">
      <c r="A4" s="140"/>
      <c r="B4" s="157" t="s">
        <v>101</v>
      </c>
      <c r="C4" s="153"/>
      <c r="D4" s="153"/>
      <c r="E4" s="153"/>
      <c r="F4" s="153"/>
      <c r="G4" s="153"/>
      <c r="H4" s="153"/>
      <c r="I4" s="153"/>
      <c r="J4" s="1"/>
      <c r="K4" s="148"/>
    </row>
    <row r="5" spans="1:11" s="132" customFormat="1" ht="3" customHeight="1">
      <c r="A5" s="140"/>
      <c r="B5" s="134"/>
      <c r="C5" s="134"/>
      <c r="D5" s="134"/>
      <c r="E5" s="134"/>
      <c r="F5" s="134"/>
      <c r="G5" s="134"/>
      <c r="H5" s="134"/>
      <c r="I5" s="134"/>
      <c r="J5" s="134"/>
      <c r="K5" s="137"/>
    </row>
    <row r="6" spans="1:11" s="132" customFormat="1" ht="3" customHeight="1">
      <c r="A6" s="140"/>
      <c r="B6" s="138"/>
      <c r="C6" s="138"/>
      <c r="D6" s="138"/>
      <c r="E6" s="138"/>
      <c r="F6" s="138"/>
      <c r="G6" s="138"/>
      <c r="H6" s="138"/>
      <c r="I6" s="138"/>
      <c r="J6" s="138"/>
      <c r="K6" s="137"/>
    </row>
    <row r="7" spans="1:11" s="132" customFormat="1" ht="9" customHeight="1">
      <c r="A7" s="140"/>
      <c r="B7" s="358" t="s">
        <v>87</v>
      </c>
      <c r="C7" s="361" t="s">
        <v>0</v>
      </c>
      <c r="D7" s="362" t="s">
        <v>92</v>
      </c>
      <c r="E7" s="362" t="s">
        <v>91</v>
      </c>
      <c r="F7" s="362" t="s">
        <v>100</v>
      </c>
      <c r="G7" s="362" t="s">
        <v>90</v>
      </c>
      <c r="H7" s="359" t="s">
        <v>182</v>
      </c>
      <c r="I7" s="360" t="s">
        <v>99</v>
      </c>
      <c r="J7" s="360" t="s">
        <v>98</v>
      </c>
      <c r="K7" s="150"/>
    </row>
    <row r="8" spans="1:11" s="132" customFormat="1" ht="9" customHeight="1">
      <c r="A8" s="140"/>
      <c r="B8" s="358"/>
      <c r="C8" s="361"/>
      <c r="D8" s="362"/>
      <c r="E8" s="362"/>
      <c r="F8" s="362"/>
      <c r="G8" s="362"/>
      <c r="H8" s="359"/>
      <c r="I8" s="360"/>
      <c r="J8" s="360"/>
      <c r="K8" s="150"/>
    </row>
    <row r="9" spans="1:11" s="132" customFormat="1" ht="9" customHeight="1">
      <c r="A9" s="140"/>
      <c r="B9" s="358"/>
      <c r="C9" s="343"/>
      <c r="D9" s="344"/>
      <c r="E9" s="344"/>
      <c r="F9" s="344"/>
      <c r="G9" s="344"/>
      <c r="H9" s="359"/>
      <c r="I9" s="360"/>
      <c r="J9" s="360"/>
      <c r="K9" s="150"/>
    </row>
    <row r="10" spans="1:11" s="132" customFormat="1" ht="3" customHeight="1">
      <c r="A10" s="140"/>
      <c r="B10" s="134"/>
      <c r="C10" s="149"/>
      <c r="D10" s="149"/>
      <c r="E10" s="149"/>
      <c r="F10" s="149"/>
      <c r="G10" s="149"/>
      <c r="H10" s="149"/>
      <c r="I10" s="149"/>
      <c r="J10" s="149"/>
      <c r="K10" s="148"/>
    </row>
    <row r="11" spans="1:11" s="132" customFormat="1" ht="3" customHeight="1">
      <c r="A11" s="140"/>
      <c r="B11" s="138"/>
      <c r="C11" s="1"/>
      <c r="D11" s="1"/>
      <c r="E11" s="1"/>
      <c r="F11" s="1"/>
      <c r="G11" s="1"/>
      <c r="H11" s="1"/>
      <c r="I11" s="1"/>
      <c r="J11" s="1"/>
      <c r="K11" s="148"/>
    </row>
    <row r="12" spans="1:11" s="132" customFormat="1" ht="8.4499999999999993" customHeight="1">
      <c r="A12" s="140"/>
      <c r="B12" s="147">
        <v>1995</v>
      </c>
      <c r="C12" s="143">
        <f>SUM(D12:J12)</f>
        <v>545.495</v>
      </c>
      <c r="D12" s="143">
        <v>96.745000000000005</v>
      </c>
      <c r="E12" s="143">
        <v>32.469000000000001</v>
      </c>
      <c r="F12" s="143">
        <v>36</v>
      </c>
      <c r="G12" s="143">
        <v>26.280999999999999</v>
      </c>
      <c r="H12" s="143" t="s">
        <v>86</v>
      </c>
      <c r="I12" s="143">
        <v>48</v>
      </c>
      <c r="J12" s="143">
        <v>306</v>
      </c>
      <c r="K12" s="142"/>
    </row>
    <row r="13" spans="1:11" s="132" customFormat="1" ht="8.4499999999999993" customHeight="1">
      <c r="A13" s="140"/>
      <c r="B13" s="147">
        <v>1996</v>
      </c>
      <c r="C13" s="143">
        <f>SUM(D13:J13)+1</f>
        <v>591.58100000000002</v>
      </c>
      <c r="D13" s="143">
        <v>103.184</v>
      </c>
      <c r="E13" s="143">
        <v>28.731000000000002</v>
      </c>
      <c r="F13" s="143">
        <v>25</v>
      </c>
      <c r="G13" s="143">
        <v>18.666</v>
      </c>
      <c r="H13" s="143" t="s">
        <v>86</v>
      </c>
      <c r="I13" s="143">
        <v>2</v>
      </c>
      <c r="J13" s="143">
        <v>413</v>
      </c>
      <c r="K13" s="142"/>
    </row>
    <row r="14" spans="1:11" s="132" customFormat="1" ht="8.4499999999999993" customHeight="1">
      <c r="A14" s="140"/>
      <c r="B14" s="147">
        <v>1997</v>
      </c>
      <c r="C14" s="143">
        <f>SUM(D14:J14)</f>
        <v>567.298</v>
      </c>
      <c r="D14" s="143">
        <v>99.230999999999995</v>
      </c>
      <c r="E14" s="143">
        <v>23.241</v>
      </c>
      <c r="F14" s="143">
        <v>47</v>
      </c>
      <c r="G14" s="143">
        <v>14.826000000000001</v>
      </c>
      <c r="H14" s="143" t="s">
        <v>86</v>
      </c>
      <c r="I14" s="143">
        <v>19</v>
      </c>
      <c r="J14" s="143">
        <v>364</v>
      </c>
      <c r="K14" s="142"/>
    </row>
    <row r="15" spans="1:11" s="132" customFormat="1" ht="8.4499999999999993" customHeight="1">
      <c r="A15" s="140"/>
      <c r="B15" s="146">
        <v>1998</v>
      </c>
      <c r="C15" s="143">
        <f>SUM(D15:J15)</f>
        <v>429.88099999999997</v>
      </c>
      <c r="D15" s="143">
        <v>108.035</v>
      </c>
      <c r="E15" s="143">
        <v>15.323</v>
      </c>
      <c r="F15" s="143">
        <v>46</v>
      </c>
      <c r="G15" s="143">
        <v>5.5229999999999997</v>
      </c>
      <c r="H15" s="143" t="s">
        <v>86</v>
      </c>
      <c r="I15" s="143">
        <v>18</v>
      </c>
      <c r="J15" s="143">
        <v>237</v>
      </c>
      <c r="K15" s="142"/>
    </row>
    <row r="16" spans="1:11" s="132" customFormat="1" ht="8.4499999999999993" customHeight="1">
      <c r="A16" s="140"/>
      <c r="B16" s="146">
        <v>1999</v>
      </c>
      <c r="C16" s="143">
        <f>SUM(D16:J16)</f>
        <v>464.25800000000004</v>
      </c>
      <c r="D16" s="143">
        <v>198.95</v>
      </c>
      <c r="E16" s="143">
        <v>17.861999999999998</v>
      </c>
      <c r="F16" s="143">
        <v>42</v>
      </c>
      <c r="G16" s="143">
        <v>6.4459999999999997</v>
      </c>
      <c r="H16" s="143" t="s">
        <v>86</v>
      </c>
      <c r="I16" s="143">
        <v>1</v>
      </c>
      <c r="J16" s="143">
        <v>198</v>
      </c>
      <c r="K16" s="142"/>
    </row>
    <row r="17" spans="1:11" s="132" customFormat="1" ht="8.4499999999999993" customHeight="1">
      <c r="A17" s="140"/>
      <c r="B17" s="146"/>
      <c r="C17" s="143"/>
      <c r="D17" s="143"/>
      <c r="E17" s="143"/>
      <c r="F17" s="143"/>
      <c r="G17" s="143"/>
      <c r="H17" s="143"/>
      <c r="I17" s="143"/>
      <c r="J17" s="143"/>
      <c r="K17" s="142"/>
    </row>
    <row r="18" spans="1:11" s="132" customFormat="1" ht="8.4499999999999993" customHeight="1">
      <c r="A18" s="140"/>
      <c r="B18" s="146">
        <v>2000</v>
      </c>
      <c r="C18" s="143">
        <f>SUM(D18:J18)</f>
        <v>477.14100000000002</v>
      </c>
      <c r="D18" s="143">
        <v>250.11</v>
      </c>
      <c r="E18" s="143">
        <v>24.300999999999998</v>
      </c>
      <c r="F18" s="143">
        <v>35</v>
      </c>
      <c r="G18" s="143">
        <v>6.73</v>
      </c>
      <c r="H18" s="143" t="s">
        <v>86</v>
      </c>
      <c r="I18" s="143">
        <v>1</v>
      </c>
      <c r="J18" s="143">
        <v>160</v>
      </c>
      <c r="K18" s="142"/>
    </row>
    <row r="19" spans="1:11" s="132" customFormat="1" ht="8.4499999999999993" customHeight="1">
      <c r="A19" s="140"/>
      <c r="B19" s="145">
        <v>2001</v>
      </c>
      <c r="C19" s="143">
        <f>SUM(D19:J19)-1</f>
        <v>462.06399999999996</v>
      </c>
      <c r="D19" s="143">
        <v>205.346</v>
      </c>
      <c r="E19" s="143">
        <v>26.640999999999998</v>
      </c>
      <c r="F19" s="143">
        <v>38</v>
      </c>
      <c r="G19" s="143">
        <v>21.077000000000002</v>
      </c>
      <c r="H19" s="143" t="s">
        <v>86</v>
      </c>
      <c r="I19" s="143">
        <v>4</v>
      </c>
      <c r="J19" s="143">
        <v>168</v>
      </c>
      <c r="K19" s="142"/>
    </row>
    <row r="20" spans="1:11" s="132" customFormat="1" ht="8.4499999999999993" customHeight="1">
      <c r="A20" s="140"/>
      <c r="B20" s="145">
        <v>2002</v>
      </c>
      <c r="C20" s="143">
        <f>SUM(D20:J20)</f>
        <v>705.06799999999998</v>
      </c>
      <c r="D20" s="143">
        <v>275</v>
      </c>
      <c r="E20" s="143">
        <v>11.068</v>
      </c>
      <c r="F20" s="143">
        <v>34</v>
      </c>
      <c r="G20" s="156">
        <v>142</v>
      </c>
      <c r="H20" s="143" t="s">
        <v>86</v>
      </c>
      <c r="I20" s="143">
        <v>10</v>
      </c>
      <c r="J20" s="143">
        <v>233</v>
      </c>
      <c r="K20" s="142"/>
    </row>
    <row r="21" spans="1:11" s="132" customFormat="1" ht="8.4499999999999993" customHeight="1">
      <c r="A21" s="140"/>
      <c r="B21" s="145">
        <v>2003</v>
      </c>
      <c r="C21" s="143">
        <f>SUM(D21:J21)-1</f>
        <v>735.16800000000001</v>
      </c>
      <c r="D21" s="143">
        <v>300</v>
      </c>
      <c r="E21" s="143">
        <v>68.168000000000006</v>
      </c>
      <c r="F21" s="143">
        <v>41</v>
      </c>
      <c r="G21" s="156">
        <v>182</v>
      </c>
      <c r="H21" s="143" t="s">
        <v>86</v>
      </c>
      <c r="I21" s="143">
        <v>21</v>
      </c>
      <c r="J21" s="143">
        <v>124</v>
      </c>
      <c r="K21" s="142"/>
    </row>
    <row r="22" spans="1:11" s="132" customFormat="1" ht="8.4499999999999993" customHeight="1">
      <c r="A22" s="140"/>
      <c r="B22" s="144">
        <v>2004</v>
      </c>
      <c r="C22" s="143">
        <f>SUM(D22:J22)</f>
        <v>820.85800000000006</v>
      </c>
      <c r="D22" s="143">
        <v>305.97500000000002</v>
      </c>
      <c r="E22" s="143">
        <v>60.954000000000001</v>
      </c>
      <c r="F22" s="143">
        <v>56</v>
      </c>
      <c r="G22" s="156">
        <v>133.929</v>
      </c>
      <c r="H22" s="143" t="s">
        <v>86</v>
      </c>
      <c r="I22" s="143">
        <v>43</v>
      </c>
      <c r="J22" s="143">
        <v>221</v>
      </c>
      <c r="K22" s="142"/>
    </row>
    <row r="23" spans="1:11" s="132" customFormat="1" ht="8.4499999999999993" customHeight="1">
      <c r="A23" s="140"/>
      <c r="B23" s="144"/>
      <c r="C23" s="143"/>
      <c r="D23" s="143"/>
      <c r="E23" s="143"/>
      <c r="F23" s="143"/>
      <c r="G23" s="156"/>
      <c r="H23" s="143"/>
      <c r="I23" s="143"/>
      <c r="J23" s="143"/>
      <c r="K23" s="142"/>
    </row>
    <row r="24" spans="1:11" s="132" customFormat="1" ht="8.4499999999999993" customHeight="1">
      <c r="A24" s="140"/>
      <c r="B24" s="144">
        <v>2005</v>
      </c>
      <c r="C24" s="143">
        <f>SUM(D24:J24)+1</f>
        <v>821.49099999999999</v>
      </c>
      <c r="D24" s="143">
        <v>376.44400000000002</v>
      </c>
      <c r="E24" s="143">
        <v>50.046999999999997</v>
      </c>
      <c r="F24" s="143">
        <v>50</v>
      </c>
      <c r="G24" s="156">
        <v>162</v>
      </c>
      <c r="H24" s="143" t="s">
        <v>86</v>
      </c>
      <c r="I24" s="143">
        <v>102</v>
      </c>
      <c r="J24" s="143">
        <v>80</v>
      </c>
      <c r="K24" s="142"/>
    </row>
    <row r="25" spans="1:11" s="132" customFormat="1" ht="8.4499999999999993" customHeight="1">
      <c r="A25" s="140"/>
      <c r="B25" s="144">
        <v>2006</v>
      </c>
      <c r="C25" s="143">
        <f>SUM(D25:J25)+1</f>
        <v>1250.7919999999999</v>
      </c>
      <c r="D25" s="143">
        <v>421.745</v>
      </c>
      <c r="E25" s="143">
        <v>79.046999999999997</v>
      </c>
      <c r="F25" s="143">
        <v>38</v>
      </c>
      <c r="G25" s="143">
        <v>278</v>
      </c>
      <c r="H25" s="143" t="s">
        <v>86</v>
      </c>
      <c r="I25" s="143">
        <v>166</v>
      </c>
      <c r="J25" s="143">
        <v>267</v>
      </c>
      <c r="K25" s="142"/>
    </row>
    <row r="26" spans="1:11" s="132" customFormat="1" ht="8.4499999999999993" customHeight="1">
      <c r="A26" s="140"/>
      <c r="B26" s="144">
        <v>2007</v>
      </c>
      <c r="C26" s="143">
        <f>SUM(D26:J26)+1</f>
        <v>1269.3050000000001</v>
      </c>
      <c r="D26" s="143">
        <v>458.70100000000002</v>
      </c>
      <c r="E26" s="143">
        <v>71.239999999999995</v>
      </c>
      <c r="F26" s="143">
        <v>62</v>
      </c>
      <c r="G26" s="143">
        <v>186.364</v>
      </c>
      <c r="H26" s="143">
        <v>131</v>
      </c>
      <c r="I26" s="143">
        <v>203</v>
      </c>
      <c r="J26" s="143">
        <v>156</v>
      </c>
      <c r="K26" s="142"/>
    </row>
    <row r="27" spans="1:11" s="132" customFormat="1" ht="8.4499999999999993" customHeight="1">
      <c r="A27" s="140"/>
      <c r="B27" s="144">
        <v>2008</v>
      </c>
      <c r="C27" s="143">
        <f>SUM(D27:J27)+1</f>
        <v>2010.249</v>
      </c>
      <c r="D27" s="143">
        <v>494.07299999999998</v>
      </c>
      <c r="E27" s="143">
        <v>90.14</v>
      </c>
      <c r="F27" s="143">
        <v>128</v>
      </c>
      <c r="G27" s="143">
        <v>222.036</v>
      </c>
      <c r="H27" s="143">
        <v>230</v>
      </c>
      <c r="I27" s="143">
        <v>199</v>
      </c>
      <c r="J27" s="143">
        <v>646</v>
      </c>
      <c r="K27" s="142"/>
    </row>
    <row r="28" spans="1:11" s="132" customFormat="1" ht="8.4499999999999993" customHeight="1">
      <c r="A28" s="140"/>
      <c r="B28" s="144">
        <v>2009</v>
      </c>
      <c r="C28" s="143">
        <f>SUM(D28:J28)-1</f>
        <v>1663.492</v>
      </c>
      <c r="D28" s="143">
        <v>447.48099999999999</v>
      </c>
      <c r="E28" s="143">
        <v>100.08199999999999</v>
      </c>
      <c r="F28" s="143">
        <v>46</v>
      </c>
      <c r="G28" s="143">
        <v>180.929</v>
      </c>
      <c r="H28" s="143">
        <v>160</v>
      </c>
      <c r="I28" s="143">
        <v>157</v>
      </c>
      <c r="J28" s="143">
        <v>573</v>
      </c>
      <c r="K28" s="142"/>
    </row>
    <row r="29" spans="1:11" s="132" customFormat="1" ht="8.4499999999999993" customHeight="1">
      <c r="A29" s="140"/>
      <c r="B29" s="144"/>
      <c r="C29" s="143"/>
      <c r="D29" s="143"/>
      <c r="E29" s="143"/>
      <c r="F29" s="143"/>
      <c r="G29" s="143"/>
      <c r="H29" s="143"/>
      <c r="I29" s="143"/>
      <c r="J29" s="143"/>
      <c r="K29" s="142"/>
    </row>
    <row r="30" spans="1:11" s="132" customFormat="1" ht="8.4499999999999993" customHeight="1">
      <c r="A30" s="140"/>
      <c r="B30" s="144">
        <v>2010</v>
      </c>
      <c r="C30" s="143">
        <f>SUM(D30:J30)+1</f>
        <v>1739.319</v>
      </c>
      <c r="D30" s="143">
        <v>475.072</v>
      </c>
      <c r="E30" s="143">
        <v>91.05</v>
      </c>
      <c r="F30" s="143">
        <v>40</v>
      </c>
      <c r="G30" s="143">
        <v>149.197</v>
      </c>
      <c r="H30" s="143">
        <v>211</v>
      </c>
      <c r="I30" s="143">
        <v>130</v>
      </c>
      <c r="J30" s="143">
        <v>642</v>
      </c>
      <c r="K30" s="142"/>
    </row>
    <row r="31" spans="1:11" s="132" customFormat="1" ht="8.4499999999999993" customHeight="1">
      <c r="A31" s="140"/>
      <c r="B31" s="144">
        <v>2011</v>
      </c>
      <c r="C31" s="143">
        <f>SUM(D31:J31)-1</f>
        <v>1594.328</v>
      </c>
      <c r="D31" s="143">
        <v>501.29199999999997</v>
      </c>
      <c r="E31" s="143">
        <v>75.162999999999997</v>
      </c>
      <c r="F31" s="143">
        <v>27</v>
      </c>
      <c r="G31" s="143">
        <v>149.87299999999999</v>
      </c>
      <c r="H31" s="143">
        <v>166</v>
      </c>
      <c r="I31" s="143">
        <v>116</v>
      </c>
      <c r="J31" s="143">
        <v>560</v>
      </c>
      <c r="K31" s="142"/>
    </row>
    <row r="32" spans="1:11" s="132" customFormat="1" ht="8.4499999999999993" customHeight="1">
      <c r="A32" s="140"/>
      <c r="B32" s="144" t="s">
        <v>97</v>
      </c>
      <c r="C32" s="143">
        <f>SUM(D32:J32)</f>
        <v>1795</v>
      </c>
      <c r="D32" s="143">
        <v>580</v>
      </c>
      <c r="E32" s="143">
        <v>64</v>
      </c>
      <c r="F32" s="143">
        <v>70</v>
      </c>
      <c r="G32" s="143">
        <v>121</v>
      </c>
      <c r="H32" s="143">
        <v>209</v>
      </c>
      <c r="I32" s="143">
        <v>118</v>
      </c>
      <c r="J32" s="143">
        <v>633</v>
      </c>
      <c r="K32" s="142"/>
    </row>
    <row r="33" spans="1:12" s="132" customFormat="1" ht="3" customHeight="1">
      <c r="A33" s="140"/>
      <c r="B33" s="134"/>
      <c r="C33" s="134"/>
      <c r="D33" s="134"/>
      <c r="E33" s="134"/>
      <c r="F33" s="134"/>
      <c r="G33" s="134"/>
      <c r="H33" s="134"/>
      <c r="I33" s="134"/>
      <c r="J33" s="134"/>
      <c r="K33" s="137"/>
    </row>
    <row r="34" spans="1:12" s="132" customFormat="1" ht="3" customHeight="1">
      <c r="A34" s="140"/>
      <c r="B34" s="138"/>
      <c r="C34" s="138"/>
      <c r="D34" s="138"/>
      <c r="E34" s="138"/>
      <c r="F34" s="138"/>
      <c r="G34" s="138"/>
      <c r="H34" s="138"/>
      <c r="I34" s="138"/>
      <c r="J34" s="138"/>
      <c r="K34" s="137"/>
    </row>
    <row r="35" spans="1:12" s="132" customFormat="1" ht="9" customHeight="1">
      <c r="A35" s="140"/>
      <c r="B35" s="138" t="s">
        <v>96</v>
      </c>
      <c r="C35" s="138"/>
      <c r="D35" s="138"/>
      <c r="E35" s="138"/>
      <c r="F35" s="138"/>
      <c r="G35" s="138"/>
      <c r="H35" s="138"/>
      <c r="I35" s="138"/>
      <c r="J35" s="138"/>
      <c r="K35" s="137"/>
    </row>
    <row r="36" spans="1:12" s="132" customFormat="1" ht="9" customHeight="1">
      <c r="A36" s="140"/>
      <c r="B36" s="138" t="s">
        <v>192</v>
      </c>
      <c r="C36" s="138"/>
      <c r="D36" s="138"/>
      <c r="E36" s="138"/>
      <c r="F36" s="138"/>
      <c r="G36" s="138"/>
      <c r="H36" s="138"/>
      <c r="I36" s="138"/>
      <c r="J36" s="138"/>
      <c r="K36" s="137"/>
    </row>
    <row r="37" spans="1:12" s="132" customFormat="1" ht="9" customHeight="1">
      <c r="A37" s="140"/>
      <c r="B37" s="138" t="s">
        <v>193</v>
      </c>
      <c r="C37" s="138"/>
      <c r="D37" s="138"/>
      <c r="E37" s="138"/>
      <c r="F37" s="138"/>
      <c r="G37" s="138"/>
      <c r="H37" s="138"/>
      <c r="I37" s="138"/>
      <c r="J37" s="138"/>
      <c r="K37" s="137"/>
    </row>
    <row r="38" spans="1:12" s="132" customFormat="1" ht="9" customHeight="1">
      <c r="A38" s="140"/>
      <c r="B38" s="141" t="s">
        <v>183</v>
      </c>
      <c r="C38" s="138"/>
      <c r="D38" s="138"/>
      <c r="E38" s="138"/>
      <c r="F38" s="138"/>
      <c r="G38" s="138"/>
      <c r="H38" s="138"/>
      <c r="I38" s="138"/>
      <c r="J38" s="138"/>
      <c r="K38" s="137"/>
    </row>
    <row r="39" spans="1:12" s="132" customFormat="1" ht="9" customHeight="1">
      <c r="A39" s="140"/>
      <c r="B39" s="138" t="s">
        <v>184</v>
      </c>
      <c r="C39" s="138"/>
      <c r="D39" s="138"/>
      <c r="E39" s="138"/>
      <c r="F39" s="138"/>
      <c r="G39" s="138"/>
      <c r="H39" s="138"/>
      <c r="I39" s="138"/>
      <c r="J39" s="138"/>
      <c r="K39" s="137"/>
    </row>
    <row r="40" spans="1:12" s="132" customFormat="1" ht="9.9499999999999993" customHeight="1">
      <c r="A40" s="140"/>
      <c r="B40" s="138" t="s">
        <v>189</v>
      </c>
      <c r="C40" s="138"/>
      <c r="D40" s="138"/>
      <c r="E40" s="138"/>
      <c r="F40" s="138"/>
      <c r="G40" s="138"/>
      <c r="H40" s="138"/>
      <c r="I40" s="138"/>
      <c r="J40" s="138"/>
      <c r="K40" s="137"/>
    </row>
    <row r="41" spans="1:12" s="132" customFormat="1" ht="9.9499999999999993" customHeight="1">
      <c r="A41" s="140"/>
      <c r="B41" s="138" t="s">
        <v>190</v>
      </c>
      <c r="C41" s="138"/>
      <c r="D41" s="138"/>
      <c r="E41" s="138"/>
      <c r="F41" s="138"/>
      <c r="G41" s="138"/>
      <c r="H41" s="138"/>
      <c r="I41" s="138"/>
      <c r="J41" s="138"/>
      <c r="K41" s="137"/>
    </row>
    <row r="42" spans="1:12" s="132" customFormat="1" ht="9.9499999999999993" customHeight="1">
      <c r="A42" s="140"/>
      <c r="B42" s="138" t="s">
        <v>95</v>
      </c>
      <c r="C42" s="138"/>
      <c r="D42" s="138"/>
      <c r="E42" s="138"/>
      <c r="F42" s="138"/>
      <c r="G42" s="138"/>
      <c r="H42" s="138"/>
      <c r="I42" s="138"/>
      <c r="J42" s="138"/>
      <c r="K42" s="137"/>
    </row>
    <row r="43" spans="1:12" s="132" customFormat="1" ht="9" customHeight="1">
      <c r="A43" s="140"/>
      <c r="B43" s="139" t="s">
        <v>94</v>
      </c>
      <c r="C43" s="138"/>
      <c r="D43" s="138"/>
      <c r="E43" s="138"/>
      <c r="F43" s="138"/>
      <c r="G43" s="138"/>
      <c r="H43" s="138"/>
      <c r="I43" s="138"/>
      <c r="J43" s="138"/>
      <c r="K43" s="137"/>
    </row>
    <row r="44" spans="1:12" s="132" customFormat="1" ht="4.7" customHeight="1">
      <c r="A44" s="136"/>
      <c r="B44" s="135"/>
      <c r="C44" s="134"/>
      <c r="D44" s="134"/>
      <c r="E44" s="134"/>
      <c r="F44" s="134"/>
      <c r="G44" s="134"/>
      <c r="H44" s="134"/>
      <c r="I44" s="134"/>
      <c r="J44" s="134"/>
      <c r="K44" s="133"/>
    </row>
    <row r="45" spans="1:12" s="2" customFormat="1" hidden="1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 t="s">
        <v>1</v>
      </c>
    </row>
  </sheetData>
  <sheetProtection sheet="1" objects="1" scenarios="1"/>
  <mergeCells count="9">
    <mergeCell ref="B7:B9"/>
    <mergeCell ref="H7:H9"/>
    <mergeCell ref="J7:J9"/>
    <mergeCell ref="I7:I9"/>
    <mergeCell ref="C7:C8"/>
    <mergeCell ref="D7:D8"/>
    <mergeCell ref="E7:E8"/>
    <mergeCell ref="F7:F8"/>
    <mergeCell ref="G7:G8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31" customWidth="1"/>
    <col min="2" max="2" width="4.42578125" style="131" customWidth="1"/>
    <col min="3" max="3" width="6.28515625" style="131" customWidth="1"/>
    <col min="4" max="8" width="6.85546875" style="131" customWidth="1"/>
    <col min="9" max="9" width="7.140625" style="131" customWidth="1"/>
    <col min="10" max="10" width="6.85546875" style="131" customWidth="1"/>
    <col min="11" max="12" width="0.85546875" style="131" customWidth="1"/>
    <col min="13" max="13" width="11.42578125" style="2" hidden="1" customWidth="1"/>
    <col min="14" max="16384" width="11.42578125" style="131" hidden="1"/>
  </cols>
  <sheetData>
    <row r="1" spans="1:11" s="132" customFormat="1" ht="4.7" customHeight="1">
      <c r="A1" s="152"/>
      <c r="B1" s="155"/>
      <c r="C1" s="155"/>
      <c r="D1" s="155"/>
      <c r="E1" s="155"/>
      <c r="F1" s="155"/>
      <c r="G1" s="155"/>
      <c r="H1" s="155"/>
      <c r="I1" s="155"/>
      <c r="J1" s="155"/>
      <c r="K1" s="154"/>
    </row>
    <row r="2" spans="1:11" s="132" customFormat="1" ht="11.1" customHeight="1">
      <c r="A2" s="140"/>
      <c r="B2" s="151" t="s">
        <v>107</v>
      </c>
      <c r="C2" s="153"/>
      <c r="D2" s="153"/>
      <c r="E2" s="153"/>
      <c r="F2" s="153"/>
      <c r="G2" s="153"/>
      <c r="H2" s="153"/>
      <c r="I2" s="153"/>
      <c r="J2" s="351" t="s">
        <v>106</v>
      </c>
      <c r="K2" s="148"/>
    </row>
    <row r="3" spans="1:11" s="132" customFormat="1" ht="11.1" customHeight="1">
      <c r="A3" s="140"/>
      <c r="B3" s="151" t="s">
        <v>105</v>
      </c>
      <c r="C3" s="153"/>
      <c r="D3" s="153"/>
      <c r="E3" s="153"/>
      <c r="F3" s="153"/>
      <c r="G3" s="153"/>
      <c r="H3" s="153"/>
      <c r="I3" s="153"/>
      <c r="J3" s="308"/>
      <c r="K3" s="148"/>
    </row>
    <row r="4" spans="1:11" s="132" customFormat="1" ht="11.1" customHeight="1">
      <c r="A4" s="140"/>
      <c r="B4" s="151" t="s">
        <v>89</v>
      </c>
      <c r="C4" s="153"/>
      <c r="D4" s="153"/>
      <c r="E4" s="153"/>
      <c r="F4" s="153"/>
      <c r="G4" s="153"/>
      <c r="H4" s="153"/>
      <c r="I4" s="153"/>
      <c r="J4" s="1"/>
      <c r="K4" s="148"/>
    </row>
    <row r="5" spans="1:11" s="132" customFormat="1" ht="11.1" customHeight="1">
      <c r="A5" s="140"/>
      <c r="B5" s="159" t="s">
        <v>104</v>
      </c>
      <c r="C5" s="153"/>
      <c r="D5" s="153"/>
      <c r="E5" s="153"/>
      <c r="F5" s="153"/>
      <c r="G5" s="153"/>
      <c r="H5" s="153"/>
      <c r="I5" s="153"/>
      <c r="J5" s="1"/>
      <c r="K5" s="148"/>
    </row>
    <row r="6" spans="1:11" s="132" customFormat="1" ht="3" customHeight="1">
      <c r="A6" s="140"/>
      <c r="B6" s="134"/>
      <c r="C6" s="134"/>
      <c r="D6" s="134"/>
      <c r="E6" s="134"/>
      <c r="F6" s="134"/>
      <c r="G6" s="134"/>
      <c r="H6" s="134"/>
      <c r="I6" s="134"/>
      <c r="J6" s="134"/>
      <c r="K6" s="137"/>
    </row>
    <row r="7" spans="1:11" s="132" customFormat="1" ht="3" customHeight="1">
      <c r="A7" s="140"/>
      <c r="B7" s="138"/>
      <c r="C7" s="138"/>
      <c r="D7" s="138"/>
      <c r="E7" s="138"/>
      <c r="F7" s="138"/>
      <c r="G7" s="138"/>
      <c r="H7" s="138"/>
      <c r="I7" s="138"/>
      <c r="J7" s="138"/>
      <c r="K7" s="137"/>
    </row>
    <row r="8" spans="1:11" s="132" customFormat="1" ht="9" customHeight="1">
      <c r="A8" s="140"/>
      <c r="B8" s="358" t="s">
        <v>87</v>
      </c>
      <c r="C8" s="361" t="s">
        <v>0</v>
      </c>
      <c r="D8" s="362" t="s">
        <v>92</v>
      </c>
      <c r="E8" s="362" t="s">
        <v>91</v>
      </c>
      <c r="F8" s="362" t="s">
        <v>100</v>
      </c>
      <c r="G8" s="362" t="s">
        <v>90</v>
      </c>
      <c r="H8" s="359" t="s">
        <v>182</v>
      </c>
      <c r="I8" s="360" t="s">
        <v>99</v>
      </c>
      <c r="J8" s="360" t="s">
        <v>98</v>
      </c>
      <c r="K8" s="150"/>
    </row>
    <row r="9" spans="1:11" s="132" customFormat="1" ht="9" customHeight="1">
      <c r="A9" s="140"/>
      <c r="B9" s="358"/>
      <c r="C9" s="361"/>
      <c r="D9" s="362"/>
      <c r="E9" s="362"/>
      <c r="F9" s="362"/>
      <c r="G9" s="362"/>
      <c r="H9" s="359"/>
      <c r="I9" s="360"/>
      <c r="J9" s="360"/>
      <c r="K9" s="150"/>
    </row>
    <row r="10" spans="1:11" s="132" customFormat="1" ht="9" customHeight="1">
      <c r="A10" s="140"/>
      <c r="B10" s="358"/>
      <c r="C10" s="343"/>
      <c r="D10" s="344"/>
      <c r="E10" s="344"/>
      <c r="F10" s="344"/>
      <c r="G10" s="344"/>
      <c r="H10" s="359"/>
      <c r="I10" s="360"/>
      <c r="J10" s="360"/>
      <c r="K10" s="150"/>
    </row>
    <row r="11" spans="1:11" s="132" customFormat="1" ht="3" customHeight="1">
      <c r="A11" s="140"/>
      <c r="B11" s="134"/>
      <c r="C11" s="149"/>
      <c r="D11" s="149"/>
      <c r="E11" s="149"/>
      <c r="F11" s="149"/>
      <c r="G11" s="149"/>
      <c r="H11" s="149"/>
      <c r="I11" s="149"/>
      <c r="J11" s="149"/>
      <c r="K11" s="148"/>
    </row>
    <row r="12" spans="1:11" s="132" customFormat="1" ht="3" customHeight="1">
      <c r="A12" s="140"/>
      <c r="B12" s="138"/>
      <c r="C12" s="1"/>
      <c r="D12" s="1"/>
      <c r="E12" s="1"/>
      <c r="F12" s="1"/>
      <c r="G12" s="1"/>
      <c r="H12" s="1"/>
      <c r="I12" s="1"/>
      <c r="J12" s="1"/>
      <c r="K12" s="148"/>
    </row>
    <row r="13" spans="1:11" s="132" customFormat="1" ht="8.4499999999999993" customHeight="1">
      <c r="A13" s="140"/>
      <c r="B13" s="147">
        <v>1995</v>
      </c>
      <c r="C13" s="143">
        <f>SUM(D13:J13)</f>
        <v>27835</v>
      </c>
      <c r="D13" s="143">
        <v>11988</v>
      </c>
      <c r="E13" s="143">
        <v>1860</v>
      </c>
      <c r="F13" s="143">
        <v>4200</v>
      </c>
      <c r="G13" s="143">
        <v>531</v>
      </c>
      <c r="H13" s="143" t="s">
        <v>86</v>
      </c>
      <c r="I13" s="143">
        <v>7736</v>
      </c>
      <c r="J13" s="143">
        <v>1520</v>
      </c>
      <c r="K13" s="142"/>
    </row>
    <row r="14" spans="1:11" s="132" customFormat="1" ht="8.4499999999999993" customHeight="1">
      <c r="A14" s="140"/>
      <c r="B14" s="147">
        <v>1996</v>
      </c>
      <c r="C14" s="143">
        <f>SUM(D14:J14)</f>
        <v>22356</v>
      </c>
      <c r="D14" s="143">
        <v>13956</v>
      </c>
      <c r="E14" s="143">
        <v>1808</v>
      </c>
      <c r="F14" s="143">
        <v>2115</v>
      </c>
      <c r="G14" s="143">
        <v>633</v>
      </c>
      <c r="H14" s="143" t="s">
        <v>86</v>
      </c>
      <c r="I14" s="143">
        <v>1505</v>
      </c>
      <c r="J14" s="143">
        <v>2339</v>
      </c>
      <c r="K14" s="142"/>
    </row>
    <row r="15" spans="1:11" s="132" customFormat="1" ht="8.4499999999999993" customHeight="1">
      <c r="A15" s="140"/>
      <c r="B15" s="147">
        <v>1997</v>
      </c>
      <c r="C15" s="143">
        <f>SUM(D15:J15)-1</f>
        <v>23766</v>
      </c>
      <c r="D15" s="143">
        <v>13326</v>
      </c>
      <c r="E15" s="143">
        <v>1936</v>
      </c>
      <c r="F15" s="143">
        <v>3626</v>
      </c>
      <c r="G15" s="143">
        <v>473</v>
      </c>
      <c r="H15" s="143" t="s">
        <v>86</v>
      </c>
      <c r="I15" s="143">
        <v>1579</v>
      </c>
      <c r="J15" s="143">
        <v>2827</v>
      </c>
      <c r="K15" s="142"/>
    </row>
    <row r="16" spans="1:11" s="132" customFormat="1" ht="8.4499999999999993" customHeight="1">
      <c r="A16" s="140"/>
      <c r="B16" s="146">
        <v>1998</v>
      </c>
      <c r="C16" s="143">
        <f>SUM(D16:J16)</f>
        <v>29061</v>
      </c>
      <c r="D16" s="143">
        <v>17368</v>
      </c>
      <c r="E16" s="143">
        <v>2241</v>
      </c>
      <c r="F16" s="143">
        <v>4443</v>
      </c>
      <c r="G16" s="143">
        <v>365</v>
      </c>
      <c r="H16" s="143" t="s">
        <v>86</v>
      </c>
      <c r="I16" s="143">
        <v>1353</v>
      </c>
      <c r="J16" s="143">
        <v>3291</v>
      </c>
      <c r="K16" s="142"/>
    </row>
    <row r="17" spans="1:11" s="132" customFormat="1" ht="8.4499999999999993" customHeight="1">
      <c r="A17" s="140"/>
      <c r="B17" s="146">
        <v>1999</v>
      </c>
      <c r="C17" s="143">
        <f>SUM(D17:J17)</f>
        <v>46246</v>
      </c>
      <c r="D17" s="143">
        <v>35028</v>
      </c>
      <c r="E17" s="143">
        <v>3132</v>
      </c>
      <c r="F17" s="143">
        <v>3290</v>
      </c>
      <c r="G17" s="143">
        <v>369</v>
      </c>
      <c r="H17" s="143" t="s">
        <v>86</v>
      </c>
      <c r="I17" s="143">
        <v>513</v>
      </c>
      <c r="J17" s="143">
        <v>3914</v>
      </c>
      <c r="K17" s="142"/>
    </row>
    <row r="18" spans="1:11" s="132" customFormat="1" ht="8.4499999999999993" customHeight="1">
      <c r="A18" s="140"/>
      <c r="B18" s="146"/>
      <c r="C18" s="143"/>
      <c r="D18" s="143"/>
      <c r="E18" s="143"/>
      <c r="F18" s="143"/>
      <c r="G18" s="143"/>
      <c r="H18" s="143"/>
      <c r="I18" s="143"/>
      <c r="J18" s="143"/>
      <c r="K18" s="142"/>
    </row>
    <row r="19" spans="1:11" s="132" customFormat="1" ht="8.4499999999999993" customHeight="1">
      <c r="A19" s="140"/>
      <c r="B19" s="146">
        <v>2000</v>
      </c>
      <c r="C19" s="143">
        <f>SUM(D19:J19)+1</f>
        <v>62849</v>
      </c>
      <c r="D19" s="143">
        <v>46136</v>
      </c>
      <c r="E19" s="143">
        <v>3736</v>
      </c>
      <c r="F19" s="143">
        <v>6242</v>
      </c>
      <c r="G19" s="143">
        <v>601</v>
      </c>
      <c r="H19" s="143" t="s">
        <v>86</v>
      </c>
      <c r="I19" s="143">
        <v>679</v>
      </c>
      <c r="J19" s="143">
        <v>5454</v>
      </c>
      <c r="K19" s="142"/>
    </row>
    <row r="20" spans="1:11" s="132" customFormat="1" ht="8.4499999999999993" customHeight="1">
      <c r="A20" s="140"/>
      <c r="B20" s="145">
        <v>2001</v>
      </c>
      <c r="C20" s="143">
        <f>SUM(D20:J20)</f>
        <v>65911</v>
      </c>
      <c r="D20" s="143">
        <v>39115</v>
      </c>
      <c r="E20" s="143">
        <v>5228</v>
      </c>
      <c r="F20" s="143">
        <v>11429</v>
      </c>
      <c r="G20" s="143">
        <v>49</v>
      </c>
      <c r="H20" s="143" t="s">
        <v>86</v>
      </c>
      <c r="I20" s="143">
        <v>2556</v>
      </c>
      <c r="J20" s="143">
        <v>7534</v>
      </c>
      <c r="K20" s="142"/>
    </row>
    <row r="21" spans="1:11" s="132" customFormat="1" ht="8.4499999999999993" customHeight="1">
      <c r="A21" s="140"/>
      <c r="B21" s="145">
        <v>2002</v>
      </c>
      <c r="C21" s="143">
        <f>SUM(D21:J21)-1</f>
        <v>81402</v>
      </c>
      <c r="D21" s="143">
        <v>53642</v>
      </c>
      <c r="E21" s="143">
        <v>3724</v>
      </c>
      <c r="F21" s="143">
        <v>9706</v>
      </c>
      <c r="G21" s="156">
        <v>1041</v>
      </c>
      <c r="H21" s="143" t="s">
        <v>86</v>
      </c>
      <c r="I21" s="143">
        <v>6228</v>
      </c>
      <c r="J21" s="143">
        <v>7062</v>
      </c>
      <c r="K21" s="142"/>
    </row>
    <row r="22" spans="1:11" s="132" customFormat="1" ht="8.4499999999999993" customHeight="1">
      <c r="A22" s="140"/>
      <c r="B22" s="145">
        <v>2003</v>
      </c>
      <c r="C22" s="143">
        <f>SUM(D22:J22)</f>
        <v>120085</v>
      </c>
      <c r="D22" s="143">
        <v>58537</v>
      </c>
      <c r="E22" s="143">
        <v>18315</v>
      </c>
      <c r="F22" s="143">
        <v>14285</v>
      </c>
      <c r="G22" s="156">
        <v>1491</v>
      </c>
      <c r="H22" s="143" t="s">
        <v>86</v>
      </c>
      <c r="I22" s="143">
        <v>11672</v>
      </c>
      <c r="J22" s="143">
        <v>15785</v>
      </c>
      <c r="K22" s="142"/>
    </row>
    <row r="23" spans="1:11" s="132" customFormat="1" ht="8.4499999999999993" customHeight="1">
      <c r="A23" s="140"/>
      <c r="B23" s="144">
        <v>2004</v>
      </c>
      <c r="C23" s="143">
        <f>SUM(D23:J23)</f>
        <v>133705</v>
      </c>
      <c r="D23" s="143">
        <v>61488</v>
      </c>
      <c r="E23" s="143">
        <v>17786</v>
      </c>
      <c r="F23" s="143">
        <v>20941</v>
      </c>
      <c r="G23" s="156">
        <v>1962</v>
      </c>
      <c r="H23" s="143" t="s">
        <v>86</v>
      </c>
      <c r="I23" s="143">
        <v>22687</v>
      </c>
      <c r="J23" s="143">
        <v>8841</v>
      </c>
      <c r="K23" s="142"/>
    </row>
    <row r="24" spans="1:11" s="132" customFormat="1" ht="8.4499999999999993" customHeight="1">
      <c r="A24" s="140"/>
      <c r="B24" s="144"/>
      <c r="C24" s="143"/>
      <c r="D24" s="143"/>
      <c r="E24" s="143"/>
      <c r="F24" s="143"/>
      <c r="G24" s="156"/>
      <c r="H24" s="143"/>
      <c r="I24" s="143"/>
      <c r="J24" s="143"/>
      <c r="K24" s="142"/>
    </row>
    <row r="25" spans="1:11" s="132" customFormat="1" ht="8.4499999999999993" customHeight="1">
      <c r="A25" s="140"/>
      <c r="B25" s="144">
        <v>2005</v>
      </c>
      <c r="C25" s="143">
        <f>SUM(D25:J25)</f>
        <v>165257</v>
      </c>
      <c r="D25" s="143">
        <v>80692</v>
      </c>
      <c r="E25" s="143">
        <v>15884</v>
      </c>
      <c r="F25" s="143">
        <v>17059</v>
      </c>
      <c r="G25" s="156">
        <v>2218</v>
      </c>
      <c r="H25" s="143" t="s">
        <v>86</v>
      </c>
      <c r="I25" s="143">
        <v>42244</v>
      </c>
      <c r="J25" s="143">
        <v>7160</v>
      </c>
      <c r="K25" s="142"/>
    </row>
    <row r="26" spans="1:11" s="132" customFormat="1" ht="8.4499999999999993" customHeight="1">
      <c r="A26" s="140"/>
      <c r="B26" s="144">
        <v>2006</v>
      </c>
      <c r="C26" s="143">
        <f>SUM(D26:J26)</f>
        <v>231120</v>
      </c>
      <c r="D26" s="143">
        <v>95236</v>
      </c>
      <c r="E26" s="143">
        <v>26178</v>
      </c>
      <c r="F26" s="143">
        <v>11590</v>
      </c>
      <c r="G26" s="143">
        <v>3912</v>
      </c>
      <c r="H26" s="143" t="s">
        <v>86</v>
      </c>
      <c r="I26" s="143">
        <v>83017</v>
      </c>
      <c r="J26" s="143">
        <v>11187</v>
      </c>
      <c r="K26" s="142"/>
    </row>
    <row r="27" spans="1:11" s="132" customFormat="1" ht="8.4499999999999993" customHeight="1">
      <c r="A27" s="140"/>
      <c r="B27" s="144">
        <v>2007</v>
      </c>
      <c r="C27" s="143">
        <f>SUM(D27:J27)+1</f>
        <v>272466</v>
      </c>
      <c r="D27" s="143">
        <v>93073</v>
      </c>
      <c r="E27" s="143">
        <v>23563</v>
      </c>
      <c r="F27" s="143">
        <v>11753</v>
      </c>
      <c r="G27" s="143">
        <v>2035</v>
      </c>
      <c r="H27" s="143">
        <v>3938</v>
      </c>
      <c r="I27" s="143">
        <v>127446</v>
      </c>
      <c r="J27" s="143">
        <v>10657</v>
      </c>
      <c r="K27" s="142"/>
    </row>
    <row r="28" spans="1:11" s="132" customFormat="1" ht="8.4499999999999993" customHeight="1">
      <c r="A28" s="140"/>
      <c r="B28" s="144">
        <v>2008</v>
      </c>
      <c r="C28" s="143">
        <f>SUM(D28:J28)-1</f>
        <v>292404</v>
      </c>
      <c r="D28" s="143">
        <v>113380</v>
      </c>
      <c r="E28" s="143">
        <v>32414</v>
      </c>
      <c r="F28" s="143">
        <v>12462</v>
      </c>
      <c r="G28" s="143">
        <v>2266</v>
      </c>
      <c r="H28" s="143">
        <v>5154</v>
      </c>
      <c r="I28" s="143">
        <v>110030</v>
      </c>
      <c r="J28" s="143">
        <v>16699</v>
      </c>
      <c r="K28" s="142"/>
    </row>
    <row r="29" spans="1:11" s="132" customFormat="1" ht="8.4499999999999993" customHeight="1">
      <c r="A29" s="140"/>
      <c r="B29" s="144">
        <v>2009</v>
      </c>
      <c r="C29" s="143">
        <f>SUM(D29:J29)+1</f>
        <v>250600</v>
      </c>
      <c r="D29" s="143">
        <v>102383</v>
      </c>
      <c r="E29" s="143">
        <v>49465</v>
      </c>
      <c r="F29" s="143">
        <v>5805</v>
      </c>
      <c r="G29" s="143">
        <v>2462</v>
      </c>
      <c r="H29" s="143">
        <v>5075</v>
      </c>
      <c r="I29" s="143">
        <v>73556</v>
      </c>
      <c r="J29" s="143">
        <v>11853</v>
      </c>
      <c r="K29" s="142"/>
    </row>
    <row r="30" spans="1:11" s="132" customFormat="1" ht="8.4499999999999993" customHeight="1">
      <c r="A30" s="140"/>
      <c r="B30" s="144"/>
      <c r="C30" s="143"/>
      <c r="D30" s="143"/>
      <c r="E30" s="143"/>
      <c r="F30" s="143"/>
      <c r="G30" s="143"/>
      <c r="H30" s="143"/>
      <c r="I30" s="143"/>
      <c r="J30" s="143"/>
      <c r="K30" s="142"/>
    </row>
    <row r="31" spans="1:11" s="132" customFormat="1" ht="8.4499999999999993" customHeight="1">
      <c r="A31" s="140"/>
      <c r="B31" s="144">
        <v>2010</v>
      </c>
      <c r="C31" s="143">
        <f>SUM(D31:J31)+1</f>
        <v>261875</v>
      </c>
      <c r="D31" s="143">
        <v>126639</v>
      </c>
      <c r="E31" s="143">
        <v>41976</v>
      </c>
      <c r="F31" s="143">
        <v>2464</v>
      </c>
      <c r="G31" s="143">
        <v>2656</v>
      </c>
      <c r="H31" s="143">
        <v>5993</v>
      </c>
      <c r="I31" s="143">
        <v>71414</v>
      </c>
      <c r="J31" s="143">
        <v>10732</v>
      </c>
      <c r="K31" s="142"/>
    </row>
    <row r="32" spans="1:11" s="132" customFormat="1" ht="8.4499999999999993" customHeight="1">
      <c r="A32" s="140"/>
      <c r="B32" s="144">
        <v>2011</v>
      </c>
      <c r="C32" s="143">
        <f>SUM(D32:J32)</f>
        <v>264004</v>
      </c>
      <c r="D32" s="143">
        <v>123382</v>
      </c>
      <c r="E32" s="143">
        <v>35819</v>
      </c>
      <c r="F32" s="143">
        <v>1654</v>
      </c>
      <c r="G32" s="143">
        <v>3277</v>
      </c>
      <c r="H32" s="143">
        <v>5382</v>
      </c>
      <c r="I32" s="143">
        <v>83680</v>
      </c>
      <c r="J32" s="143">
        <v>10810</v>
      </c>
      <c r="K32" s="142"/>
    </row>
    <row r="33" spans="1:12" s="132" customFormat="1" ht="8.4499999999999993" customHeight="1">
      <c r="A33" s="140"/>
      <c r="B33" s="144" t="s">
        <v>97</v>
      </c>
      <c r="C33" s="143">
        <f>SUM(D33:J33)</f>
        <v>274548</v>
      </c>
      <c r="D33" s="143">
        <v>121294</v>
      </c>
      <c r="E33" s="143">
        <v>33471</v>
      </c>
      <c r="F33" s="143">
        <v>2400</v>
      </c>
      <c r="G33" s="143">
        <v>2749</v>
      </c>
      <c r="H33" s="143">
        <v>7605</v>
      </c>
      <c r="I33" s="143">
        <v>96611</v>
      </c>
      <c r="J33" s="143">
        <v>10418</v>
      </c>
      <c r="K33" s="142"/>
    </row>
    <row r="34" spans="1:12" s="132" customFormat="1" ht="3" customHeight="1">
      <c r="A34" s="140"/>
      <c r="B34" s="134"/>
      <c r="C34" s="134"/>
      <c r="D34" s="134"/>
      <c r="E34" s="134"/>
      <c r="F34" s="134"/>
      <c r="G34" s="134"/>
      <c r="H34" s="134"/>
      <c r="I34" s="134"/>
      <c r="J34" s="134"/>
      <c r="K34" s="137"/>
    </row>
    <row r="35" spans="1:12" s="132" customFormat="1" ht="3" customHeight="1">
      <c r="A35" s="140"/>
      <c r="B35" s="138"/>
      <c r="C35" s="138"/>
      <c r="D35" s="138"/>
      <c r="E35" s="138"/>
      <c r="F35" s="138"/>
      <c r="G35" s="138"/>
      <c r="H35" s="138"/>
      <c r="I35" s="138"/>
      <c r="J35" s="138"/>
      <c r="K35" s="137"/>
    </row>
    <row r="36" spans="1:12" s="132" customFormat="1" ht="9" customHeight="1">
      <c r="A36" s="140"/>
      <c r="B36" s="141" t="s">
        <v>183</v>
      </c>
      <c r="C36" s="138"/>
      <c r="D36" s="138"/>
      <c r="E36" s="138"/>
      <c r="F36" s="138"/>
      <c r="G36" s="138"/>
      <c r="H36" s="138"/>
      <c r="I36" s="138"/>
      <c r="J36" s="138"/>
      <c r="K36" s="137"/>
    </row>
    <row r="37" spans="1:12" s="132" customFormat="1" ht="9" customHeight="1">
      <c r="A37" s="140"/>
      <c r="B37" s="138" t="s">
        <v>184</v>
      </c>
      <c r="C37" s="138"/>
      <c r="D37" s="138"/>
      <c r="E37" s="138"/>
      <c r="F37" s="138"/>
      <c r="G37" s="138"/>
      <c r="H37" s="138"/>
      <c r="I37" s="138"/>
      <c r="J37" s="138"/>
      <c r="K37" s="137"/>
    </row>
    <row r="38" spans="1:12" s="132" customFormat="1" ht="9.9499999999999993" customHeight="1">
      <c r="A38" s="140"/>
      <c r="B38" s="138" t="s">
        <v>189</v>
      </c>
      <c r="C38" s="138"/>
      <c r="D38" s="138"/>
      <c r="E38" s="138"/>
      <c r="F38" s="138"/>
      <c r="G38" s="138"/>
      <c r="H38" s="138"/>
      <c r="I38" s="138"/>
      <c r="J38" s="138"/>
      <c r="K38" s="137"/>
    </row>
    <row r="39" spans="1:12" s="132" customFormat="1" ht="9.9499999999999993" customHeight="1">
      <c r="A39" s="140"/>
      <c r="B39" s="138" t="s">
        <v>191</v>
      </c>
      <c r="C39" s="138"/>
      <c r="D39" s="138"/>
      <c r="E39" s="138"/>
      <c r="F39" s="138"/>
      <c r="G39" s="138"/>
      <c r="H39" s="138"/>
      <c r="I39" s="138"/>
      <c r="J39" s="138"/>
      <c r="K39" s="137"/>
    </row>
    <row r="40" spans="1:12" s="132" customFormat="1" ht="9.9499999999999993" customHeight="1">
      <c r="A40" s="140"/>
      <c r="B40" s="138" t="s">
        <v>95</v>
      </c>
      <c r="C40" s="138"/>
      <c r="D40" s="138"/>
      <c r="E40" s="138"/>
      <c r="F40" s="138"/>
      <c r="G40" s="138"/>
      <c r="H40" s="138"/>
      <c r="I40" s="138"/>
      <c r="J40" s="138"/>
      <c r="K40" s="137"/>
    </row>
    <row r="41" spans="1:12" s="132" customFormat="1" ht="9" customHeight="1">
      <c r="A41" s="140"/>
      <c r="B41" s="139" t="s">
        <v>94</v>
      </c>
      <c r="C41" s="138"/>
      <c r="D41" s="138"/>
      <c r="E41" s="138"/>
      <c r="F41" s="138"/>
      <c r="G41" s="138"/>
      <c r="H41" s="138"/>
      <c r="I41" s="138"/>
      <c r="J41" s="138"/>
      <c r="K41" s="137"/>
    </row>
    <row r="42" spans="1:12" s="132" customFormat="1" ht="4.7" customHeight="1">
      <c r="A42" s="136"/>
      <c r="B42" s="135"/>
      <c r="C42" s="134"/>
      <c r="D42" s="134"/>
      <c r="E42" s="134"/>
      <c r="F42" s="134"/>
      <c r="G42" s="134"/>
      <c r="H42" s="134"/>
      <c r="I42" s="134"/>
      <c r="J42" s="134"/>
      <c r="K42" s="133"/>
    </row>
    <row r="43" spans="1:12" s="2" customFormat="1" hidden="1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 t="s">
        <v>1</v>
      </c>
    </row>
  </sheetData>
  <sheetProtection sheet="1" objects="1" scenarios="1"/>
  <mergeCells count="9">
    <mergeCell ref="B8:B10"/>
    <mergeCell ref="H8:H10"/>
    <mergeCell ref="I8:I10"/>
    <mergeCell ref="J8:J10"/>
    <mergeCell ref="C8:C9"/>
    <mergeCell ref="D8:D9"/>
    <mergeCell ref="E8:E9"/>
    <mergeCell ref="F8:F9"/>
    <mergeCell ref="G8:G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31" customWidth="1"/>
    <col min="2" max="2" width="6" style="131" customWidth="1"/>
    <col min="3" max="3" width="12.42578125" style="131" customWidth="1"/>
    <col min="4" max="4" width="13.42578125" style="131" customWidth="1"/>
    <col min="5" max="5" width="13.7109375" style="131" customWidth="1"/>
    <col min="6" max="6" width="13.42578125" style="131" customWidth="1"/>
    <col min="7" max="8" width="0.85546875" style="131" customWidth="1"/>
    <col min="9" max="9" width="11.42578125" style="2" hidden="1" customWidth="1"/>
    <col min="10" max="16384" width="11.42578125" style="131" hidden="1"/>
  </cols>
  <sheetData>
    <row r="1" spans="1:8" s="169" customFormat="1" ht="3.6" customHeight="1">
      <c r="A1" s="192"/>
      <c r="B1" s="191"/>
      <c r="C1" s="191"/>
      <c r="D1" s="191"/>
      <c r="E1" s="191"/>
      <c r="F1" s="191"/>
      <c r="G1" s="190"/>
    </row>
    <row r="2" spans="1:8" s="169" customFormat="1" ht="11.1" customHeight="1">
      <c r="A2" s="175"/>
      <c r="B2" s="187" t="s">
        <v>115</v>
      </c>
      <c r="C2" s="189"/>
      <c r="D2" s="185"/>
      <c r="E2" s="185"/>
      <c r="F2" s="351" t="s">
        <v>114</v>
      </c>
      <c r="G2" s="158"/>
    </row>
    <row r="3" spans="1:8" s="183" customFormat="1" ht="11.1" customHeight="1">
      <c r="A3" s="188"/>
      <c r="B3" s="187" t="s">
        <v>89</v>
      </c>
      <c r="C3" s="186"/>
      <c r="D3" s="185"/>
      <c r="E3" s="185"/>
      <c r="F3" s="185"/>
      <c r="G3" s="184"/>
    </row>
    <row r="4" spans="1:8" s="183" customFormat="1" ht="11.1" customHeight="1">
      <c r="A4" s="188"/>
      <c r="B4" s="193" t="s">
        <v>101</v>
      </c>
      <c r="C4" s="186"/>
      <c r="D4" s="185"/>
      <c r="E4" s="185"/>
      <c r="F4" s="185"/>
      <c r="G4" s="184"/>
    </row>
    <row r="5" spans="1:8" s="169" customFormat="1" ht="3" customHeight="1">
      <c r="A5" s="175"/>
      <c r="B5" s="177"/>
      <c r="C5" s="177"/>
      <c r="D5" s="177"/>
      <c r="E5" s="177"/>
      <c r="F5" s="177"/>
      <c r="G5" s="176"/>
    </row>
    <row r="6" spans="1:8" s="177" customFormat="1" ht="3" customHeight="1">
      <c r="A6" s="175"/>
      <c r="B6" s="182"/>
      <c r="C6" s="182"/>
      <c r="D6" s="182"/>
      <c r="E6" s="182"/>
      <c r="F6" s="182"/>
      <c r="G6" s="178"/>
    </row>
    <row r="7" spans="1:8" s="177" customFormat="1" ht="8.4499999999999993" customHeight="1">
      <c r="A7" s="175"/>
      <c r="B7" s="358" t="s">
        <v>87</v>
      </c>
      <c r="C7" s="361" t="s">
        <v>0</v>
      </c>
      <c r="D7" s="363" t="s">
        <v>113</v>
      </c>
      <c r="E7" s="363" t="s">
        <v>112</v>
      </c>
      <c r="F7" s="363" t="s">
        <v>188</v>
      </c>
      <c r="G7" s="178"/>
    </row>
    <row r="8" spans="1:8" s="169" customFormat="1" ht="8.4499999999999993" customHeight="1">
      <c r="A8" s="175"/>
      <c r="B8" s="364"/>
      <c r="C8" s="361"/>
      <c r="D8" s="363"/>
      <c r="E8" s="363"/>
      <c r="F8" s="361"/>
      <c r="G8" s="181"/>
    </row>
    <row r="9" spans="1:8" s="177" customFormat="1" ht="3" customHeight="1">
      <c r="A9" s="175"/>
      <c r="B9" s="180"/>
      <c r="C9" s="180"/>
      <c r="D9" s="179"/>
      <c r="E9" s="179"/>
      <c r="F9" s="179"/>
      <c r="G9" s="178"/>
    </row>
    <row r="10" spans="1:8" s="169" customFormat="1" ht="3" customHeight="1">
      <c r="A10" s="175"/>
      <c r="B10" s="177"/>
      <c r="C10" s="177"/>
      <c r="D10" s="177"/>
      <c r="E10" s="177"/>
      <c r="F10" s="177"/>
      <c r="G10" s="176"/>
    </row>
    <row r="11" spans="1:8" s="169" customFormat="1" ht="9" customHeight="1">
      <c r="A11" s="175"/>
      <c r="B11" s="174">
        <v>1995</v>
      </c>
      <c r="C11" s="172">
        <f>SUM(D11:F11)</f>
        <v>545</v>
      </c>
      <c r="D11" s="172">
        <v>221</v>
      </c>
      <c r="E11" s="172">
        <v>305</v>
      </c>
      <c r="F11" s="173">
        <v>19</v>
      </c>
      <c r="G11" s="171"/>
      <c r="H11" s="173"/>
    </row>
    <row r="12" spans="1:8" s="169" customFormat="1" ht="9" customHeight="1">
      <c r="A12" s="175"/>
      <c r="B12" s="174">
        <v>1996</v>
      </c>
      <c r="C12" s="172">
        <f>SUM(D12:F12)</f>
        <v>592</v>
      </c>
      <c r="D12" s="172">
        <v>182</v>
      </c>
      <c r="E12" s="172">
        <v>403</v>
      </c>
      <c r="F12" s="173">
        <v>7</v>
      </c>
      <c r="G12" s="171"/>
      <c r="H12" s="173"/>
    </row>
    <row r="13" spans="1:8" s="169" customFormat="1" ht="9" customHeight="1">
      <c r="A13" s="175"/>
      <c r="B13" s="174">
        <v>1997</v>
      </c>
      <c r="C13" s="172">
        <f>SUM(D13:F13)+1</f>
        <v>567</v>
      </c>
      <c r="D13" s="172">
        <v>204</v>
      </c>
      <c r="E13" s="172">
        <v>344</v>
      </c>
      <c r="F13" s="173">
        <v>18</v>
      </c>
      <c r="G13" s="171"/>
      <c r="H13" s="173"/>
    </row>
    <row r="14" spans="1:8" s="169" customFormat="1" ht="9" customHeight="1">
      <c r="A14" s="175"/>
      <c r="B14" s="174">
        <v>1998</v>
      </c>
      <c r="C14" s="172">
        <f>SUM(D14:F14)-1</f>
        <v>430</v>
      </c>
      <c r="D14" s="172">
        <v>203</v>
      </c>
      <c r="E14" s="172">
        <v>208</v>
      </c>
      <c r="F14" s="173">
        <v>20</v>
      </c>
      <c r="G14" s="171"/>
      <c r="H14" s="173"/>
    </row>
    <row r="15" spans="1:8" s="169" customFormat="1" ht="9" customHeight="1">
      <c r="A15" s="175"/>
      <c r="B15" s="174">
        <v>1999</v>
      </c>
      <c r="C15" s="172">
        <f>SUM(D15:F15)</f>
        <v>464</v>
      </c>
      <c r="D15" s="172">
        <v>318</v>
      </c>
      <c r="E15" s="172">
        <v>137</v>
      </c>
      <c r="F15" s="173">
        <v>9</v>
      </c>
      <c r="G15" s="171"/>
      <c r="H15" s="173"/>
    </row>
    <row r="16" spans="1:8" s="169" customFormat="1" ht="9" customHeight="1">
      <c r="A16" s="175"/>
      <c r="B16" s="174"/>
      <c r="C16" s="172"/>
      <c r="D16" s="172"/>
      <c r="E16" s="172"/>
      <c r="F16" s="173"/>
      <c r="G16" s="171"/>
      <c r="H16" s="170"/>
    </row>
    <row r="17" spans="1:8" s="169" customFormat="1" ht="9" customHeight="1">
      <c r="A17" s="175"/>
      <c r="B17" s="174">
        <v>2000</v>
      </c>
      <c r="C17" s="172">
        <f>SUM(D17:F17)-1</f>
        <v>477</v>
      </c>
      <c r="D17" s="172">
        <v>375</v>
      </c>
      <c r="E17" s="172">
        <v>95</v>
      </c>
      <c r="F17" s="173">
        <v>8</v>
      </c>
      <c r="G17" s="171"/>
      <c r="H17" s="170"/>
    </row>
    <row r="18" spans="1:8" s="169" customFormat="1" ht="9" customHeight="1">
      <c r="A18" s="175"/>
      <c r="B18" s="174">
        <v>2001</v>
      </c>
      <c r="C18" s="172">
        <f>SUM(D18:F18)</f>
        <v>462</v>
      </c>
      <c r="D18" s="172">
        <v>327</v>
      </c>
      <c r="E18" s="172">
        <v>132</v>
      </c>
      <c r="F18" s="172">
        <v>3</v>
      </c>
      <c r="G18" s="171"/>
      <c r="H18" s="170"/>
    </row>
    <row r="19" spans="1:8" s="169" customFormat="1" ht="9" customHeight="1">
      <c r="A19" s="175"/>
      <c r="B19" s="174">
        <v>2002</v>
      </c>
      <c r="C19" s="172">
        <f>SUM(D19:F19)+1</f>
        <v>705</v>
      </c>
      <c r="D19" s="172">
        <v>400</v>
      </c>
      <c r="E19" s="172">
        <v>296</v>
      </c>
      <c r="F19" s="172">
        <v>8</v>
      </c>
      <c r="G19" s="171"/>
      <c r="H19" s="170"/>
    </row>
    <row r="20" spans="1:8" s="169" customFormat="1" ht="9" customHeight="1">
      <c r="A20" s="175"/>
      <c r="B20" s="174">
        <v>2003</v>
      </c>
      <c r="C20" s="172">
        <f>SUM(D20:F20)</f>
        <v>735</v>
      </c>
      <c r="D20" s="172">
        <v>501</v>
      </c>
      <c r="E20" s="172">
        <v>206</v>
      </c>
      <c r="F20" s="172">
        <v>28</v>
      </c>
      <c r="G20" s="171"/>
      <c r="H20" s="170"/>
    </row>
    <row r="21" spans="1:8" s="169" customFormat="1" ht="9" customHeight="1">
      <c r="A21" s="175"/>
      <c r="B21" s="174">
        <v>2004</v>
      </c>
      <c r="C21" s="172">
        <f>SUM(D21:F21)</f>
        <v>821</v>
      </c>
      <c r="D21" s="172">
        <v>538</v>
      </c>
      <c r="E21" s="172">
        <v>264</v>
      </c>
      <c r="F21" s="172">
        <v>19</v>
      </c>
      <c r="G21" s="171"/>
      <c r="H21" s="170"/>
    </row>
    <row r="22" spans="1:8" s="169" customFormat="1" ht="9" customHeight="1">
      <c r="A22" s="175"/>
      <c r="B22" s="174"/>
      <c r="C22" s="172"/>
      <c r="D22" s="172"/>
      <c r="E22" s="172"/>
      <c r="F22" s="172"/>
      <c r="G22" s="171"/>
      <c r="H22" s="170"/>
    </row>
    <row r="23" spans="1:8" s="169" customFormat="1" ht="9" customHeight="1">
      <c r="A23" s="175"/>
      <c r="B23" s="174">
        <v>2005</v>
      </c>
      <c r="C23" s="172">
        <f>SUM(D23:F23)</f>
        <v>821</v>
      </c>
      <c r="D23" s="172">
        <v>631</v>
      </c>
      <c r="E23" s="172">
        <v>177</v>
      </c>
      <c r="F23" s="172">
        <v>13</v>
      </c>
      <c r="G23" s="171"/>
      <c r="H23" s="170"/>
    </row>
    <row r="24" spans="1:8" s="169" customFormat="1" ht="9" customHeight="1">
      <c r="A24" s="175"/>
      <c r="B24" s="174">
        <v>2006</v>
      </c>
      <c r="C24" s="172">
        <f>SUM(D24:F24)</f>
        <v>1251</v>
      </c>
      <c r="D24" s="172">
        <v>807</v>
      </c>
      <c r="E24" s="172">
        <v>427</v>
      </c>
      <c r="F24" s="172">
        <v>17</v>
      </c>
      <c r="G24" s="171"/>
      <c r="H24" s="170"/>
    </row>
    <row r="25" spans="1:8" s="169" customFormat="1" ht="9" customHeight="1">
      <c r="A25" s="175"/>
      <c r="B25" s="174">
        <v>2007</v>
      </c>
      <c r="C25" s="172">
        <f>SUM(D25:F25)+1</f>
        <v>1269</v>
      </c>
      <c r="D25" s="172">
        <v>921</v>
      </c>
      <c r="E25" s="172">
        <v>330</v>
      </c>
      <c r="F25" s="172">
        <v>17</v>
      </c>
      <c r="G25" s="171"/>
      <c r="H25" s="170"/>
    </row>
    <row r="26" spans="1:8" s="169" customFormat="1" ht="9" customHeight="1">
      <c r="A26" s="175"/>
      <c r="B26" s="174">
        <v>2008</v>
      </c>
      <c r="C26" s="172">
        <f>SUM(D26:F26)+1</f>
        <v>2010</v>
      </c>
      <c r="D26" s="172">
        <v>962</v>
      </c>
      <c r="E26" s="172">
        <v>1027</v>
      </c>
      <c r="F26" s="172">
        <v>20</v>
      </c>
      <c r="G26" s="171"/>
      <c r="H26" s="170"/>
    </row>
    <row r="27" spans="1:8" s="169" customFormat="1" ht="9" customHeight="1">
      <c r="A27" s="175"/>
      <c r="B27" s="174">
        <v>2009</v>
      </c>
      <c r="C27" s="172">
        <f>SUM(D27:F27)</f>
        <v>1663</v>
      </c>
      <c r="D27" s="172">
        <v>849</v>
      </c>
      <c r="E27" s="172">
        <v>797</v>
      </c>
      <c r="F27" s="172">
        <v>17</v>
      </c>
      <c r="G27" s="171"/>
      <c r="H27" s="170"/>
    </row>
    <row r="28" spans="1:8" s="169" customFormat="1" ht="9" customHeight="1">
      <c r="A28" s="175"/>
      <c r="B28" s="174"/>
      <c r="C28" s="172"/>
      <c r="D28" s="172"/>
      <c r="E28" s="172"/>
      <c r="F28" s="172"/>
      <c r="G28" s="171"/>
      <c r="H28" s="170"/>
    </row>
    <row r="29" spans="1:8" s="169" customFormat="1" ht="9" customHeight="1">
      <c r="A29" s="175"/>
      <c r="B29" s="174">
        <v>2010</v>
      </c>
      <c r="C29" s="172">
        <f>SUM(D29:F29)</f>
        <v>1739</v>
      </c>
      <c r="D29" s="172">
        <v>845</v>
      </c>
      <c r="E29" s="172">
        <v>884</v>
      </c>
      <c r="F29" s="172">
        <v>10</v>
      </c>
      <c r="G29" s="171"/>
      <c r="H29" s="170"/>
    </row>
    <row r="30" spans="1:8" s="169" customFormat="1" ht="9" customHeight="1">
      <c r="A30" s="175"/>
      <c r="B30" s="174">
        <v>2011</v>
      </c>
      <c r="C30" s="172">
        <f>SUM(D30:F30)</f>
        <v>1594</v>
      </c>
      <c r="D30" s="172">
        <v>780</v>
      </c>
      <c r="E30" s="172">
        <v>805</v>
      </c>
      <c r="F30" s="172">
        <v>9</v>
      </c>
      <c r="G30" s="171"/>
      <c r="H30" s="170"/>
    </row>
    <row r="31" spans="1:8" s="169" customFormat="1" ht="9" customHeight="1">
      <c r="A31" s="175"/>
      <c r="B31" s="174" t="s">
        <v>97</v>
      </c>
      <c r="C31" s="172">
        <f>SUM(D31:F31)</f>
        <v>1795</v>
      </c>
      <c r="D31" s="172">
        <v>753</v>
      </c>
      <c r="E31" s="172">
        <v>1034</v>
      </c>
      <c r="F31" s="172">
        <v>8</v>
      </c>
      <c r="G31" s="171"/>
      <c r="H31" s="170"/>
    </row>
    <row r="32" spans="1:8" s="160" customFormat="1" ht="3" customHeight="1">
      <c r="A32" s="166"/>
      <c r="B32" s="162"/>
      <c r="C32" s="162"/>
      <c r="D32" s="162"/>
      <c r="E32" s="162"/>
      <c r="F32" s="162"/>
      <c r="G32" s="164"/>
    </row>
    <row r="33" spans="1:8" s="160" customFormat="1" ht="3" customHeight="1">
      <c r="A33" s="166"/>
      <c r="B33" s="165"/>
      <c r="C33" s="165"/>
      <c r="D33" s="165"/>
      <c r="E33" s="165"/>
      <c r="F33" s="165"/>
      <c r="G33" s="164"/>
    </row>
    <row r="34" spans="1:8" s="160" customFormat="1" ht="8.25" customHeight="1">
      <c r="A34" s="166"/>
      <c r="B34" s="165" t="s">
        <v>111</v>
      </c>
      <c r="C34" s="165"/>
      <c r="D34" s="165"/>
      <c r="E34" s="165"/>
      <c r="F34" s="165"/>
      <c r="G34" s="164"/>
    </row>
    <row r="35" spans="1:8" s="160" customFormat="1" ht="8.25" customHeight="1">
      <c r="A35" s="166"/>
      <c r="B35" s="165" t="s">
        <v>110</v>
      </c>
      <c r="C35" s="165"/>
      <c r="D35" s="165"/>
      <c r="E35" s="165"/>
      <c r="F35" s="165"/>
      <c r="G35" s="164"/>
    </row>
    <row r="36" spans="1:8" s="160" customFormat="1" ht="8.25" customHeight="1">
      <c r="A36" s="166"/>
      <c r="B36" s="168" t="s">
        <v>185</v>
      </c>
      <c r="C36" s="165"/>
      <c r="D36" s="165"/>
      <c r="E36" s="165"/>
      <c r="F36" s="165"/>
      <c r="G36" s="164"/>
    </row>
    <row r="37" spans="1:8" s="160" customFormat="1" ht="8.4499999999999993" customHeight="1">
      <c r="A37" s="166"/>
      <c r="B37" s="167" t="s">
        <v>109</v>
      </c>
      <c r="C37" s="165"/>
      <c r="D37" s="165"/>
      <c r="E37" s="165"/>
      <c r="F37" s="165"/>
      <c r="G37" s="164"/>
    </row>
    <row r="38" spans="1:8" s="160" customFormat="1" ht="8.4499999999999993" customHeight="1">
      <c r="A38" s="166"/>
      <c r="B38" s="168" t="s">
        <v>186</v>
      </c>
      <c r="C38" s="165"/>
      <c r="D38" s="165"/>
      <c r="E38" s="165"/>
      <c r="F38" s="165"/>
      <c r="G38" s="164"/>
    </row>
    <row r="39" spans="1:8" s="160" customFormat="1" ht="8.4499999999999993" customHeight="1">
      <c r="A39" s="166"/>
      <c r="B39" s="168" t="s">
        <v>187</v>
      </c>
      <c r="C39" s="165"/>
      <c r="D39" s="165"/>
      <c r="E39" s="165"/>
      <c r="F39" s="165"/>
      <c r="G39" s="164"/>
    </row>
    <row r="40" spans="1:8" s="160" customFormat="1" ht="8.4499999999999993" customHeight="1">
      <c r="A40" s="166"/>
      <c r="B40" s="168" t="s">
        <v>108</v>
      </c>
      <c r="C40" s="165"/>
      <c r="D40" s="165"/>
      <c r="E40" s="165"/>
      <c r="F40" s="165"/>
      <c r="G40" s="164"/>
    </row>
    <row r="41" spans="1:8" s="160" customFormat="1" ht="8.4499999999999993" customHeight="1">
      <c r="A41" s="166"/>
      <c r="B41" s="139" t="s">
        <v>94</v>
      </c>
      <c r="C41" s="165"/>
      <c r="D41" s="165"/>
      <c r="E41" s="165"/>
      <c r="F41" s="165"/>
      <c r="G41" s="164"/>
    </row>
    <row r="42" spans="1:8" s="160" customFormat="1" ht="3.6" customHeight="1">
      <c r="A42" s="163"/>
      <c r="B42" s="162"/>
      <c r="C42" s="162"/>
      <c r="D42" s="162"/>
      <c r="E42" s="162"/>
      <c r="F42" s="162"/>
      <c r="G42" s="161"/>
    </row>
    <row r="43" spans="1:8" s="160" customFormat="1" ht="8.4499999999999993" hidden="1" customHeight="1">
      <c r="H43" s="160" t="s">
        <v>1</v>
      </c>
    </row>
  </sheetData>
  <sheetProtection sheet="1" objects="1" scenarios="1"/>
  <mergeCells count="5">
    <mergeCell ref="F7:F8"/>
    <mergeCell ref="B7:B8"/>
    <mergeCell ref="C7:C8"/>
    <mergeCell ref="D7:D8"/>
    <mergeCell ref="E7:E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31" customWidth="1"/>
    <col min="2" max="2" width="6" style="131" customWidth="1"/>
    <col min="3" max="3" width="12.42578125" style="131" customWidth="1"/>
    <col min="4" max="4" width="13.5703125" style="131" customWidth="1"/>
    <col min="5" max="6" width="13.42578125" style="131" customWidth="1"/>
    <col min="7" max="8" width="0.85546875" style="131" customWidth="1"/>
    <col min="9" max="9" width="11.42578125" style="2" hidden="1" customWidth="1"/>
    <col min="10" max="16384" width="11.42578125" style="131" hidden="1"/>
  </cols>
  <sheetData>
    <row r="1" spans="1:8" s="169" customFormat="1" ht="3.6" customHeight="1">
      <c r="A1" s="192"/>
      <c r="B1" s="191"/>
      <c r="C1" s="191"/>
      <c r="D1" s="191"/>
      <c r="E1" s="191"/>
      <c r="F1" s="191"/>
      <c r="G1" s="190"/>
    </row>
    <row r="2" spans="1:8" s="169" customFormat="1" ht="11.1" customHeight="1">
      <c r="A2" s="175"/>
      <c r="B2" s="187" t="s">
        <v>118</v>
      </c>
      <c r="C2" s="189"/>
      <c r="D2" s="185"/>
      <c r="E2" s="185"/>
      <c r="F2" s="351" t="s">
        <v>117</v>
      </c>
      <c r="G2" s="158"/>
    </row>
    <row r="3" spans="1:8" s="183" customFormat="1" ht="11.1" customHeight="1">
      <c r="A3" s="188"/>
      <c r="B3" s="187" t="s">
        <v>89</v>
      </c>
      <c r="C3" s="186"/>
      <c r="D3" s="185"/>
      <c r="E3" s="185"/>
      <c r="F3" s="185"/>
      <c r="G3" s="184"/>
    </row>
    <row r="4" spans="1:8" s="183" customFormat="1" ht="11.1" customHeight="1">
      <c r="A4" s="188"/>
      <c r="B4" s="193" t="s">
        <v>104</v>
      </c>
      <c r="C4" s="186"/>
      <c r="D4" s="185"/>
      <c r="E4" s="185"/>
      <c r="F4" s="185"/>
      <c r="G4" s="184"/>
    </row>
    <row r="5" spans="1:8" s="169" customFormat="1" ht="3" customHeight="1">
      <c r="A5" s="175"/>
      <c r="B5" s="177"/>
      <c r="C5" s="177"/>
      <c r="D5" s="177"/>
      <c r="E5" s="177"/>
      <c r="F5" s="177"/>
      <c r="G5" s="176"/>
    </row>
    <row r="6" spans="1:8" s="177" customFormat="1" ht="3" customHeight="1">
      <c r="A6" s="175"/>
      <c r="B6" s="182"/>
      <c r="C6" s="182"/>
      <c r="D6" s="182"/>
      <c r="E6" s="182"/>
      <c r="F6" s="182"/>
      <c r="G6" s="178"/>
    </row>
    <row r="7" spans="1:8" s="177" customFormat="1" ht="8.4499999999999993" customHeight="1">
      <c r="A7" s="175"/>
      <c r="B7" s="358" t="s">
        <v>87</v>
      </c>
      <c r="C7" s="361" t="s">
        <v>0</v>
      </c>
      <c r="D7" s="363" t="s">
        <v>113</v>
      </c>
      <c r="E7" s="363" t="s">
        <v>112</v>
      </c>
      <c r="F7" s="363" t="s">
        <v>188</v>
      </c>
      <c r="G7" s="178"/>
    </row>
    <row r="8" spans="1:8" s="169" customFormat="1" ht="8.4499999999999993" customHeight="1">
      <c r="A8" s="175"/>
      <c r="B8" s="364"/>
      <c r="C8" s="361"/>
      <c r="D8" s="363"/>
      <c r="E8" s="363"/>
      <c r="F8" s="361"/>
      <c r="G8" s="181"/>
    </row>
    <row r="9" spans="1:8" s="177" customFormat="1" ht="3" customHeight="1">
      <c r="A9" s="175"/>
      <c r="B9" s="180"/>
      <c r="C9" s="180"/>
      <c r="D9" s="179"/>
      <c r="E9" s="179"/>
      <c r="F9" s="179"/>
      <c r="G9" s="178"/>
    </row>
    <row r="10" spans="1:8" s="169" customFormat="1" ht="3" customHeight="1">
      <c r="A10" s="175"/>
      <c r="B10" s="177"/>
      <c r="C10" s="177"/>
      <c r="D10" s="177"/>
      <c r="E10" s="177"/>
      <c r="F10" s="177"/>
      <c r="G10" s="176"/>
    </row>
    <row r="11" spans="1:8" s="169" customFormat="1" ht="9" customHeight="1">
      <c r="A11" s="175"/>
      <c r="B11" s="174">
        <v>1995</v>
      </c>
      <c r="C11" s="172">
        <f>SUM(D11:F11)</f>
        <v>27835</v>
      </c>
      <c r="D11" s="172">
        <v>26907</v>
      </c>
      <c r="E11" s="172">
        <v>589</v>
      </c>
      <c r="F11" s="173">
        <v>339</v>
      </c>
      <c r="G11" s="171"/>
      <c r="H11" s="173"/>
    </row>
    <row r="12" spans="1:8" s="169" customFormat="1" ht="9" customHeight="1">
      <c r="A12" s="175"/>
      <c r="B12" s="174">
        <v>1996</v>
      </c>
      <c r="C12" s="172">
        <f>SUM(D12:F12)</f>
        <v>22355</v>
      </c>
      <c r="D12" s="172">
        <v>20931</v>
      </c>
      <c r="E12" s="172">
        <v>1161</v>
      </c>
      <c r="F12" s="173">
        <v>263</v>
      </c>
      <c r="G12" s="171"/>
      <c r="H12" s="173"/>
    </row>
    <row r="13" spans="1:8" s="169" customFormat="1" ht="9" customHeight="1">
      <c r="A13" s="175"/>
      <c r="B13" s="174">
        <v>1997</v>
      </c>
      <c r="C13" s="172">
        <f>SUM(D13:F13)</f>
        <v>23766</v>
      </c>
      <c r="D13" s="172">
        <v>22191</v>
      </c>
      <c r="E13" s="172">
        <v>1234</v>
      </c>
      <c r="F13" s="173">
        <v>341</v>
      </c>
      <c r="G13" s="171"/>
      <c r="H13" s="173"/>
    </row>
    <row r="14" spans="1:8" s="169" customFormat="1" ht="9" customHeight="1">
      <c r="A14" s="175"/>
      <c r="B14" s="174">
        <v>1998</v>
      </c>
      <c r="C14" s="172">
        <f>SUM(D14:F14)</f>
        <v>29061</v>
      </c>
      <c r="D14" s="172">
        <v>27620</v>
      </c>
      <c r="E14" s="172">
        <v>1022</v>
      </c>
      <c r="F14" s="173">
        <v>419</v>
      </c>
      <c r="G14" s="171"/>
      <c r="H14" s="173"/>
    </row>
    <row r="15" spans="1:8" s="169" customFormat="1" ht="9" customHeight="1">
      <c r="A15" s="175"/>
      <c r="B15" s="174">
        <v>1999</v>
      </c>
      <c r="C15" s="172">
        <f>SUM(D15:F15)-1</f>
        <v>46246</v>
      </c>
      <c r="D15" s="172">
        <v>44218</v>
      </c>
      <c r="E15" s="172">
        <v>1313</v>
      </c>
      <c r="F15" s="173">
        <v>716</v>
      </c>
      <c r="G15" s="171"/>
      <c r="H15" s="173"/>
    </row>
    <row r="16" spans="1:8" s="169" customFormat="1" ht="9" customHeight="1">
      <c r="A16" s="175"/>
      <c r="B16" s="174"/>
      <c r="C16" s="172"/>
      <c r="D16" s="172"/>
      <c r="E16" s="172"/>
      <c r="F16" s="173"/>
      <c r="G16" s="171"/>
      <c r="H16" s="170"/>
    </row>
    <row r="17" spans="1:8" s="169" customFormat="1" ht="9" customHeight="1">
      <c r="A17" s="175"/>
      <c r="B17" s="174">
        <v>2000</v>
      </c>
      <c r="C17" s="172">
        <f>SUM(D17:F17)+1</f>
        <v>62849</v>
      </c>
      <c r="D17" s="172">
        <v>60136</v>
      </c>
      <c r="E17" s="172">
        <v>1794</v>
      </c>
      <c r="F17" s="173">
        <v>918</v>
      </c>
      <c r="G17" s="171"/>
      <c r="H17" s="170"/>
    </row>
    <row r="18" spans="1:8" s="169" customFormat="1" ht="9" customHeight="1">
      <c r="A18" s="175"/>
      <c r="B18" s="174">
        <v>2001</v>
      </c>
      <c r="C18" s="172">
        <f>SUM(D18:F18)</f>
        <v>65911</v>
      </c>
      <c r="D18" s="172">
        <v>63775</v>
      </c>
      <c r="E18" s="172">
        <v>1426</v>
      </c>
      <c r="F18" s="172">
        <v>710</v>
      </c>
      <c r="G18" s="171"/>
      <c r="H18" s="170"/>
    </row>
    <row r="19" spans="1:8" s="169" customFormat="1" ht="9" customHeight="1">
      <c r="A19" s="175"/>
      <c r="B19" s="174">
        <v>2002</v>
      </c>
      <c r="C19" s="172">
        <f>SUM(D19:F19)-1</f>
        <v>81402</v>
      </c>
      <c r="D19" s="172">
        <v>78439</v>
      </c>
      <c r="E19" s="172">
        <v>2182</v>
      </c>
      <c r="F19" s="172">
        <v>782</v>
      </c>
      <c r="G19" s="171"/>
      <c r="H19" s="170"/>
    </row>
    <row r="20" spans="1:8" s="169" customFormat="1" ht="9" customHeight="1">
      <c r="A20" s="175"/>
      <c r="B20" s="174">
        <v>2003</v>
      </c>
      <c r="C20" s="172">
        <f>SUM(D20:F20)-1</f>
        <v>120085</v>
      </c>
      <c r="D20" s="172">
        <v>116423</v>
      </c>
      <c r="E20" s="172">
        <v>1706</v>
      </c>
      <c r="F20" s="172">
        <v>1957</v>
      </c>
      <c r="G20" s="171"/>
      <c r="H20" s="170"/>
    </row>
    <row r="21" spans="1:8" s="169" customFormat="1" ht="9" customHeight="1">
      <c r="A21" s="175"/>
      <c r="B21" s="174">
        <v>2004</v>
      </c>
      <c r="C21" s="172">
        <f>SUM(D21:F21)</f>
        <v>133705</v>
      </c>
      <c r="D21" s="172">
        <v>129728</v>
      </c>
      <c r="E21" s="172">
        <v>2474</v>
      </c>
      <c r="F21" s="172">
        <v>1503</v>
      </c>
      <c r="G21" s="171"/>
      <c r="H21" s="170"/>
    </row>
    <row r="22" spans="1:8" s="169" customFormat="1" ht="9" customHeight="1">
      <c r="A22" s="175"/>
      <c r="B22" s="174"/>
      <c r="C22" s="172"/>
      <c r="D22" s="172"/>
      <c r="E22" s="172"/>
      <c r="F22" s="172"/>
      <c r="G22" s="171"/>
      <c r="H22" s="170"/>
    </row>
    <row r="23" spans="1:8" s="169" customFormat="1" ht="9" customHeight="1">
      <c r="A23" s="175"/>
      <c r="B23" s="174">
        <v>2005</v>
      </c>
      <c r="C23" s="172">
        <f>SUM(D23:F23)+1</f>
        <v>165257</v>
      </c>
      <c r="D23" s="172">
        <v>161742</v>
      </c>
      <c r="E23" s="172">
        <v>2077</v>
      </c>
      <c r="F23" s="172">
        <v>1437</v>
      </c>
      <c r="G23" s="171"/>
      <c r="H23" s="170"/>
    </row>
    <row r="24" spans="1:8" s="169" customFormat="1" ht="9" customHeight="1">
      <c r="A24" s="175"/>
      <c r="B24" s="174">
        <v>2006</v>
      </c>
      <c r="C24" s="172">
        <f>SUM(D24:F24)</f>
        <v>231120</v>
      </c>
      <c r="D24" s="172">
        <v>223536</v>
      </c>
      <c r="E24" s="172">
        <v>3981</v>
      </c>
      <c r="F24" s="172">
        <v>3603</v>
      </c>
      <c r="G24" s="171"/>
      <c r="H24" s="170"/>
    </row>
    <row r="25" spans="1:8" s="169" customFormat="1" ht="9" customHeight="1">
      <c r="A25" s="175"/>
      <c r="B25" s="174">
        <v>2007</v>
      </c>
      <c r="C25" s="172">
        <f>SUM(D25:F25)</f>
        <v>272466</v>
      </c>
      <c r="D25" s="172">
        <v>266218</v>
      </c>
      <c r="E25" s="172">
        <v>3049</v>
      </c>
      <c r="F25" s="172">
        <v>3199</v>
      </c>
      <c r="G25" s="171"/>
      <c r="H25" s="170"/>
    </row>
    <row r="26" spans="1:8" s="169" customFormat="1" ht="9" customHeight="1">
      <c r="A26" s="175"/>
      <c r="B26" s="174">
        <v>2008</v>
      </c>
      <c r="C26" s="172">
        <f>SUM(D26:F26)</f>
        <v>292404</v>
      </c>
      <c r="D26" s="172">
        <v>271429</v>
      </c>
      <c r="E26" s="172">
        <v>14085</v>
      </c>
      <c r="F26" s="172">
        <v>6890</v>
      </c>
      <c r="G26" s="171"/>
      <c r="H26" s="170"/>
    </row>
    <row r="27" spans="1:8" s="169" customFormat="1" ht="9" customHeight="1">
      <c r="A27" s="175"/>
      <c r="B27" s="174">
        <v>2009</v>
      </c>
      <c r="C27" s="172">
        <f>SUM(D27:F27)+1</f>
        <v>250600</v>
      </c>
      <c r="D27" s="172">
        <v>233325</v>
      </c>
      <c r="E27" s="172">
        <v>11888</v>
      </c>
      <c r="F27" s="172">
        <v>5386</v>
      </c>
      <c r="G27" s="171"/>
      <c r="H27" s="170"/>
    </row>
    <row r="28" spans="1:8" s="169" customFormat="1" ht="9" customHeight="1">
      <c r="A28" s="175"/>
      <c r="B28" s="174"/>
      <c r="C28" s="172"/>
      <c r="D28" s="172"/>
      <c r="E28" s="172"/>
      <c r="F28" s="172"/>
      <c r="G28" s="171"/>
      <c r="H28" s="170"/>
    </row>
    <row r="29" spans="1:8" s="169" customFormat="1" ht="9" customHeight="1">
      <c r="A29" s="175"/>
      <c r="B29" s="174">
        <v>2010</v>
      </c>
      <c r="C29" s="172">
        <f>SUM(D29:F29)</f>
        <v>261875</v>
      </c>
      <c r="D29" s="172">
        <v>243351</v>
      </c>
      <c r="E29" s="172">
        <v>13771</v>
      </c>
      <c r="F29" s="172">
        <v>4753</v>
      </c>
      <c r="G29" s="171"/>
      <c r="H29" s="170"/>
    </row>
    <row r="30" spans="1:8" s="169" customFormat="1" ht="9" customHeight="1">
      <c r="A30" s="175"/>
      <c r="B30" s="174">
        <v>2011</v>
      </c>
      <c r="C30" s="172">
        <f>SUM(D30:F30)+1</f>
        <v>264004</v>
      </c>
      <c r="D30" s="172">
        <v>243804</v>
      </c>
      <c r="E30" s="172">
        <v>15230</v>
      </c>
      <c r="F30" s="172">
        <v>4969</v>
      </c>
      <c r="G30" s="171"/>
      <c r="H30" s="170"/>
    </row>
    <row r="31" spans="1:8" s="169" customFormat="1" ht="9" customHeight="1">
      <c r="A31" s="175"/>
      <c r="B31" s="174" t="s">
        <v>97</v>
      </c>
      <c r="C31" s="172">
        <f>SUM(D31:F31)</f>
        <v>274548</v>
      </c>
      <c r="D31" s="172">
        <v>249309</v>
      </c>
      <c r="E31" s="172">
        <v>20723</v>
      </c>
      <c r="F31" s="172">
        <v>4516</v>
      </c>
      <c r="G31" s="171"/>
      <c r="H31" s="170"/>
    </row>
    <row r="32" spans="1:8" s="160" customFormat="1" ht="3" customHeight="1">
      <c r="A32" s="166"/>
      <c r="B32" s="162"/>
      <c r="C32" s="162"/>
      <c r="D32" s="162"/>
      <c r="E32" s="162"/>
      <c r="F32" s="162"/>
      <c r="G32" s="164"/>
    </row>
    <row r="33" spans="1:8" s="160" customFormat="1" ht="3" customHeight="1">
      <c r="A33" s="166"/>
      <c r="B33" s="165"/>
      <c r="C33" s="165"/>
      <c r="D33" s="165"/>
      <c r="E33" s="165"/>
      <c r="F33" s="165"/>
      <c r="G33" s="164"/>
    </row>
    <row r="34" spans="1:8" s="160" customFormat="1" ht="8.4499999999999993" customHeight="1">
      <c r="A34" s="166"/>
      <c r="B34" s="168" t="s">
        <v>185</v>
      </c>
      <c r="C34" s="165"/>
      <c r="D34" s="165"/>
      <c r="E34" s="165"/>
      <c r="F34" s="165"/>
      <c r="G34" s="164"/>
    </row>
    <row r="35" spans="1:8" s="160" customFormat="1" ht="8.4499999999999993" customHeight="1">
      <c r="A35" s="166"/>
      <c r="B35" s="167" t="s">
        <v>109</v>
      </c>
      <c r="C35" s="165"/>
      <c r="D35" s="165"/>
      <c r="E35" s="165"/>
      <c r="F35" s="165"/>
      <c r="G35" s="164"/>
    </row>
    <row r="36" spans="1:8" s="160" customFormat="1" ht="8.4499999999999993" customHeight="1">
      <c r="A36" s="166"/>
      <c r="B36" s="168" t="s">
        <v>186</v>
      </c>
      <c r="C36" s="165"/>
      <c r="D36" s="165"/>
      <c r="E36" s="165"/>
      <c r="F36" s="165"/>
      <c r="G36" s="164"/>
    </row>
    <row r="37" spans="1:8" s="160" customFormat="1" ht="8.4499999999999993" customHeight="1">
      <c r="A37" s="166"/>
      <c r="B37" s="168" t="s">
        <v>187</v>
      </c>
      <c r="C37" s="165"/>
      <c r="D37" s="165"/>
      <c r="E37" s="165"/>
      <c r="F37" s="165"/>
      <c r="G37" s="164"/>
    </row>
    <row r="38" spans="1:8" s="160" customFormat="1" ht="8.4499999999999993" customHeight="1">
      <c r="A38" s="166"/>
      <c r="B38" s="168" t="s">
        <v>108</v>
      </c>
      <c r="C38" s="165"/>
      <c r="D38" s="165"/>
      <c r="E38" s="165"/>
      <c r="F38" s="165"/>
      <c r="G38" s="164"/>
    </row>
    <row r="39" spans="1:8" s="160" customFormat="1" ht="8.4499999999999993" customHeight="1">
      <c r="A39" s="166"/>
      <c r="B39" s="139" t="s">
        <v>94</v>
      </c>
      <c r="C39" s="165"/>
      <c r="D39" s="165"/>
      <c r="E39" s="165"/>
      <c r="F39" s="165"/>
      <c r="G39" s="164"/>
    </row>
    <row r="40" spans="1:8" s="160" customFormat="1" ht="3.6" customHeight="1">
      <c r="A40" s="163"/>
      <c r="B40" s="162"/>
      <c r="C40" s="162"/>
      <c r="D40" s="162"/>
      <c r="E40" s="162"/>
      <c r="F40" s="162"/>
      <c r="G40" s="161"/>
    </row>
    <row r="41" spans="1:8" s="160" customFormat="1" ht="8.4499999999999993" hidden="1" customHeight="1">
      <c r="H41" s="160" t="s">
        <v>1</v>
      </c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39370078740157483"/>
  <pageSetup orientation="portrait" r:id="rId1"/>
  <headerFooter>
    <oddHeader>&amp;L&amp;K000080INEGI.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22</vt:i4>
      </vt:variant>
    </vt:vector>
  </HeadingPairs>
  <TitlesOfParts>
    <vt:vector size="34" baseType="lpstr">
      <vt:lpstr>Índice</vt:lpstr>
      <vt:lpstr>Texto</vt:lpstr>
      <vt:lpstr>3.1</vt:lpstr>
      <vt:lpstr>3.2</vt:lpstr>
      <vt:lpstr>3.3</vt:lpstr>
      <vt:lpstr>3.4</vt:lpstr>
      <vt:lpstr>3.5</vt:lpstr>
      <vt:lpstr>3.6 </vt:lpstr>
      <vt:lpstr>3.7 </vt:lpstr>
      <vt:lpstr>3.8</vt:lpstr>
      <vt:lpstr>3.9</vt:lpstr>
      <vt:lpstr>3.10</vt:lpstr>
      <vt:lpstr>'3.1'!Área_de_impresión</vt:lpstr>
      <vt:lpstr>'3.10'!Área_de_impresión</vt:lpstr>
      <vt:lpstr>'3.2'!Área_de_impresión</vt:lpstr>
      <vt:lpstr>'3.3'!Área_de_impresión</vt:lpstr>
      <vt:lpstr>'3.4'!Área_de_impresión</vt:lpstr>
      <vt:lpstr>'3.5'!Área_de_impresión</vt:lpstr>
      <vt:lpstr>'3.6 '!Área_de_impresión</vt:lpstr>
      <vt:lpstr>'3.7 '!Área_de_impresión</vt:lpstr>
      <vt:lpstr>'3.8'!Área_de_impresión</vt:lpstr>
      <vt:lpstr>'3.9'!Área_de_impresión</vt:lpstr>
      <vt:lpstr>Índice!Área_de_impresión</vt:lpstr>
      <vt:lpstr>'3.1'!Print_Area</vt:lpstr>
      <vt:lpstr>'3.10'!Print_Area</vt:lpstr>
      <vt:lpstr>'3.2'!Print_Area</vt:lpstr>
      <vt:lpstr>'3.3'!Print_Area</vt:lpstr>
      <vt:lpstr>'3.4'!Print_Area</vt:lpstr>
      <vt:lpstr>'3.5'!Print_Area</vt:lpstr>
      <vt:lpstr>'3.6 '!Print_Area</vt:lpstr>
      <vt:lpstr>'3.7 '!Print_Area</vt:lpstr>
      <vt:lpstr>'3.8'!Print_Area</vt:lpstr>
      <vt:lpstr>'3.9'!Print_Area</vt:lpstr>
      <vt:lpstr>Texto!Títulos_a_imprimir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2014-01-23T20:05:22Z</cp:lastPrinted>
  <dcterms:created xsi:type="dcterms:W3CDTF">2012-09-05T13:56:40Z</dcterms:created>
  <dcterms:modified xsi:type="dcterms:W3CDTF">2014-01-24T22:16:38Z</dcterms:modified>
</cp:coreProperties>
</file>