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anto/GitHub/democapsid/etc/"/>
    </mc:Choice>
  </mc:AlternateContent>
  <xr:revisionPtr revIDLastSave="0" documentId="13_ncr:1_{2BF5FBBC-CFC9-D343-9EF6-96EA3AE17820}" xr6:coauthVersionLast="47" xr6:coauthVersionMax="47" xr10:uidLastSave="{00000000-0000-0000-0000-000000000000}"/>
  <bookViews>
    <workbookView xWindow="0" yWindow="500" windowWidth="35840" windowHeight="21900" xr2:uid="{19251EA3-D9A1-D545-8EAD-7F6931B61231}"/>
  </bookViews>
  <sheets>
    <sheet name="Sheet1" sheetId="1" r:id="rId1"/>
  </sheets>
  <definedNames>
    <definedName name="_xlnm._FilterDatabase" localSheetId="0" hidden="1">Sheet1!$A$1:$W$127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2" i="1"/>
  <c r="G2" i="1"/>
  <c r="H2" i="1" s="1"/>
  <c r="G3" i="1"/>
  <c r="H3" i="1" s="1"/>
  <c r="L3" i="1"/>
  <c r="M3" i="1" s="1"/>
  <c r="Q3" i="1"/>
  <c r="R3" i="1" s="1"/>
  <c r="G4" i="1"/>
  <c r="H4" i="1" s="1"/>
  <c r="L4" i="1"/>
  <c r="M4" i="1" s="1"/>
  <c r="Q4" i="1"/>
  <c r="R4" i="1" s="1"/>
  <c r="G5" i="1"/>
  <c r="H5" i="1" s="1"/>
  <c r="L5" i="1"/>
  <c r="M5" i="1" s="1"/>
  <c r="Q5" i="1"/>
  <c r="R5" i="1" s="1"/>
  <c r="G6" i="1"/>
  <c r="H6" i="1" s="1"/>
  <c r="L6" i="1"/>
  <c r="M6" i="1" s="1"/>
  <c r="Q6" i="1"/>
  <c r="R6" i="1" s="1"/>
  <c r="G7" i="1"/>
  <c r="H7" i="1" s="1"/>
  <c r="L7" i="1"/>
  <c r="M7" i="1" s="1"/>
  <c r="Q7" i="1"/>
  <c r="R7" i="1" s="1"/>
  <c r="G8" i="1"/>
  <c r="H8" i="1" s="1"/>
  <c r="L8" i="1"/>
  <c r="M8" i="1" s="1"/>
  <c r="Q8" i="1"/>
  <c r="R8" i="1" s="1"/>
  <c r="G9" i="1"/>
  <c r="H9" i="1" s="1"/>
  <c r="L9" i="1"/>
  <c r="M9" i="1" s="1"/>
  <c r="Q9" i="1"/>
  <c r="R9" i="1" s="1"/>
  <c r="G10" i="1"/>
  <c r="H10" i="1" s="1"/>
  <c r="L10" i="1"/>
  <c r="M10" i="1" s="1"/>
  <c r="Q10" i="1"/>
  <c r="R10" i="1" s="1"/>
  <c r="G11" i="1"/>
  <c r="H11" i="1" s="1"/>
  <c r="L11" i="1"/>
  <c r="M11" i="1" s="1"/>
  <c r="Q11" i="1"/>
  <c r="R11" i="1" s="1"/>
  <c r="G12" i="1"/>
  <c r="H12" i="1" s="1"/>
  <c r="L12" i="1"/>
  <c r="M12" i="1" s="1"/>
  <c r="Q12" i="1"/>
  <c r="R12" i="1" s="1"/>
  <c r="G13" i="1"/>
  <c r="H13" i="1" s="1"/>
  <c r="L13" i="1"/>
  <c r="M13" i="1" s="1"/>
  <c r="Q13" i="1"/>
  <c r="R13" i="1" s="1"/>
  <c r="G14" i="1"/>
  <c r="H14" i="1" s="1"/>
  <c r="L14" i="1"/>
  <c r="M14" i="1" s="1"/>
  <c r="Q14" i="1"/>
  <c r="R14" i="1" s="1"/>
  <c r="G15" i="1"/>
  <c r="H15" i="1" s="1"/>
  <c r="L15" i="1"/>
  <c r="M15" i="1" s="1"/>
  <c r="Q15" i="1"/>
  <c r="R15" i="1" s="1"/>
  <c r="G16" i="1"/>
  <c r="H16" i="1" s="1"/>
  <c r="L16" i="1"/>
  <c r="M16" i="1" s="1"/>
  <c r="Q16" i="1"/>
  <c r="R16" i="1" s="1"/>
  <c r="G17" i="1"/>
  <c r="H17" i="1" s="1"/>
  <c r="L17" i="1"/>
  <c r="M17" i="1" s="1"/>
  <c r="Q17" i="1"/>
  <c r="R17" i="1" s="1"/>
  <c r="G18" i="1"/>
  <c r="H18" i="1" s="1"/>
  <c r="L18" i="1"/>
  <c r="M18" i="1" s="1"/>
  <c r="Q18" i="1"/>
  <c r="R18" i="1" s="1"/>
  <c r="G19" i="1"/>
  <c r="H19" i="1" s="1"/>
  <c r="L19" i="1"/>
  <c r="M19" i="1" s="1"/>
  <c r="Q19" i="1"/>
  <c r="R19" i="1" s="1"/>
  <c r="G20" i="1"/>
  <c r="H20" i="1" s="1"/>
  <c r="L20" i="1"/>
  <c r="M20" i="1" s="1"/>
  <c r="Q20" i="1"/>
  <c r="R20" i="1" s="1"/>
  <c r="G21" i="1"/>
  <c r="H21" i="1" s="1"/>
  <c r="L21" i="1"/>
  <c r="M21" i="1" s="1"/>
  <c r="Q21" i="1"/>
  <c r="R21" i="1" s="1"/>
  <c r="G22" i="1"/>
  <c r="H22" i="1" s="1"/>
  <c r="L22" i="1"/>
  <c r="M22" i="1" s="1"/>
  <c r="Q22" i="1"/>
  <c r="R22" i="1" s="1"/>
  <c r="G23" i="1"/>
  <c r="H23" i="1" s="1"/>
  <c r="L23" i="1"/>
  <c r="M23" i="1" s="1"/>
  <c r="Q23" i="1"/>
  <c r="R23" i="1" s="1"/>
  <c r="G24" i="1"/>
  <c r="H24" i="1" s="1"/>
  <c r="L24" i="1"/>
  <c r="M24" i="1" s="1"/>
  <c r="Q24" i="1"/>
  <c r="R24" i="1" s="1"/>
  <c r="G25" i="1"/>
  <c r="H25" i="1" s="1"/>
  <c r="L25" i="1"/>
  <c r="M25" i="1" s="1"/>
  <c r="Q25" i="1"/>
  <c r="R25" i="1" s="1"/>
  <c r="G26" i="1"/>
  <c r="H26" i="1" s="1"/>
  <c r="L26" i="1"/>
  <c r="M26" i="1" s="1"/>
  <c r="Q26" i="1"/>
  <c r="R26" i="1" s="1"/>
  <c r="G27" i="1"/>
  <c r="H27" i="1" s="1"/>
  <c r="L27" i="1"/>
  <c r="M27" i="1" s="1"/>
  <c r="Q27" i="1"/>
  <c r="R27" i="1" s="1"/>
  <c r="G28" i="1"/>
  <c r="H28" i="1" s="1"/>
  <c r="L28" i="1"/>
  <c r="M28" i="1" s="1"/>
  <c r="Q28" i="1"/>
  <c r="R28" i="1" s="1"/>
  <c r="G29" i="1"/>
  <c r="H29" i="1" s="1"/>
  <c r="L29" i="1"/>
  <c r="M29" i="1" s="1"/>
  <c r="Q29" i="1"/>
  <c r="R29" i="1" s="1"/>
  <c r="G30" i="1"/>
  <c r="H30" i="1" s="1"/>
  <c r="L30" i="1"/>
  <c r="M30" i="1" s="1"/>
  <c r="Q30" i="1"/>
  <c r="R30" i="1" s="1"/>
  <c r="G31" i="1"/>
  <c r="H31" i="1" s="1"/>
  <c r="L31" i="1"/>
  <c r="M31" i="1" s="1"/>
  <c r="Q31" i="1"/>
  <c r="R31" i="1" s="1"/>
  <c r="G32" i="1"/>
  <c r="H32" i="1" s="1"/>
  <c r="L32" i="1"/>
  <c r="M32" i="1" s="1"/>
  <c r="Q32" i="1"/>
  <c r="R32" i="1" s="1"/>
  <c r="G33" i="1"/>
  <c r="H33" i="1" s="1"/>
  <c r="L33" i="1"/>
  <c r="M33" i="1" s="1"/>
  <c r="Q33" i="1"/>
  <c r="R33" i="1" s="1"/>
  <c r="G34" i="1"/>
  <c r="H34" i="1" s="1"/>
  <c r="L34" i="1"/>
  <c r="M34" i="1" s="1"/>
  <c r="Q34" i="1"/>
  <c r="R34" i="1" s="1"/>
  <c r="G35" i="1"/>
  <c r="H35" i="1" s="1"/>
  <c r="L35" i="1"/>
  <c r="M35" i="1" s="1"/>
  <c r="Q35" i="1"/>
  <c r="R35" i="1" s="1"/>
  <c r="G36" i="1"/>
  <c r="H36" i="1" s="1"/>
  <c r="L36" i="1"/>
  <c r="M36" i="1" s="1"/>
  <c r="Q36" i="1"/>
  <c r="R36" i="1" s="1"/>
  <c r="G37" i="1"/>
  <c r="H37" i="1" s="1"/>
  <c r="L37" i="1"/>
  <c r="M37" i="1" s="1"/>
  <c r="Q37" i="1"/>
  <c r="R37" i="1"/>
  <c r="G38" i="1"/>
  <c r="H38" i="1" s="1"/>
  <c r="L38" i="1"/>
  <c r="M38" i="1" s="1"/>
  <c r="Q38" i="1"/>
  <c r="R38" i="1" s="1"/>
  <c r="G39" i="1"/>
  <c r="H39" i="1" s="1"/>
  <c r="L39" i="1"/>
  <c r="M39" i="1" s="1"/>
  <c r="Q39" i="1"/>
  <c r="R39" i="1" s="1"/>
  <c r="G40" i="1"/>
  <c r="H40" i="1" s="1"/>
  <c r="L40" i="1"/>
  <c r="M40" i="1" s="1"/>
  <c r="Q40" i="1"/>
  <c r="R40" i="1" s="1"/>
  <c r="G41" i="1"/>
  <c r="H41" i="1" s="1"/>
  <c r="L41" i="1"/>
  <c r="M41" i="1" s="1"/>
  <c r="Q41" i="1"/>
  <c r="R41" i="1" s="1"/>
  <c r="G42" i="1"/>
  <c r="H42" i="1" s="1"/>
  <c r="L42" i="1"/>
  <c r="M42" i="1" s="1"/>
  <c r="Q42" i="1"/>
  <c r="R42" i="1" s="1"/>
  <c r="G43" i="1"/>
  <c r="H43" i="1" s="1"/>
  <c r="L43" i="1"/>
  <c r="M43" i="1" s="1"/>
  <c r="Q43" i="1"/>
  <c r="R43" i="1" s="1"/>
  <c r="G44" i="1"/>
  <c r="H44" i="1" s="1"/>
  <c r="L44" i="1"/>
  <c r="M44" i="1" s="1"/>
  <c r="Q44" i="1"/>
  <c r="R44" i="1" s="1"/>
  <c r="G45" i="1"/>
  <c r="H45" i="1" s="1"/>
  <c r="L45" i="1"/>
  <c r="M45" i="1" s="1"/>
  <c r="Q45" i="1"/>
  <c r="R45" i="1" s="1"/>
  <c r="G46" i="1"/>
  <c r="H46" i="1" s="1"/>
  <c r="L46" i="1"/>
  <c r="M46" i="1" s="1"/>
  <c r="Q46" i="1"/>
  <c r="R46" i="1" s="1"/>
  <c r="G47" i="1"/>
  <c r="H47" i="1" s="1"/>
  <c r="L47" i="1"/>
  <c r="M47" i="1" s="1"/>
  <c r="Q47" i="1"/>
  <c r="R47" i="1" s="1"/>
  <c r="G48" i="1"/>
  <c r="H48" i="1"/>
  <c r="L48" i="1"/>
  <c r="M48" i="1" s="1"/>
  <c r="Q48" i="1"/>
  <c r="R48" i="1" s="1"/>
  <c r="G49" i="1"/>
  <c r="H49" i="1" s="1"/>
  <c r="L49" i="1"/>
  <c r="M49" i="1" s="1"/>
  <c r="Q49" i="1"/>
  <c r="R49" i="1" s="1"/>
  <c r="G50" i="1"/>
  <c r="H50" i="1" s="1"/>
  <c r="L50" i="1"/>
  <c r="M50" i="1" s="1"/>
  <c r="Q50" i="1"/>
  <c r="R50" i="1" s="1"/>
  <c r="G51" i="1"/>
  <c r="H51" i="1" s="1"/>
  <c r="L51" i="1"/>
  <c r="M51" i="1" s="1"/>
  <c r="Q51" i="1"/>
  <c r="R51" i="1" s="1"/>
  <c r="G52" i="1"/>
  <c r="H52" i="1" s="1"/>
  <c r="L52" i="1"/>
  <c r="M52" i="1" s="1"/>
  <c r="Q52" i="1"/>
  <c r="R52" i="1"/>
  <c r="G53" i="1"/>
  <c r="H53" i="1" s="1"/>
  <c r="L53" i="1"/>
  <c r="M53" i="1" s="1"/>
  <c r="Q53" i="1"/>
  <c r="R53" i="1" s="1"/>
  <c r="G54" i="1"/>
  <c r="H54" i="1" s="1"/>
  <c r="L54" i="1"/>
  <c r="M54" i="1" s="1"/>
  <c r="Q54" i="1"/>
  <c r="R54" i="1" s="1"/>
  <c r="G55" i="1"/>
  <c r="H55" i="1" s="1"/>
  <c r="L55" i="1"/>
  <c r="M55" i="1" s="1"/>
  <c r="Q55" i="1"/>
  <c r="R55" i="1" s="1"/>
  <c r="G56" i="1"/>
  <c r="H56" i="1" s="1"/>
  <c r="L56" i="1"/>
  <c r="M56" i="1" s="1"/>
  <c r="Q56" i="1"/>
  <c r="R56" i="1" s="1"/>
  <c r="G57" i="1"/>
  <c r="H57" i="1" s="1"/>
  <c r="L57" i="1"/>
  <c r="M57" i="1" s="1"/>
  <c r="Q57" i="1"/>
  <c r="R57" i="1" s="1"/>
  <c r="G58" i="1"/>
  <c r="H58" i="1" s="1"/>
  <c r="L58" i="1"/>
  <c r="M58" i="1" s="1"/>
  <c r="Q58" i="1"/>
  <c r="R58" i="1" s="1"/>
  <c r="G59" i="1"/>
  <c r="H59" i="1" s="1"/>
  <c r="L59" i="1"/>
  <c r="M59" i="1" s="1"/>
  <c r="Q59" i="1"/>
  <c r="R59" i="1" s="1"/>
  <c r="G60" i="1"/>
  <c r="H60" i="1" s="1"/>
  <c r="L60" i="1"/>
  <c r="M60" i="1" s="1"/>
  <c r="Q60" i="1"/>
  <c r="R60" i="1" s="1"/>
  <c r="G61" i="1"/>
  <c r="H61" i="1" s="1"/>
  <c r="L61" i="1"/>
  <c r="M61" i="1" s="1"/>
  <c r="Q61" i="1"/>
  <c r="R61" i="1" s="1"/>
  <c r="G62" i="1"/>
  <c r="H62" i="1" s="1"/>
  <c r="L62" i="1"/>
  <c r="M62" i="1" s="1"/>
  <c r="Q62" i="1"/>
  <c r="R62" i="1" s="1"/>
  <c r="G63" i="1"/>
  <c r="H63" i="1" s="1"/>
  <c r="L63" i="1"/>
  <c r="M63" i="1" s="1"/>
  <c r="Q63" i="1"/>
  <c r="R63" i="1" s="1"/>
  <c r="G64" i="1"/>
  <c r="H64" i="1" s="1"/>
  <c r="L64" i="1"/>
  <c r="M64" i="1" s="1"/>
  <c r="Q64" i="1"/>
  <c r="R64" i="1" s="1"/>
  <c r="G65" i="1"/>
  <c r="H65" i="1" s="1"/>
  <c r="L65" i="1"/>
  <c r="M65" i="1" s="1"/>
  <c r="Q65" i="1"/>
  <c r="R65" i="1" s="1"/>
  <c r="G66" i="1"/>
  <c r="H66" i="1" s="1"/>
  <c r="L66" i="1"/>
  <c r="M66" i="1" s="1"/>
  <c r="Q66" i="1"/>
  <c r="R66" i="1" s="1"/>
  <c r="G67" i="1"/>
  <c r="H67" i="1" s="1"/>
  <c r="L67" i="1"/>
  <c r="M67" i="1" s="1"/>
  <c r="Q67" i="1"/>
  <c r="R67" i="1"/>
  <c r="G68" i="1"/>
  <c r="H68" i="1" s="1"/>
  <c r="L68" i="1"/>
  <c r="M68" i="1" s="1"/>
  <c r="Q68" i="1"/>
  <c r="R68" i="1" s="1"/>
  <c r="G69" i="1"/>
  <c r="H69" i="1" s="1"/>
  <c r="L69" i="1"/>
  <c r="M69" i="1" s="1"/>
  <c r="Q69" i="1"/>
  <c r="R69" i="1" s="1"/>
  <c r="G70" i="1"/>
  <c r="H70" i="1" s="1"/>
  <c r="L70" i="1"/>
  <c r="M70" i="1" s="1"/>
  <c r="Q70" i="1"/>
  <c r="R70" i="1" s="1"/>
  <c r="G71" i="1"/>
  <c r="H71" i="1" s="1"/>
  <c r="L71" i="1"/>
  <c r="M71" i="1" s="1"/>
  <c r="Q71" i="1"/>
  <c r="R71" i="1" s="1"/>
  <c r="G72" i="1"/>
  <c r="H72" i="1" s="1"/>
  <c r="L72" i="1"/>
  <c r="M72" i="1" s="1"/>
  <c r="Q72" i="1"/>
  <c r="R72" i="1" s="1"/>
  <c r="G73" i="1"/>
  <c r="H73" i="1" s="1"/>
  <c r="L73" i="1"/>
  <c r="M73" i="1" s="1"/>
  <c r="Q73" i="1"/>
  <c r="R73" i="1" s="1"/>
  <c r="G74" i="1"/>
  <c r="H74" i="1" s="1"/>
  <c r="L74" i="1"/>
  <c r="M74" i="1" s="1"/>
  <c r="Q74" i="1"/>
  <c r="R74" i="1" s="1"/>
  <c r="G75" i="1"/>
  <c r="H75" i="1" s="1"/>
  <c r="L75" i="1"/>
  <c r="M75" i="1" s="1"/>
  <c r="Q75" i="1"/>
  <c r="R75" i="1" s="1"/>
  <c r="G76" i="1"/>
  <c r="H76" i="1" s="1"/>
  <c r="L76" i="1"/>
  <c r="M76" i="1" s="1"/>
  <c r="Q76" i="1"/>
  <c r="R76" i="1" s="1"/>
  <c r="G77" i="1"/>
  <c r="H77" i="1" s="1"/>
  <c r="L77" i="1"/>
  <c r="M77" i="1" s="1"/>
  <c r="Q77" i="1"/>
  <c r="R77" i="1" s="1"/>
  <c r="G78" i="1"/>
  <c r="H78" i="1" s="1"/>
  <c r="L78" i="1"/>
  <c r="M78" i="1" s="1"/>
  <c r="Q78" i="1"/>
  <c r="R78" i="1" s="1"/>
  <c r="G79" i="1"/>
  <c r="H79" i="1" s="1"/>
  <c r="L79" i="1"/>
  <c r="M79" i="1"/>
  <c r="Q79" i="1"/>
  <c r="R79" i="1" s="1"/>
  <c r="G80" i="1"/>
  <c r="H80" i="1" s="1"/>
  <c r="L80" i="1"/>
  <c r="M80" i="1" s="1"/>
  <c r="Q80" i="1"/>
  <c r="R80" i="1" s="1"/>
  <c r="G81" i="1"/>
  <c r="H81" i="1" s="1"/>
  <c r="L81" i="1"/>
  <c r="M81" i="1" s="1"/>
  <c r="Q81" i="1"/>
  <c r="R81" i="1" s="1"/>
  <c r="G82" i="1"/>
  <c r="H82" i="1" s="1"/>
  <c r="L82" i="1"/>
  <c r="M82" i="1" s="1"/>
  <c r="Q82" i="1"/>
  <c r="R82" i="1" s="1"/>
  <c r="G83" i="1"/>
  <c r="H83" i="1" s="1"/>
  <c r="L83" i="1"/>
  <c r="M83" i="1" s="1"/>
  <c r="Q83" i="1"/>
  <c r="R83" i="1"/>
  <c r="G84" i="1"/>
  <c r="H84" i="1" s="1"/>
  <c r="L84" i="1"/>
  <c r="M84" i="1" s="1"/>
  <c r="Q84" i="1"/>
  <c r="R84" i="1" s="1"/>
  <c r="G85" i="1"/>
  <c r="H85" i="1" s="1"/>
  <c r="L85" i="1"/>
  <c r="M85" i="1" s="1"/>
  <c r="Q85" i="1"/>
  <c r="R85" i="1" s="1"/>
  <c r="G86" i="1"/>
  <c r="H86" i="1" s="1"/>
  <c r="L86" i="1"/>
  <c r="M86" i="1" s="1"/>
  <c r="Q86" i="1"/>
  <c r="R86" i="1" s="1"/>
  <c r="G87" i="1"/>
  <c r="H87" i="1" s="1"/>
  <c r="L87" i="1"/>
  <c r="M87" i="1" s="1"/>
  <c r="Q87" i="1"/>
  <c r="R87" i="1" s="1"/>
  <c r="G88" i="1"/>
  <c r="H88" i="1" s="1"/>
  <c r="L88" i="1"/>
  <c r="M88" i="1" s="1"/>
  <c r="Q88" i="1"/>
  <c r="R88" i="1" s="1"/>
  <c r="G89" i="1"/>
  <c r="H89" i="1"/>
  <c r="L89" i="1"/>
  <c r="M89" i="1" s="1"/>
  <c r="Q89" i="1"/>
  <c r="R89" i="1" s="1"/>
  <c r="G90" i="1"/>
  <c r="H90" i="1" s="1"/>
  <c r="L90" i="1"/>
  <c r="M90" i="1" s="1"/>
  <c r="Q90" i="1"/>
  <c r="R90" i="1" s="1"/>
  <c r="G91" i="1"/>
  <c r="H91" i="1" s="1"/>
  <c r="L91" i="1"/>
  <c r="M91" i="1" s="1"/>
  <c r="Q91" i="1"/>
  <c r="R91" i="1" s="1"/>
  <c r="G92" i="1"/>
  <c r="H92" i="1" s="1"/>
  <c r="L92" i="1"/>
  <c r="M92" i="1" s="1"/>
  <c r="Q92" i="1"/>
  <c r="R92" i="1" s="1"/>
  <c r="G93" i="1"/>
  <c r="H93" i="1" s="1"/>
  <c r="L93" i="1"/>
  <c r="M93" i="1" s="1"/>
  <c r="Q93" i="1"/>
  <c r="R93" i="1" s="1"/>
  <c r="G94" i="1"/>
  <c r="H94" i="1" s="1"/>
  <c r="L94" i="1"/>
  <c r="M94" i="1" s="1"/>
  <c r="Q94" i="1"/>
  <c r="R94" i="1" s="1"/>
  <c r="G95" i="1"/>
  <c r="H95" i="1" s="1"/>
  <c r="L95" i="1"/>
  <c r="M95" i="1" s="1"/>
  <c r="Q95" i="1"/>
  <c r="R95" i="1" s="1"/>
  <c r="G96" i="1"/>
  <c r="H96" i="1" s="1"/>
  <c r="L96" i="1"/>
  <c r="M96" i="1" s="1"/>
  <c r="Q96" i="1"/>
  <c r="R96" i="1" s="1"/>
  <c r="G97" i="1"/>
  <c r="H97" i="1" s="1"/>
  <c r="L97" i="1"/>
  <c r="M97" i="1" s="1"/>
  <c r="Q97" i="1"/>
  <c r="R97" i="1" s="1"/>
  <c r="G98" i="1"/>
  <c r="H98" i="1" s="1"/>
  <c r="L98" i="1"/>
  <c r="M98" i="1" s="1"/>
  <c r="Q98" i="1"/>
  <c r="R98" i="1" s="1"/>
  <c r="G99" i="1"/>
  <c r="H99" i="1" s="1"/>
  <c r="L99" i="1"/>
  <c r="M99" i="1" s="1"/>
  <c r="Q99" i="1"/>
  <c r="R99" i="1" s="1"/>
  <c r="G100" i="1"/>
  <c r="H100" i="1" s="1"/>
  <c r="L100" i="1"/>
  <c r="M100" i="1" s="1"/>
  <c r="Q100" i="1"/>
  <c r="R100" i="1" s="1"/>
  <c r="G101" i="1"/>
  <c r="H101" i="1" s="1"/>
  <c r="L101" i="1"/>
  <c r="M101" i="1" s="1"/>
  <c r="Q101" i="1"/>
  <c r="R101" i="1" s="1"/>
  <c r="G102" i="1"/>
  <c r="H102" i="1" s="1"/>
  <c r="L102" i="1"/>
  <c r="M102" i="1" s="1"/>
  <c r="Q102" i="1"/>
  <c r="R102" i="1" s="1"/>
  <c r="G103" i="1"/>
  <c r="H103" i="1" s="1"/>
  <c r="L103" i="1"/>
  <c r="M103" i="1" s="1"/>
  <c r="Q103" i="1"/>
  <c r="R103" i="1" s="1"/>
  <c r="G104" i="1"/>
  <c r="H104" i="1" s="1"/>
  <c r="L104" i="1"/>
  <c r="M104" i="1" s="1"/>
  <c r="Q104" i="1"/>
  <c r="R104" i="1" s="1"/>
  <c r="G105" i="1"/>
  <c r="H105" i="1" s="1"/>
  <c r="L105" i="1"/>
  <c r="M105" i="1" s="1"/>
  <c r="Q105" i="1"/>
  <c r="R105" i="1" s="1"/>
  <c r="G106" i="1"/>
  <c r="H106" i="1" s="1"/>
  <c r="L106" i="1"/>
  <c r="M106" i="1" s="1"/>
  <c r="Q106" i="1"/>
  <c r="R106" i="1" s="1"/>
  <c r="G107" i="1"/>
  <c r="H107" i="1" s="1"/>
  <c r="L107" i="1"/>
  <c r="M107" i="1" s="1"/>
  <c r="Q107" i="1"/>
  <c r="R107" i="1" s="1"/>
  <c r="G108" i="1"/>
  <c r="H108" i="1" s="1"/>
  <c r="L108" i="1"/>
  <c r="M108" i="1" s="1"/>
  <c r="Q108" i="1"/>
  <c r="R108" i="1" s="1"/>
  <c r="G109" i="1"/>
  <c r="H109" i="1" s="1"/>
  <c r="L109" i="1"/>
  <c r="M109" i="1" s="1"/>
  <c r="Q109" i="1"/>
  <c r="R109" i="1"/>
  <c r="G110" i="1"/>
  <c r="H110" i="1" s="1"/>
  <c r="L110" i="1"/>
  <c r="M110" i="1" s="1"/>
  <c r="Q110" i="1"/>
  <c r="R110" i="1" s="1"/>
  <c r="G111" i="1"/>
  <c r="H111" i="1" s="1"/>
  <c r="L111" i="1"/>
  <c r="M111" i="1" s="1"/>
  <c r="Q111" i="1"/>
  <c r="R111" i="1" s="1"/>
  <c r="G112" i="1"/>
  <c r="H112" i="1" s="1"/>
  <c r="L112" i="1"/>
  <c r="M112" i="1"/>
  <c r="Q112" i="1"/>
  <c r="R112" i="1" s="1"/>
  <c r="G113" i="1"/>
  <c r="H113" i="1" s="1"/>
  <c r="L113" i="1"/>
  <c r="M113" i="1" s="1"/>
  <c r="Q113" i="1"/>
  <c r="R113" i="1" s="1"/>
  <c r="G114" i="1"/>
  <c r="H114" i="1" s="1"/>
  <c r="L114" i="1"/>
  <c r="M114" i="1" s="1"/>
  <c r="Q114" i="1"/>
  <c r="R114" i="1" s="1"/>
  <c r="G115" i="1"/>
  <c r="H115" i="1" s="1"/>
  <c r="L115" i="1"/>
  <c r="M115" i="1" s="1"/>
  <c r="Q115" i="1"/>
  <c r="R115" i="1" s="1"/>
  <c r="G116" i="1"/>
  <c r="H116" i="1" s="1"/>
  <c r="L116" i="1"/>
  <c r="M116" i="1" s="1"/>
  <c r="Q116" i="1"/>
  <c r="R116" i="1"/>
  <c r="G117" i="1"/>
  <c r="H117" i="1" s="1"/>
  <c r="L117" i="1"/>
  <c r="M117" i="1" s="1"/>
  <c r="Q117" i="1"/>
  <c r="R117" i="1" s="1"/>
  <c r="G118" i="1"/>
  <c r="H118" i="1"/>
  <c r="L118" i="1"/>
  <c r="M118" i="1" s="1"/>
  <c r="Q118" i="1"/>
  <c r="R118" i="1" s="1"/>
  <c r="G119" i="1"/>
  <c r="H119" i="1" s="1"/>
  <c r="L119" i="1"/>
  <c r="M119" i="1" s="1"/>
  <c r="Q119" i="1"/>
  <c r="R119" i="1" s="1"/>
  <c r="G120" i="1"/>
  <c r="H120" i="1" s="1"/>
  <c r="L120" i="1"/>
  <c r="M120" i="1" s="1"/>
  <c r="Q120" i="1"/>
  <c r="R120" i="1" s="1"/>
  <c r="G121" i="1"/>
  <c r="H121" i="1" s="1"/>
  <c r="L121" i="1"/>
  <c r="M121" i="1" s="1"/>
  <c r="Q121" i="1"/>
  <c r="R121" i="1" s="1"/>
  <c r="G122" i="1"/>
  <c r="H122" i="1" s="1"/>
  <c r="L122" i="1"/>
  <c r="M122" i="1" s="1"/>
  <c r="Q122" i="1"/>
  <c r="R122" i="1" s="1"/>
  <c r="G123" i="1"/>
  <c r="H123" i="1" s="1"/>
  <c r="L123" i="1"/>
  <c r="M123" i="1" s="1"/>
  <c r="Q123" i="1"/>
  <c r="R123" i="1" s="1"/>
  <c r="G124" i="1"/>
  <c r="H124" i="1" s="1"/>
  <c r="L124" i="1"/>
  <c r="M124" i="1" s="1"/>
  <c r="Q124" i="1"/>
  <c r="R124" i="1" s="1"/>
  <c r="G125" i="1"/>
  <c r="H125" i="1" s="1"/>
  <c r="L125" i="1"/>
  <c r="M125" i="1" s="1"/>
  <c r="Q125" i="1"/>
  <c r="R125" i="1" s="1"/>
  <c r="G126" i="1"/>
  <c r="H126" i="1" s="1"/>
  <c r="L126" i="1"/>
  <c r="M126" i="1" s="1"/>
  <c r="Q126" i="1"/>
  <c r="R126" i="1" s="1"/>
  <c r="G127" i="1"/>
  <c r="H127" i="1" s="1"/>
  <c r="L127" i="1"/>
  <c r="M127" i="1" s="1"/>
  <c r="Q127" i="1"/>
  <c r="R127" i="1" s="1"/>
  <c r="L2" i="1"/>
  <c r="M2" i="1" s="1"/>
  <c r="Q2" i="1"/>
  <c r="R2" i="1" s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  <c r="U18" i="1" l="1"/>
  <c r="V18" i="1" s="1"/>
  <c r="U15" i="1"/>
  <c r="U85" i="1"/>
  <c r="V85" i="1" s="1"/>
  <c r="U82" i="1"/>
  <c r="V82" i="1" s="1"/>
  <c r="U74" i="1"/>
  <c r="V74" i="1" s="1"/>
  <c r="W74" i="1" s="1"/>
  <c r="U111" i="1"/>
  <c r="U114" i="1"/>
  <c r="V114" i="1" s="1"/>
  <c r="U106" i="1"/>
  <c r="V106" i="1" s="1"/>
  <c r="W106" i="1" s="1"/>
  <c r="U113" i="1"/>
  <c r="V113" i="1" s="1"/>
  <c r="U42" i="1"/>
  <c r="V42" i="1" s="1"/>
  <c r="U69" i="1"/>
  <c r="V69" i="1" s="1"/>
  <c r="W69" i="1" s="1"/>
  <c r="U79" i="1"/>
  <c r="U125" i="1"/>
  <c r="V125" i="1" s="1"/>
  <c r="W125" i="1" s="1"/>
  <c r="U23" i="1"/>
  <c r="V23" i="1" s="1"/>
  <c r="U33" i="1"/>
  <c r="V33" i="1" s="1"/>
  <c r="U55" i="1"/>
  <c r="V55" i="1" s="1"/>
  <c r="W55" i="1" s="1"/>
  <c r="U45" i="1"/>
  <c r="V45" i="1" s="1"/>
  <c r="U39" i="1"/>
  <c r="V39" i="1" s="1"/>
  <c r="U87" i="1"/>
  <c r="V87" i="1" s="1"/>
  <c r="U81" i="1"/>
  <c r="V81" i="1" s="1"/>
  <c r="W81" i="1" s="1"/>
  <c r="U119" i="1"/>
  <c r="V119" i="1" s="1"/>
  <c r="U26" i="1"/>
  <c r="V26" i="1" s="1"/>
  <c r="U122" i="1"/>
  <c r="V122" i="1" s="1"/>
  <c r="U71" i="1"/>
  <c r="V71" i="1" s="1"/>
  <c r="W71" i="1" s="1"/>
  <c r="U16" i="1"/>
  <c r="V16" i="1" s="1"/>
  <c r="U127" i="1"/>
  <c r="V127" i="1" s="1"/>
  <c r="W127" i="1" s="1"/>
  <c r="U8" i="1"/>
  <c r="V8" i="1" s="1"/>
  <c r="W8" i="1" s="1"/>
  <c r="U109" i="1"/>
  <c r="V109" i="1" s="1"/>
  <c r="W109" i="1" s="1"/>
  <c r="U29" i="1"/>
  <c r="V29" i="1" s="1"/>
  <c r="U50" i="1"/>
  <c r="V50" i="1" s="1"/>
  <c r="W50" i="1" s="1"/>
  <c r="U47" i="1"/>
  <c r="V47" i="1" s="1"/>
  <c r="W47" i="1" s="1"/>
  <c r="U28" i="1"/>
  <c r="V28" i="1" s="1"/>
  <c r="W28" i="1" s="1"/>
  <c r="U11" i="1"/>
  <c r="V11" i="1" s="1"/>
  <c r="U108" i="1"/>
  <c r="V108" i="1" s="1"/>
  <c r="U76" i="1"/>
  <c r="V76" i="1" s="1"/>
  <c r="U63" i="1"/>
  <c r="V63" i="1" s="1"/>
  <c r="U53" i="1"/>
  <c r="V53" i="1" s="1"/>
  <c r="W53" i="1" s="1"/>
  <c r="U66" i="1"/>
  <c r="V66" i="1" s="1"/>
  <c r="U40" i="1"/>
  <c r="V40" i="1" s="1"/>
  <c r="W40" i="1" s="1"/>
  <c r="U37" i="1"/>
  <c r="V37" i="1" s="1"/>
  <c r="W37" i="1" s="1"/>
  <c r="U34" i="1"/>
  <c r="V34" i="1" s="1"/>
  <c r="U31" i="1"/>
  <c r="V31" i="1" s="1"/>
  <c r="W31" i="1" s="1"/>
  <c r="U58" i="1"/>
  <c r="V58" i="1" s="1"/>
  <c r="W58" i="1" s="1"/>
  <c r="U86" i="1"/>
  <c r="V86" i="1" s="1"/>
  <c r="W86" i="1" s="1"/>
  <c r="U95" i="1"/>
  <c r="V95" i="1" s="1"/>
  <c r="U14" i="1"/>
  <c r="V14" i="1" s="1"/>
  <c r="W14" i="1" s="1"/>
  <c r="U77" i="1"/>
  <c r="V77" i="1" s="1"/>
  <c r="W77" i="1" s="1"/>
  <c r="U32" i="1"/>
  <c r="V32" i="1" s="1"/>
  <c r="W32" i="1" s="1"/>
  <c r="U101" i="1"/>
  <c r="V101" i="1" s="1"/>
  <c r="U103" i="1"/>
  <c r="V103" i="1" s="1"/>
  <c r="U93" i="1"/>
  <c r="V93" i="1" s="1"/>
  <c r="U96" i="1"/>
  <c r="V96" i="1" s="1"/>
  <c r="U35" i="1"/>
  <c r="V35" i="1" s="1"/>
  <c r="U98" i="1"/>
  <c r="V98" i="1" s="1"/>
  <c r="U7" i="1"/>
  <c r="V7" i="1" s="1"/>
  <c r="W7" i="1" s="1"/>
  <c r="U91" i="1"/>
  <c r="V91" i="1" s="1"/>
  <c r="U17" i="1"/>
  <c r="V17" i="1" s="1"/>
  <c r="W17" i="1" s="1"/>
  <c r="U10" i="1"/>
  <c r="V10" i="1" s="1"/>
  <c r="W10" i="1" s="1"/>
  <c r="U90" i="1"/>
  <c r="V90" i="1" s="1"/>
  <c r="W90" i="1" s="1"/>
  <c r="U61" i="1"/>
  <c r="V61" i="1" s="1"/>
  <c r="W61" i="1" s="1"/>
  <c r="U115" i="1"/>
  <c r="V115" i="1" s="1"/>
  <c r="W115" i="1" s="1"/>
  <c r="U5" i="1"/>
  <c r="V5" i="1" s="1"/>
  <c r="W5" i="1" s="1"/>
  <c r="U120" i="1"/>
  <c r="V120" i="1" s="1"/>
  <c r="W120" i="1" s="1"/>
  <c r="U117" i="1"/>
  <c r="V117" i="1" s="1"/>
  <c r="W117" i="1" s="1"/>
  <c r="U24" i="1"/>
  <c r="V24" i="1" s="1"/>
  <c r="U30" i="1"/>
  <c r="V30" i="1" s="1"/>
  <c r="U80" i="1"/>
  <c r="V80" i="1" s="1"/>
  <c r="U52" i="1"/>
  <c r="V52" i="1" s="1"/>
  <c r="W52" i="1" s="1"/>
  <c r="U70" i="1"/>
  <c r="V70" i="1" s="1"/>
  <c r="U27" i="1"/>
  <c r="V27" i="1" s="1"/>
  <c r="W27" i="1" s="1"/>
  <c r="U107" i="1"/>
  <c r="V107" i="1" s="1"/>
  <c r="U65" i="1"/>
  <c r="V65" i="1" s="1"/>
  <c r="W65" i="1" s="1"/>
  <c r="U57" i="1"/>
  <c r="V57" i="1" s="1"/>
  <c r="U44" i="1"/>
  <c r="V44" i="1" s="1"/>
  <c r="W44" i="1" s="1"/>
  <c r="V15" i="1"/>
  <c r="U110" i="1"/>
  <c r="V110" i="1" s="1"/>
  <c r="W110" i="1" s="1"/>
  <c r="U49" i="1"/>
  <c r="V49" i="1" s="1"/>
  <c r="U21" i="1"/>
  <c r="V21" i="1" s="1"/>
  <c r="U22" i="1"/>
  <c r="V22" i="1" s="1"/>
  <c r="W22" i="1" s="1"/>
  <c r="U62" i="1"/>
  <c r="V62" i="1" s="1"/>
  <c r="W62" i="1" s="1"/>
  <c r="U4" i="1"/>
  <c r="V4" i="1" s="1"/>
  <c r="U73" i="1"/>
  <c r="V73" i="1" s="1"/>
  <c r="U100" i="1"/>
  <c r="V100" i="1" s="1"/>
  <c r="U126" i="1"/>
  <c r="V126" i="1" s="1"/>
  <c r="U72" i="1"/>
  <c r="V72" i="1" s="1"/>
  <c r="U78" i="1"/>
  <c r="V78" i="1" s="1"/>
  <c r="U25" i="1"/>
  <c r="V25" i="1" s="1"/>
  <c r="W25" i="1" s="1"/>
  <c r="U75" i="1"/>
  <c r="V75" i="1" s="1"/>
  <c r="W75" i="1" s="1"/>
  <c r="V111" i="1"/>
  <c r="U121" i="1"/>
  <c r="V121" i="1" s="1"/>
  <c r="U97" i="1"/>
  <c r="V97" i="1" s="1"/>
  <c r="W97" i="1" s="1"/>
  <c r="V79" i="1"/>
  <c r="W79" i="1" s="1"/>
  <c r="U104" i="1"/>
  <c r="V104" i="1" s="1"/>
  <c r="W104" i="1" s="1"/>
  <c r="U59" i="1"/>
  <c r="V59" i="1" s="1"/>
  <c r="W59" i="1" s="1"/>
  <c r="U41" i="1"/>
  <c r="V41" i="1" s="1"/>
  <c r="W41" i="1" s="1"/>
  <c r="U12" i="1"/>
  <c r="V12" i="1" s="1"/>
  <c r="W12" i="1" s="1"/>
  <c r="U51" i="1"/>
  <c r="V51" i="1" s="1"/>
  <c r="U36" i="1"/>
  <c r="V36" i="1" s="1"/>
  <c r="U124" i="1"/>
  <c r="V124" i="1" s="1"/>
  <c r="U13" i="1"/>
  <c r="V13" i="1" s="1"/>
  <c r="U89" i="1"/>
  <c r="V89" i="1" s="1"/>
  <c r="U84" i="1"/>
  <c r="V84" i="1" s="1"/>
  <c r="W84" i="1" s="1"/>
  <c r="U64" i="1"/>
  <c r="V64" i="1" s="1"/>
  <c r="W64" i="1" s="1"/>
  <c r="U43" i="1"/>
  <c r="V43" i="1" s="1"/>
  <c r="U38" i="1"/>
  <c r="V38" i="1" s="1"/>
  <c r="W38" i="1" s="1"/>
  <c r="U112" i="1"/>
  <c r="V112" i="1" s="1"/>
  <c r="W112" i="1" s="1"/>
  <c r="U54" i="1"/>
  <c r="V54" i="1" s="1"/>
  <c r="W54" i="1" s="1"/>
  <c r="U123" i="1"/>
  <c r="V123" i="1" s="1"/>
  <c r="W123" i="1" s="1"/>
  <c r="U99" i="1"/>
  <c r="V99" i="1" s="1"/>
  <c r="W99" i="1" s="1"/>
  <c r="U94" i="1"/>
  <c r="V94" i="1" s="1"/>
  <c r="W94" i="1" s="1"/>
  <c r="U56" i="1"/>
  <c r="V56" i="1" s="1"/>
  <c r="U20" i="1"/>
  <c r="V20" i="1" s="1"/>
  <c r="W20" i="1" s="1"/>
  <c r="U9" i="1"/>
  <c r="V9" i="1" s="1"/>
  <c r="U6" i="1"/>
  <c r="V6" i="1" s="1"/>
  <c r="U83" i="1"/>
  <c r="V83" i="1" s="1"/>
  <c r="U68" i="1"/>
  <c r="V68" i="1" s="1"/>
  <c r="U19" i="1"/>
  <c r="V19" i="1" s="1"/>
  <c r="W19" i="1" s="1"/>
  <c r="U105" i="1"/>
  <c r="V105" i="1" s="1"/>
  <c r="U88" i="1"/>
  <c r="V88" i="1" s="1"/>
  <c r="W88" i="1" s="1"/>
  <c r="U60" i="1"/>
  <c r="V60" i="1" s="1"/>
  <c r="U102" i="1"/>
  <c r="V102" i="1" s="1"/>
  <c r="W102" i="1" s="1"/>
  <c r="U67" i="1"/>
  <c r="V67" i="1" s="1"/>
  <c r="W67" i="1" s="1"/>
  <c r="U92" i="1"/>
  <c r="V92" i="1" s="1"/>
  <c r="W92" i="1" s="1"/>
  <c r="U46" i="1"/>
  <c r="V46" i="1" s="1"/>
  <c r="W46" i="1" s="1"/>
  <c r="U116" i="1"/>
  <c r="V116" i="1" s="1"/>
  <c r="W116" i="1" s="1"/>
  <c r="U118" i="1"/>
  <c r="V118" i="1" s="1"/>
  <c r="U48" i="1"/>
  <c r="V48" i="1" s="1"/>
  <c r="U3" i="1"/>
  <c r="V3" i="1" s="1"/>
  <c r="U2" i="1"/>
  <c r="V2" i="1" s="1"/>
  <c r="W29" i="1" l="1"/>
  <c r="W48" i="1"/>
  <c r="W118" i="1"/>
  <c r="W21" i="1"/>
  <c r="W23" i="1"/>
  <c r="W95" i="1"/>
  <c r="W121" i="1"/>
  <c r="W57" i="1"/>
  <c r="W16" i="1"/>
  <c r="W91" i="1"/>
  <c r="W107" i="1"/>
  <c r="W114" i="1"/>
  <c r="W70" i="1"/>
  <c r="W56" i="1"/>
  <c r="W33" i="1"/>
  <c r="W113" i="1"/>
  <c r="W43" i="1"/>
  <c r="W105" i="1"/>
  <c r="W72" i="1"/>
  <c r="W49" i="1"/>
  <c r="W15" i="1"/>
  <c r="W42" i="1"/>
  <c r="W111" i="1"/>
  <c r="W34" i="1"/>
  <c r="W60" i="1"/>
  <c r="W122" i="1"/>
  <c r="W78" i="1"/>
  <c r="W98" i="1"/>
  <c r="W66" i="1"/>
  <c r="W26" i="1"/>
  <c r="W89" i="1"/>
  <c r="W35" i="1"/>
  <c r="W119" i="1"/>
  <c r="W68" i="1"/>
  <c r="W13" i="1"/>
  <c r="W126" i="1"/>
  <c r="W96" i="1"/>
  <c r="W63" i="1"/>
  <c r="W82" i="1"/>
  <c r="W83" i="1"/>
  <c r="W124" i="1"/>
  <c r="W100" i="1"/>
  <c r="W80" i="1"/>
  <c r="W93" i="1"/>
  <c r="W76" i="1"/>
  <c r="W87" i="1"/>
  <c r="W85" i="1"/>
  <c r="W6" i="1"/>
  <c r="W36" i="1"/>
  <c r="W73" i="1"/>
  <c r="W30" i="1"/>
  <c r="W103" i="1"/>
  <c r="W108" i="1"/>
  <c r="W39" i="1"/>
  <c r="W9" i="1"/>
  <c r="W51" i="1"/>
  <c r="W4" i="1"/>
  <c r="W24" i="1"/>
  <c r="W101" i="1"/>
  <c r="W11" i="1"/>
  <c r="W45" i="1"/>
  <c r="W18" i="1"/>
  <c r="W3" i="1"/>
  <c r="W2" i="1"/>
</calcChain>
</file>

<file path=xl/sharedStrings.xml><?xml version="1.0" encoding="utf-8"?>
<sst xmlns="http://schemas.openxmlformats.org/spreadsheetml/2006/main" count="23" uniqueCount="22">
  <si>
    <t>x</t>
  </si>
  <si>
    <t>y</t>
  </si>
  <si>
    <t>z</t>
  </si>
  <si>
    <t>ux</t>
  </si>
  <si>
    <t>uy</t>
  </si>
  <si>
    <t>vx</t>
  </si>
  <si>
    <t>cx</t>
  </si>
  <si>
    <t>vy</t>
  </si>
  <si>
    <t>cy</t>
  </si>
  <si>
    <t>uz</t>
  </si>
  <si>
    <t>vz</t>
  </si>
  <si>
    <t>cz</t>
  </si>
  <si>
    <t>x^2</t>
  </si>
  <si>
    <t>y^2</t>
  </si>
  <si>
    <t>z^2</t>
  </si>
  <si>
    <t>R</t>
  </si>
  <si>
    <t>diff</t>
  </si>
  <si>
    <t>rad</t>
  </si>
  <si>
    <t>deg</t>
  </si>
  <si>
    <t>R^2</t>
  </si>
  <si>
    <t>x^2+z^2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</si>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</sst>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BCC7-395A-A148-83E9-5BF426C133AC}">
  <dimension ref="A1:W127"/>
  <sheetViews>
    <sheetView tabSelected="1" zoomScale="138" zoomScaleNormal="138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6.33203125" bestFit="1" customWidth="1"/>
    <col min="2" max="2" width="13.1640625" bestFit="1" customWidth="1"/>
    <col min="3" max="4" width="8.6640625" bestFit="1" customWidth="1"/>
    <col min="5" max="5" width="9.33203125" bestFit="1" customWidth="1"/>
    <col min="6" max="6" width="5.5" bestFit="1" customWidth="1"/>
    <col min="7" max="7" width="13.6640625" style="2" bestFit="1" customWidth="1"/>
    <col min="8" max="8" width="13.1640625" bestFit="1" customWidth="1"/>
    <col min="9" max="10" width="9.33203125" bestFit="1" customWidth="1"/>
    <col min="11" max="11" width="8.6640625" bestFit="1" customWidth="1"/>
    <col min="12" max="12" width="13.6640625" style="2" bestFit="1" customWidth="1"/>
    <col min="13" max="13" width="13.1640625" bestFit="1" customWidth="1"/>
    <col min="14" max="14" width="5.5" bestFit="1" customWidth="1"/>
    <col min="15" max="15" width="9.33203125" bestFit="1" customWidth="1"/>
    <col min="16" max="16" width="8.6640625" bestFit="1" customWidth="1"/>
    <col min="17" max="17" width="13.6640625" style="2" bestFit="1" customWidth="1"/>
    <col min="18" max="18" width="13.1640625" bestFit="1" customWidth="1"/>
    <col min="19" max="19" width="13.1640625" customWidth="1"/>
    <col min="20" max="21" width="13.1640625" bestFit="1" customWidth="1"/>
    <col min="22" max="22" width="13.6640625" bestFit="1" customWidth="1"/>
  </cols>
  <sheetData>
    <row r="1" spans="1:23" x14ac:dyDescent="0.2">
      <c r="A1" t="s">
        <v>17</v>
      </c>
      <c r="B1" t="s">
        <v>18</v>
      </c>
      <c r="C1" t="s">
        <v>21</v>
      </c>
      <c r="D1" t="s">
        <v>3</v>
      </c>
      <c r="E1" t="s">
        <v>5</v>
      </c>
      <c r="F1" t="s">
        <v>6</v>
      </c>
      <c r="G1" s="2" t="s">
        <v>0</v>
      </c>
      <c r="H1" t="s">
        <v>12</v>
      </c>
      <c r="I1" t="s">
        <v>4</v>
      </c>
      <c r="J1" t="s">
        <v>7</v>
      </c>
      <c r="K1" t="s">
        <v>8</v>
      </c>
      <c r="L1" s="2" t="s">
        <v>1</v>
      </c>
      <c r="M1" t="s">
        <v>13</v>
      </c>
      <c r="N1" t="s">
        <v>9</v>
      </c>
      <c r="O1" t="s">
        <v>10</v>
      </c>
      <c r="P1" t="s">
        <v>11</v>
      </c>
      <c r="Q1" s="2" t="s">
        <v>2</v>
      </c>
      <c r="R1" t="s">
        <v>14</v>
      </c>
      <c r="S1" t="s">
        <v>15</v>
      </c>
      <c r="T1" t="s">
        <v>19</v>
      </c>
      <c r="U1" t="s">
        <v>20</v>
      </c>
      <c r="V1" t="s">
        <v>16</v>
      </c>
      <c r="W1" t="s">
        <v>0</v>
      </c>
    </row>
    <row r="2" spans="1:23" x14ac:dyDescent="0.2">
      <c r="A2">
        <v>0</v>
      </c>
      <c r="B2">
        <f>DEGREES(A2)</f>
        <v>0</v>
      </c>
      <c r="C2">
        <v>1.4433756729740601</v>
      </c>
      <c r="D2">
        <v>0.75592999999999999</v>
      </c>
      <c r="E2">
        <v>-0.42258000000000001</v>
      </c>
      <c r="F2">
        <v>0.25</v>
      </c>
      <c r="G2" s="2">
        <f>C2*D2*COS($A2)+C2*E2*SIN($A2)+F2</f>
        <v>1.3410909724712812</v>
      </c>
      <c r="H2">
        <f>G2^2</f>
        <v>1.7985249964439667</v>
      </c>
      <c r="I2">
        <v>-0.65464999999999995</v>
      </c>
      <c r="J2">
        <v>-0.48794999999999999</v>
      </c>
      <c r="K2">
        <v>0.46709000000000001</v>
      </c>
      <c r="L2" s="2">
        <f>C2*I2*COS($A2)+C2*J2*SIN($A2)+K2</f>
        <v>-0.47781588431246835</v>
      </c>
      <c r="M2">
        <f>L2^2</f>
        <v>0.22830801930130615</v>
      </c>
      <c r="N2">
        <v>0</v>
      </c>
      <c r="O2">
        <v>-0.76375999999999999</v>
      </c>
      <c r="P2">
        <v>0.61141999999999996</v>
      </c>
      <c r="Q2" s="2">
        <f>C2*N2*COS($A2)+C2*O2*SIN($A2)+P2</f>
        <v>0.61141999999999996</v>
      </c>
      <c r="R2" s="1">
        <f>Q2^2</f>
        <v>0.37383441639999998</v>
      </c>
      <c r="S2">
        <v>0.934172358962715</v>
      </c>
      <c r="T2">
        <f>S2^2</f>
        <v>0.87267799624996367</v>
      </c>
      <c r="U2">
        <f>H2+R2</f>
        <v>2.1723594128439667</v>
      </c>
      <c r="V2">
        <f>T2-U2</f>
        <v>-1.2996814165940029</v>
      </c>
      <c r="W2" t="e">
        <f>INT(SIGN(V2)=SIGN(V1))</f>
        <v>#VALUE!</v>
      </c>
    </row>
    <row r="3" spans="1:23" x14ac:dyDescent="0.2">
      <c r="A3">
        <v>0.05</v>
      </c>
      <c r="B3">
        <f t="shared" ref="B3:B66" si="0">DEGREES(A3)</f>
        <v>2.8647889756541165</v>
      </c>
      <c r="C3">
        <v>1.4433756729740601</v>
      </c>
      <c r="D3">
        <v>0.75592999999999999</v>
      </c>
      <c r="E3">
        <v>-0.42258000000000001</v>
      </c>
      <c r="F3">
        <v>0.25</v>
      </c>
      <c r="G3" s="2">
        <f>C3*D3*COS($A3)+C3*E3*SIN($A3)+F3</f>
        <v>1.3092430138063058</v>
      </c>
      <c r="H3">
        <f t="shared" ref="H3:H66" si="1">G3^2</f>
        <v>1.7141172692006186</v>
      </c>
      <c r="I3">
        <v>-0.65464999999999995</v>
      </c>
      <c r="J3">
        <v>-0.48794999999999999</v>
      </c>
      <c r="K3">
        <v>0.46709000000000001</v>
      </c>
      <c r="L3" s="2">
        <f>C3*I3*COS($A3)+C3*J3*SIN($A3)+K3</f>
        <v>-0.51183508500536556</v>
      </c>
      <c r="M3">
        <f t="shared" ref="M3:M66" si="2">L3^2</f>
        <v>0.26197515424244977</v>
      </c>
      <c r="N3">
        <v>0</v>
      </c>
      <c r="O3">
        <v>-0.76375999999999999</v>
      </c>
      <c r="P3">
        <v>0.61141999999999996</v>
      </c>
      <c r="Q3" s="2">
        <f>C3*N3*COS($A3)+C3*O3*SIN($A3)+P3</f>
        <v>0.55632333344240648</v>
      </c>
      <c r="R3" s="1">
        <f t="shared" ref="R3:R66" si="3">Q3^2</f>
        <v>0.30949565133247098</v>
      </c>
      <c r="S3">
        <v>0.934172358962715</v>
      </c>
      <c r="T3">
        <f t="shared" ref="T3:T66" si="4">S3^2</f>
        <v>0.87267799624996367</v>
      </c>
      <c r="U3">
        <f>H3+R3</f>
        <v>2.0236129205330897</v>
      </c>
      <c r="V3">
        <f t="shared" ref="V3:V66" si="5">T3-U3</f>
        <v>-1.1509349242831259</v>
      </c>
      <c r="W3">
        <f t="shared" ref="W3:W66" si="6">INT(SIGN(V3)=SIGN(V2))</f>
        <v>1</v>
      </c>
    </row>
    <row r="4" spans="1:23" x14ac:dyDescent="0.2">
      <c r="A4">
        <v>0.1</v>
      </c>
      <c r="B4">
        <f t="shared" si="0"/>
        <v>5.729577951308233</v>
      </c>
      <c r="C4">
        <v>1.4433756729740601</v>
      </c>
      <c r="D4">
        <v>0.75592999999999999</v>
      </c>
      <c r="E4">
        <v>-0.42258000000000001</v>
      </c>
      <c r="F4">
        <v>0.25</v>
      </c>
      <c r="G4" s="2">
        <f>C4*D4*COS($A4)+C4*E4*SIN($A4)+F4</f>
        <v>1.2747474992499124</v>
      </c>
      <c r="H4">
        <f t="shared" si="1"/>
        <v>1.6249811868439052</v>
      </c>
      <c r="I4">
        <v>-0.65464999999999995</v>
      </c>
      <c r="J4">
        <v>-0.48794999999999999</v>
      </c>
      <c r="K4">
        <v>0.46709000000000001</v>
      </c>
      <c r="L4" s="2">
        <f>C4*I4*COS($A4)+C4*J4*SIN($A4)+K4</f>
        <v>-0.54340748280007811</v>
      </c>
      <c r="M4">
        <f t="shared" si="2"/>
        <v>0.2952916923631172</v>
      </c>
      <c r="N4">
        <v>0</v>
      </c>
      <c r="O4">
        <v>-0.76375999999999999</v>
      </c>
      <c r="P4">
        <v>0.61141999999999996</v>
      </c>
      <c r="Q4" s="2">
        <f>C4*N4*COS($A4)+C4*O4*SIN($A4)+P4</f>
        <v>0.50136437985741777</v>
      </c>
      <c r="R4" s="1">
        <f t="shared" si="3"/>
        <v>0.25136624138981312</v>
      </c>
      <c r="S4">
        <v>0.934172358962715</v>
      </c>
      <c r="T4">
        <f t="shared" si="4"/>
        <v>0.87267799624996367</v>
      </c>
      <c r="U4">
        <f>H4+R4</f>
        <v>1.8763474282337183</v>
      </c>
      <c r="V4">
        <f t="shared" si="5"/>
        <v>-1.0036694319837545</v>
      </c>
      <c r="W4">
        <f t="shared" si="6"/>
        <v>1</v>
      </c>
    </row>
    <row r="5" spans="1:23" x14ac:dyDescent="0.2">
      <c r="A5">
        <v>0.15</v>
      </c>
      <c r="B5">
        <f t="shared" si="0"/>
        <v>8.5943669269623477</v>
      </c>
      <c r="C5">
        <v>1.4433756729740601</v>
      </c>
      <c r="D5">
        <v>0.75592999999999999</v>
      </c>
      <c r="E5">
        <v>-0.42258000000000001</v>
      </c>
      <c r="F5">
        <v>0.25</v>
      </c>
      <c r="G5" s="2">
        <f>C5*D5*COS($A5)+C5*E5*SIN($A5)+F5</f>
        <v>1.2376906496235749</v>
      </c>
      <c r="H5">
        <f t="shared" si="1"/>
        <v>1.5318781441656268</v>
      </c>
      <c r="I5">
        <v>-0.65464999999999995</v>
      </c>
      <c r="J5">
        <v>-0.48794999999999999</v>
      </c>
      <c r="K5">
        <v>0.46709000000000001</v>
      </c>
      <c r="L5" s="2">
        <f>C5*I5*COS($A5)+C5*J5*SIN($A5)+K5</f>
        <v>-0.57245416314470643</v>
      </c>
      <c r="M5">
        <f t="shared" si="2"/>
        <v>0.32770376890170616</v>
      </c>
      <c r="N5">
        <v>0</v>
      </c>
      <c r="O5">
        <v>-0.76375999999999999</v>
      </c>
      <c r="P5">
        <v>0.61141999999999996</v>
      </c>
      <c r="Q5" s="2">
        <f>C5*N5*COS($A5)+C5*O5*SIN($A5)+P5</f>
        <v>0.44668050800692649</v>
      </c>
      <c r="R5" s="1">
        <f t="shared" si="3"/>
        <v>0.19952347623332592</v>
      </c>
      <c r="S5">
        <v>0.934172358962715</v>
      </c>
      <c r="T5">
        <f t="shared" si="4"/>
        <v>0.87267799624996367</v>
      </c>
      <c r="U5">
        <f>H5+R5</f>
        <v>1.7314016203989528</v>
      </c>
      <c r="V5">
        <f t="shared" si="5"/>
        <v>-0.85872362414898917</v>
      </c>
      <c r="W5">
        <f t="shared" si="6"/>
        <v>1</v>
      </c>
    </row>
    <row r="6" spans="1:23" x14ac:dyDescent="0.2">
      <c r="A6">
        <v>0.2</v>
      </c>
      <c r="B6">
        <f t="shared" si="0"/>
        <v>11.459155902616466</v>
      </c>
      <c r="C6">
        <v>1.4433756729740601</v>
      </c>
      <c r="D6">
        <v>0.75592999999999999</v>
      </c>
      <c r="E6">
        <v>-0.42258000000000001</v>
      </c>
      <c r="F6">
        <v>0.25</v>
      </c>
      <c r="G6" s="2">
        <f>C6*D6*COS($A6)+C6*E6*SIN($A6)+F6</f>
        <v>1.1981650877525252</v>
      </c>
      <c r="H6">
        <f t="shared" si="1"/>
        <v>1.4355995775090162</v>
      </c>
      <c r="I6">
        <v>-0.65464999999999995</v>
      </c>
      <c r="J6">
        <v>-0.48794999999999999</v>
      </c>
      <c r="K6">
        <v>0.46709000000000001</v>
      </c>
      <c r="L6" s="2">
        <f>C6*I6*COS($A6)+C6*J6*SIN($A6)+K6</f>
        <v>-0.59890252446560743</v>
      </c>
      <c r="M6">
        <f t="shared" si="2"/>
        <v>0.35868423381127751</v>
      </c>
      <c r="N6">
        <v>0</v>
      </c>
      <c r="O6">
        <v>-0.76375999999999999</v>
      </c>
      <c r="P6">
        <v>0.61141999999999996</v>
      </c>
      <c r="Q6" s="2">
        <f>C6*N6*COS($A6)+C6*O6*SIN($A6)+P6</f>
        <v>0.39240839909174896</v>
      </c>
      <c r="R6" s="1">
        <f t="shared" si="3"/>
        <v>0.15398435167774932</v>
      </c>
      <c r="S6">
        <v>0.934172358962715</v>
      </c>
      <c r="T6">
        <f t="shared" si="4"/>
        <v>0.87267799624996367</v>
      </c>
      <c r="U6">
        <f>H6+R6</f>
        <v>1.5895839291867655</v>
      </c>
      <c r="V6">
        <f t="shared" si="5"/>
        <v>-0.71690593293680183</v>
      </c>
      <c r="W6">
        <f t="shared" si="6"/>
        <v>1</v>
      </c>
    </row>
    <row r="7" spans="1:23" x14ac:dyDescent="0.2">
      <c r="A7">
        <v>0.25</v>
      </c>
      <c r="B7">
        <f t="shared" si="0"/>
        <v>14.323944878270581</v>
      </c>
      <c r="C7">
        <v>1.4433756729740601</v>
      </c>
      <c r="D7">
        <v>0.75592999999999999</v>
      </c>
      <c r="E7">
        <v>-0.42258000000000001</v>
      </c>
      <c r="F7">
        <v>0.25</v>
      </c>
      <c r="G7" s="2">
        <f>C7*D7*COS($A7)+C7*E7*SIN($A7)+F7</f>
        <v>1.1562696069569265</v>
      </c>
      <c r="H7">
        <f t="shared" si="1"/>
        <v>1.3369594039723252</v>
      </c>
      <c r="I7">
        <v>-0.65464999999999995</v>
      </c>
      <c r="J7">
        <v>-0.48794999999999999</v>
      </c>
      <c r="K7">
        <v>0.46709000000000001</v>
      </c>
      <c r="L7" s="2">
        <f>C7*I7*COS($A7)+C7*J7*SIN($A7)+K7</f>
        <v>-0.62268645963351954</v>
      </c>
      <c r="M7">
        <f t="shared" si="2"/>
        <v>0.38773842701092676</v>
      </c>
      <c r="N7">
        <v>0</v>
      </c>
      <c r="O7">
        <v>-0.76375999999999999</v>
      </c>
      <c r="P7">
        <v>0.61141999999999996</v>
      </c>
      <c r="Q7" s="2">
        <f>C7*N7*COS($A7)+C7*O7*SIN($A7)+P7</f>
        <v>0.33868370511980528</v>
      </c>
      <c r="R7" s="1">
        <f t="shared" si="3"/>
        <v>0.11470665211367921</v>
      </c>
      <c r="S7">
        <v>0.934172358962715</v>
      </c>
      <c r="T7">
        <f t="shared" si="4"/>
        <v>0.87267799624996367</v>
      </c>
      <c r="U7">
        <f>H7+R7</f>
        <v>1.4516660560860044</v>
      </c>
      <c r="V7">
        <f t="shared" si="5"/>
        <v>-0.57898805983604074</v>
      </c>
      <c r="W7">
        <f t="shared" si="6"/>
        <v>1</v>
      </c>
    </row>
    <row r="8" spans="1:23" x14ac:dyDescent="0.2">
      <c r="A8">
        <v>0.3</v>
      </c>
      <c r="B8">
        <f t="shared" si="0"/>
        <v>17.188733853924695</v>
      </c>
      <c r="C8">
        <v>1.4433756729740601</v>
      </c>
      <c r="D8">
        <v>0.75592999999999999</v>
      </c>
      <c r="E8">
        <v>-0.42258000000000001</v>
      </c>
      <c r="F8">
        <v>0.25</v>
      </c>
      <c r="G8" s="2">
        <f>C8*D8*COS($A8)+C8*E8*SIN($A8)+F8</f>
        <v>1.1121089241200228</v>
      </c>
      <c r="H8">
        <f t="shared" si="1"/>
        <v>1.2367862591073946</v>
      </c>
      <c r="I8">
        <v>-0.65464999999999995</v>
      </c>
      <c r="J8">
        <v>-0.48794999999999999</v>
      </c>
      <c r="K8">
        <v>0.46709000000000001</v>
      </c>
      <c r="L8" s="2">
        <f>C8*I8*COS($A8)+C8*J8*SIN($A8)+K8</f>
        <v>-0.64374652119695641</v>
      </c>
      <c r="M8">
        <f t="shared" si="2"/>
        <v>0.41440958355318347</v>
      </c>
      <c r="N8">
        <v>0</v>
      </c>
      <c r="O8">
        <v>-0.76375999999999999</v>
      </c>
      <c r="P8">
        <v>0.61141999999999996</v>
      </c>
      <c r="Q8" s="2">
        <f>C8*N8*COS($A8)+C8*O8*SIN($A8)+P8</f>
        <v>0.28564070984674544</v>
      </c>
      <c r="R8" s="1">
        <f t="shared" si="3"/>
        <v>8.1590615121752613E-2</v>
      </c>
      <c r="S8">
        <v>0.934172358962715</v>
      </c>
      <c r="T8">
        <f t="shared" si="4"/>
        <v>0.87267799624996367</v>
      </c>
      <c r="U8">
        <f>H8+R8</f>
        <v>1.3183768742291473</v>
      </c>
      <c r="V8">
        <f t="shared" si="5"/>
        <v>-0.44569887797918362</v>
      </c>
      <c r="W8">
        <f t="shared" si="6"/>
        <v>1</v>
      </c>
    </row>
    <row r="9" spans="1:23" x14ac:dyDescent="0.2">
      <c r="A9">
        <v>0.35</v>
      </c>
      <c r="B9">
        <f t="shared" si="0"/>
        <v>20.05352282957881</v>
      </c>
      <c r="C9">
        <v>1.4433756729740601</v>
      </c>
      <c r="D9">
        <v>0.75592999999999999</v>
      </c>
      <c r="E9">
        <v>-0.42258000000000001</v>
      </c>
      <c r="F9">
        <v>0.25</v>
      </c>
      <c r="G9" s="2">
        <f>C9*D9*COS($A9)+C9*E9*SIN($A9)+F9</f>
        <v>1.0657934179504673</v>
      </c>
      <c r="H9">
        <f t="shared" si="1"/>
        <v>1.1359156097465395</v>
      </c>
      <c r="I9">
        <v>-0.65464999999999995</v>
      </c>
      <c r="J9">
        <v>-0.48794999999999999</v>
      </c>
      <c r="K9">
        <v>0.46709000000000001</v>
      </c>
      <c r="L9" s="2">
        <f>C9*I9*COS($A9)+C9*J9*SIN($A9)+K9</f>
        <v>-0.66203006996987779</v>
      </c>
      <c r="M9">
        <f t="shared" si="2"/>
        <v>0.43828381354432128</v>
      </c>
      <c r="N9">
        <v>0</v>
      </c>
      <c r="O9">
        <v>-0.76375999999999999</v>
      </c>
      <c r="P9">
        <v>0.61141999999999996</v>
      </c>
      <c r="Q9" s="2">
        <f>C9*N9*COS($A9)+C9*O9*SIN($A9)+P9</f>
        <v>0.23341199313649419</v>
      </c>
      <c r="R9" s="1">
        <f t="shared" si="3"/>
        <v>5.4481158539950808E-2</v>
      </c>
      <c r="S9">
        <v>0.934172358962715</v>
      </c>
      <c r="T9">
        <f t="shared" si="4"/>
        <v>0.87267799624996367</v>
      </c>
      <c r="U9">
        <f>H9+R9</f>
        <v>1.1903967682864902</v>
      </c>
      <c r="V9">
        <f t="shared" si="5"/>
        <v>-0.31771877203652654</v>
      </c>
      <c r="W9">
        <f t="shared" si="6"/>
        <v>1</v>
      </c>
    </row>
    <row r="10" spans="1:23" x14ac:dyDescent="0.2">
      <c r="A10">
        <v>0.4</v>
      </c>
      <c r="B10">
        <f t="shared" si="0"/>
        <v>22.918311805232932</v>
      </c>
      <c r="C10">
        <v>1.4433756729740601</v>
      </c>
      <c r="D10">
        <v>0.75592999999999999</v>
      </c>
      <c r="E10">
        <v>-0.42258000000000001</v>
      </c>
      <c r="F10">
        <v>0.25</v>
      </c>
      <c r="G10" s="2">
        <f>C10*D10*COS($A10)+C10*E10*SIN($A10)+F10</f>
        <v>1.0174388530930352</v>
      </c>
      <c r="H10">
        <f t="shared" si="1"/>
        <v>1.0351818197832707</v>
      </c>
      <c r="I10">
        <v>-0.65464999999999995</v>
      </c>
      <c r="J10">
        <v>-0.48794999999999999</v>
      </c>
      <c r="K10">
        <v>0.46709000000000001</v>
      </c>
      <c r="L10" s="2">
        <f>C10*I10*COS($A10)+C10*J10*SIN($A10)+K10</f>
        <v>-0.67749140660223972</v>
      </c>
      <c r="M10">
        <f t="shared" si="2"/>
        <v>0.45899460601988129</v>
      </c>
      <c r="N10">
        <v>0</v>
      </c>
      <c r="O10">
        <v>-0.76375999999999999</v>
      </c>
      <c r="P10">
        <v>0.61141999999999996</v>
      </c>
      <c r="Q10" s="2">
        <f>C10*N10*COS($A10)+C10*O10*SIN($A10)+P10</f>
        <v>0.1821280995806373</v>
      </c>
      <c r="R10" s="1">
        <f t="shared" si="3"/>
        <v>3.3170644656854535E-2</v>
      </c>
      <c r="S10">
        <v>0.934172358962715</v>
      </c>
      <c r="T10">
        <f t="shared" si="4"/>
        <v>0.87267799624996367</v>
      </c>
      <c r="U10">
        <f>H10+R10</f>
        <v>1.0683524644401252</v>
      </c>
      <c r="V10">
        <f t="shared" si="5"/>
        <v>-0.19567446819016154</v>
      </c>
      <c r="W10">
        <f t="shared" si="6"/>
        <v>1</v>
      </c>
    </row>
    <row r="11" spans="1:23" x14ac:dyDescent="0.2">
      <c r="A11">
        <v>0.45</v>
      </c>
      <c r="B11">
        <f t="shared" si="0"/>
        <v>25.783100780887047</v>
      </c>
      <c r="C11">
        <v>1.4433756729740601</v>
      </c>
      <c r="D11">
        <v>0.75592999999999999</v>
      </c>
      <c r="E11">
        <v>-0.42258000000000001</v>
      </c>
      <c r="F11">
        <v>0.25</v>
      </c>
      <c r="G11" s="2">
        <f>C11*D11*COS($A11)+C11*E11*SIN($A11)+F11</f>
        <v>0.96716609077729843</v>
      </c>
      <c r="H11">
        <f t="shared" si="1"/>
        <v>0.93541024714944143</v>
      </c>
      <c r="I11">
        <v>-0.65464999999999995</v>
      </c>
      <c r="J11">
        <v>-0.48794999999999999</v>
      </c>
      <c r="K11">
        <v>0.46709000000000001</v>
      </c>
      <c r="L11" s="2">
        <f>C11*I11*COS($A11)+C11*J11*SIN($A11)+K11</f>
        <v>-0.69009188580456926</v>
      </c>
      <c r="M11">
        <f t="shared" si="2"/>
        <v>0.47622681085330665</v>
      </c>
      <c r="N11">
        <v>0</v>
      </c>
      <c r="O11">
        <v>-0.76375999999999999</v>
      </c>
      <c r="P11">
        <v>0.61141999999999996</v>
      </c>
      <c r="Q11" s="2">
        <f>C11*N11*COS($A11)+C11*O11*SIN($A11)+P11</f>
        <v>0.13191721220492908</v>
      </c>
      <c r="R11" s="1">
        <f t="shared" si="3"/>
        <v>1.7402150875920289E-2</v>
      </c>
      <c r="S11">
        <v>0.934172358962715</v>
      </c>
      <c r="T11">
        <f t="shared" si="4"/>
        <v>0.87267799624996367</v>
      </c>
      <c r="U11">
        <f>H11+R11</f>
        <v>0.95281239802536177</v>
      </c>
      <c r="V11">
        <f t="shared" si="5"/>
        <v>-8.0134401775398101E-2</v>
      </c>
      <c r="W11">
        <f t="shared" si="6"/>
        <v>1</v>
      </c>
    </row>
    <row r="12" spans="1:23" x14ac:dyDescent="0.2">
      <c r="A12">
        <v>0.5</v>
      </c>
      <c r="B12">
        <f t="shared" si="0"/>
        <v>28.647889756541161</v>
      </c>
      <c r="C12">
        <v>1.4433756729740601</v>
      </c>
      <c r="D12">
        <v>0.75592999999999999</v>
      </c>
      <c r="E12">
        <v>-0.42258000000000001</v>
      </c>
      <c r="F12">
        <v>0.25</v>
      </c>
      <c r="G12" s="2">
        <f>C12*D12*COS($A12)+C12*E12*SIN($A12)+F12</f>
        <v>0.91510078672749873</v>
      </c>
      <c r="H12">
        <f t="shared" si="1"/>
        <v>0.83740944986928711</v>
      </c>
      <c r="I12">
        <v>-0.65464999999999995</v>
      </c>
      <c r="J12">
        <v>-0.48794999999999999</v>
      </c>
      <c r="K12">
        <v>0.46709000000000001</v>
      </c>
      <c r="L12" s="2">
        <f>C12*I12*COS($A12)+C12*J12*SIN($A12)+K12</f>
        <v>-0.69980001294106375</v>
      </c>
      <c r="M12">
        <f t="shared" si="2"/>
        <v>0.48972005811231301</v>
      </c>
      <c r="N12">
        <v>0</v>
      </c>
      <c r="O12">
        <v>-0.76375999999999999</v>
      </c>
      <c r="P12">
        <v>0.61141999999999996</v>
      </c>
      <c r="Q12" s="2">
        <f>C12*N12*COS($A12)+C12*O12*SIN($A12)+P12</f>
        <v>8.2904832078483981E-2</v>
      </c>
      <c r="R12" s="1">
        <f t="shared" si="3"/>
        <v>6.8732111819616269E-3</v>
      </c>
      <c r="S12">
        <v>0.934172358962715</v>
      </c>
      <c r="T12">
        <f t="shared" si="4"/>
        <v>0.87267799624996367</v>
      </c>
      <c r="U12">
        <f>H12+R12</f>
        <v>0.84428266105124872</v>
      </c>
      <c r="V12">
        <f t="shared" si="5"/>
        <v>2.8395335198714955E-2</v>
      </c>
      <c r="W12">
        <f t="shared" si="6"/>
        <v>0</v>
      </c>
    </row>
    <row r="13" spans="1:23" x14ac:dyDescent="0.2">
      <c r="A13">
        <v>0.55000000000000004</v>
      </c>
      <c r="B13">
        <f t="shared" si="0"/>
        <v>31.51267873219528</v>
      </c>
      <c r="C13">
        <v>1.4433756729740601</v>
      </c>
      <c r="D13">
        <v>0.75592999999999999</v>
      </c>
      <c r="E13">
        <v>-0.42258000000000001</v>
      </c>
      <c r="F13">
        <v>0.25</v>
      </c>
      <c r="G13" s="2">
        <f>C13*D13*COS($A13)+C13*E13*SIN($A13)+F13</f>
        <v>0.86137307708867383</v>
      </c>
      <c r="H13">
        <f t="shared" si="1"/>
        <v>0.74196357793321044</v>
      </c>
      <c r="I13">
        <v>-0.65464999999999995</v>
      </c>
      <c r="J13">
        <v>-0.48794999999999999</v>
      </c>
      <c r="K13">
        <v>0.46709000000000001</v>
      </c>
      <c r="L13" s="2">
        <f>C13*I13*COS($A13)+C13*J13*SIN($A13)+K13</f>
        <v>-0.70659152274977655</v>
      </c>
      <c r="M13">
        <f t="shared" si="2"/>
        <v>0.49927158002184796</v>
      </c>
      <c r="N13">
        <v>0</v>
      </c>
      <c r="O13">
        <v>-0.76375999999999999</v>
      </c>
      <c r="P13">
        <v>0.61141999999999996</v>
      </c>
      <c r="Q13" s="2">
        <f>C13*N13*COS($A13)+C13*O13*SIN($A13)+P13</f>
        <v>3.5213464626464019E-2</v>
      </c>
      <c r="R13" s="1">
        <f t="shared" si="3"/>
        <v>1.2399880909992327E-3</v>
      </c>
      <c r="S13">
        <v>0.934172358962715</v>
      </c>
      <c r="T13">
        <f t="shared" si="4"/>
        <v>0.87267799624996367</v>
      </c>
      <c r="U13">
        <f>H13+R13</f>
        <v>0.74320356602420967</v>
      </c>
      <c r="V13">
        <f t="shared" si="5"/>
        <v>0.129474430225754</v>
      </c>
      <c r="W13">
        <f t="shared" si="6"/>
        <v>1</v>
      </c>
    </row>
    <row r="14" spans="1:23" x14ac:dyDescent="0.2">
      <c r="A14">
        <v>0.6</v>
      </c>
      <c r="B14">
        <f t="shared" si="0"/>
        <v>34.377467707849391</v>
      </c>
      <c r="C14">
        <v>1.4433756729740601</v>
      </c>
      <c r="D14">
        <v>0.75592999999999999</v>
      </c>
      <c r="E14">
        <v>-0.42258000000000001</v>
      </c>
      <c r="F14">
        <v>0.25</v>
      </c>
      <c r="G14" s="2">
        <f>C14*D14*COS($A14)+C14*E14*SIN($A14)+F14</f>
        <v>0.80611725315407101</v>
      </c>
      <c r="H14">
        <f t="shared" si="1"/>
        <v>0.64982502583266466</v>
      </c>
      <c r="I14">
        <v>-0.65464999999999995</v>
      </c>
      <c r="J14">
        <v>-0.48794999999999999</v>
      </c>
      <c r="K14">
        <v>0.46709000000000001</v>
      </c>
      <c r="L14" s="2">
        <f>C14*I14*COS($A14)+C14*J14*SIN($A14)+K14</f>
        <v>-0.71044943999313603</v>
      </c>
      <c r="M14">
        <f t="shared" si="2"/>
        <v>0.50473840678656057</v>
      </c>
      <c r="N14">
        <v>0</v>
      </c>
      <c r="O14">
        <v>-0.76375999999999999</v>
      </c>
      <c r="P14">
        <v>0.61141999999999996</v>
      </c>
      <c r="Q14" s="2">
        <f>C14*N14*COS($A14)+C14*O14*SIN($A14)+P14</f>
        <v>-1.1037686569684624E-2</v>
      </c>
      <c r="R14" s="1">
        <f t="shared" si="3"/>
        <v>1.2183052481059631E-4</v>
      </c>
      <c r="S14">
        <v>0.934172358962715</v>
      </c>
      <c r="T14">
        <f t="shared" si="4"/>
        <v>0.87267799624996367</v>
      </c>
      <c r="U14">
        <f>H14+R14</f>
        <v>0.64994685635747529</v>
      </c>
      <c r="V14">
        <f t="shared" si="5"/>
        <v>0.22273113989248838</v>
      </c>
      <c r="W14">
        <f t="shared" si="6"/>
        <v>1</v>
      </c>
    </row>
    <row r="15" spans="1:23" x14ac:dyDescent="0.2">
      <c r="A15">
        <v>0.65</v>
      </c>
      <c r="B15">
        <f t="shared" si="0"/>
        <v>37.242256683503513</v>
      </c>
      <c r="C15">
        <v>1.4433756729740601</v>
      </c>
      <c r="D15">
        <v>0.75592999999999999</v>
      </c>
      <c r="E15">
        <v>-0.42258000000000001</v>
      </c>
      <c r="F15">
        <v>0.25</v>
      </c>
      <c r="G15" s="2">
        <f>C15*D15*COS($A15)+C15*E15*SIN($A15)+F15</f>
        <v>0.74947142570684977</v>
      </c>
      <c r="H15">
        <f t="shared" si="1"/>
        <v>0.56170741795105805</v>
      </c>
      <c r="I15">
        <v>-0.65464999999999995</v>
      </c>
      <c r="J15">
        <v>-0.48794999999999999</v>
      </c>
      <c r="K15">
        <v>0.46709000000000001</v>
      </c>
      <c r="L15" s="2">
        <f>C15*I15*COS($A15)+C15*J15*SIN($A15)+K15</f>
        <v>-0.711364121887198</v>
      </c>
      <c r="M15">
        <f t="shared" si="2"/>
        <v>0.50603891390834432</v>
      </c>
      <c r="N15">
        <v>0</v>
      </c>
      <c r="O15">
        <v>-0.76375999999999999</v>
      </c>
      <c r="P15">
        <v>0.61141999999999996</v>
      </c>
      <c r="Q15" s="2">
        <f>C15*N15*COS($A15)+C15*O15*SIN($A15)+P15</f>
        <v>-5.5733017719105771E-2</v>
      </c>
      <c r="R15" s="1">
        <f t="shared" si="3"/>
        <v>3.106169264078158E-3</v>
      </c>
      <c r="S15">
        <v>0.934172358962715</v>
      </c>
      <c r="T15">
        <f t="shared" si="4"/>
        <v>0.87267799624996367</v>
      </c>
      <c r="U15">
        <f>H15+R15</f>
        <v>0.56481358721513619</v>
      </c>
      <c r="V15">
        <f t="shared" si="5"/>
        <v>0.30786440903482748</v>
      </c>
      <c r="W15">
        <f t="shared" si="6"/>
        <v>1</v>
      </c>
    </row>
    <row r="16" spans="1:23" x14ac:dyDescent="0.2">
      <c r="A16">
        <v>0.7</v>
      </c>
      <c r="B16">
        <f t="shared" si="0"/>
        <v>40.10704565915762</v>
      </c>
      <c r="C16">
        <v>1.4433756729740601</v>
      </c>
      <c r="D16">
        <v>0.75592999999999999</v>
      </c>
      <c r="E16">
        <v>-0.42258000000000001</v>
      </c>
      <c r="F16">
        <v>0.25</v>
      </c>
      <c r="G16" s="2">
        <f>C16*D16*COS($A16)+C16*E16*SIN($A16)+F16</f>
        <v>0.6915771798150514</v>
      </c>
      <c r="H16">
        <f t="shared" si="1"/>
        <v>0.47827899564093995</v>
      </c>
      <c r="I16">
        <v>-0.65464999999999995</v>
      </c>
      <c r="J16">
        <v>-0.48794999999999999</v>
      </c>
      <c r="K16">
        <v>0.46709000000000001</v>
      </c>
      <c r="L16" s="2">
        <f>C16*I16*COS($A16)+C16*J16*SIN($A16)+K16</f>
        <v>-0.70933328220358471</v>
      </c>
      <c r="M16">
        <f t="shared" si="2"/>
        <v>0.50315370524171033</v>
      </c>
      <c r="N16">
        <v>0</v>
      </c>
      <c r="O16">
        <v>-0.76375999999999999</v>
      </c>
      <c r="P16">
        <v>0.61141999999999996</v>
      </c>
      <c r="Q16" s="2">
        <f>C16*N16*COS($A16)+C16*O16*SIN($A16)+P16</f>
        <v>-9.8760813770804035E-2</v>
      </c>
      <c r="R16" s="1">
        <f t="shared" si="3"/>
        <v>9.7536983366714354E-3</v>
      </c>
      <c r="S16">
        <v>0.934172358962715</v>
      </c>
      <c r="T16">
        <f t="shared" si="4"/>
        <v>0.87267799624996367</v>
      </c>
      <c r="U16">
        <f>H16+R16</f>
        <v>0.4880326939776114</v>
      </c>
      <c r="V16">
        <f t="shared" si="5"/>
        <v>0.38464530227235227</v>
      </c>
      <c r="W16">
        <f t="shared" si="6"/>
        <v>1</v>
      </c>
    </row>
    <row r="17" spans="1:23" x14ac:dyDescent="0.2">
      <c r="A17">
        <v>0.75</v>
      </c>
      <c r="B17">
        <f t="shared" si="0"/>
        <v>42.971834634811742</v>
      </c>
      <c r="C17">
        <v>1.4433756729740601</v>
      </c>
      <c r="D17">
        <v>0.75592999999999999</v>
      </c>
      <c r="E17">
        <v>-0.42258000000000001</v>
      </c>
      <c r="F17">
        <v>0.25</v>
      </c>
      <c r="G17" s="2">
        <f>C17*D17*COS($A17)+C17*E17*SIN($A17)+F17</f>
        <v>0.63257922094266505</v>
      </c>
      <c r="H17">
        <f t="shared" si="1"/>
        <v>0.40015647076842903</v>
      </c>
      <c r="I17">
        <v>-0.65464999999999995</v>
      </c>
      <c r="J17">
        <v>-0.48794999999999999</v>
      </c>
      <c r="K17">
        <v>0.46709000000000001</v>
      </c>
      <c r="L17" s="2">
        <f>C17*I17*COS($A17)+C17*J17*SIN($A17)+K17</f>
        <v>-0.70436199698386415</v>
      </c>
      <c r="M17">
        <f t="shared" si="2"/>
        <v>0.49612582279509704</v>
      </c>
      <c r="N17">
        <v>0</v>
      </c>
      <c r="O17">
        <v>-0.76375999999999999</v>
      </c>
      <c r="P17">
        <v>0.61141999999999996</v>
      </c>
      <c r="Q17" s="2">
        <f>C17*N17*COS($A17)+C17*O17*SIN($A17)+P17</f>
        <v>-0.14001352764309349</v>
      </c>
      <c r="R17" s="1">
        <f t="shared" si="3"/>
        <v>1.9603787923063307E-2</v>
      </c>
      <c r="S17">
        <v>0.934172358962715</v>
      </c>
      <c r="T17">
        <f t="shared" si="4"/>
        <v>0.87267799624996367</v>
      </c>
      <c r="U17">
        <f>H17+R17</f>
        <v>0.41976025869149236</v>
      </c>
      <c r="V17">
        <f t="shared" si="5"/>
        <v>0.45291773755847131</v>
      </c>
      <c r="W17">
        <f t="shared" si="6"/>
        <v>1</v>
      </c>
    </row>
    <row r="18" spans="1:23" x14ac:dyDescent="0.2">
      <c r="A18">
        <v>0.8</v>
      </c>
      <c r="B18">
        <f t="shared" si="0"/>
        <v>45.836623610465864</v>
      </c>
      <c r="C18">
        <v>1.4433756729740601</v>
      </c>
      <c r="D18">
        <v>0.75592999999999999</v>
      </c>
      <c r="E18">
        <v>-0.42258000000000001</v>
      </c>
      <c r="F18">
        <v>0.25</v>
      </c>
      <c r="G18" s="2">
        <f>C18*D18*COS($A18)+C18*E18*SIN($A18)+F18</f>
        <v>0.57262501326132864</v>
      </c>
      <c r="H18">
        <f t="shared" si="1"/>
        <v>0.32789940581253679</v>
      </c>
      <c r="I18">
        <v>-0.65464999999999995</v>
      </c>
      <c r="J18">
        <v>-0.48794999999999999</v>
      </c>
      <c r="K18">
        <v>0.46709000000000001</v>
      </c>
      <c r="L18" s="2">
        <f>C18*I18*COS($A18)+C18*J18*SIN($A18)+K18</f>
        <v>-0.69646269185208998</v>
      </c>
      <c r="M18">
        <f t="shared" si="2"/>
        <v>0.48506028114185923</v>
      </c>
      <c r="N18">
        <v>0</v>
      </c>
      <c r="O18">
        <v>-0.76375999999999999</v>
      </c>
      <c r="P18">
        <v>0.61141999999999996</v>
      </c>
      <c r="Q18" s="2">
        <f>C18*N18*COS($A18)+C18*O18*SIN($A18)+P18</f>
        <v>-0.17938804903529149</v>
      </c>
      <c r="R18" s="1">
        <f t="shared" si="3"/>
        <v>3.2180072136688144E-2</v>
      </c>
      <c r="S18">
        <v>0.934172358962715</v>
      </c>
      <c r="T18">
        <f t="shared" si="4"/>
        <v>0.87267799624996367</v>
      </c>
      <c r="U18">
        <f>H18+R18</f>
        <v>0.36007947794922496</v>
      </c>
      <c r="V18">
        <f t="shared" si="5"/>
        <v>0.51259851830073866</v>
      </c>
      <c r="W18">
        <f t="shared" si="6"/>
        <v>1</v>
      </c>
    </row>
    <row r="19" spans="1:23" x14ac:dyDescent="0.2">
      <c r="A19">
        <v>0.85</v>
      </c>
      <c r="B19">
        <f t="shared" si="0"/>
        <v>48.701412586119972</v>
      </c>
      <c r="C19">
        <v>1.4433756729740601</v>
      </c>
      <c r="D19">
        <v>0.75592999999999999</v>
      </c>
      <c r="E19">
        <v>-0.42258000000000001</v>
      </c>
      <c r="F19">
        <v>0.25</v>
      </c>
      <c r="G19" s="2">
        <f>C19*D19*COS($A19)+C19*E19*SIN($A19)+F19</f>
        <v>0.51186441106669789</v>
      </c>
      <c r="H19">
        <f t="shared" si="1"/>
        <v>0.26200517531665746</v>
      </c>
      <c r="I19">
        <v>-0.65464999999999995</v>
      </c>
      <c r="J19">
        <v>-0.48794999999999999</v>
      </c>
      <c r="K19">
        <v>0.46709000000000001</v>
      </c>
      <c r="L19" s="2">
        <f>C19*I19*COS($A19)+C19*J19*SIN($A19)+K19</f>
        <v>-0.68565511095721399</v>
      </c>
      <c r="M19">
        <f t="shared" si="2"/>
        <v>0.47012293118174941</v>
      </c>
      <c r="N19">
        <v>0</v>
      </c>
      <c r="O19">
        <v>-0.76375999999999999</v>
      </c>
      <c r="P19">
        <v>0.61141999999999996</v>
      </c>
      <c r="Q19" s="2">
        <f>C19*N19*COS($A19)+C19*O19*SIN($A19)+P19</f>
        <v>-0.21678596214977153</v>
      </c>
      <c r="R19" s="1">
        <f t="shared" si="3"/>
        <v>4.6996153385202175E-2</v>
      </c>
      <c r="S19">
        <v>0.934172358962715</v>
      </c>
      <c r="T19">
        <f t="shared" si="4"/>
        <v>0.87267799624996367</v>
      </c>
      <c r="U19">
        <f>H19+R19</f>
        <v>0.30900132870185965</v>
      </c>
      <c r="V19">
        <f t="shared" si="5"/>
        <v>0.56367666754810397</v>
      </c>
      <c r="W19">
        <f t="shared" si="6"/>
        <v>1</v>
      </c>
    </row>
    <row r="20" spans="1:23" x14ac:dyDescent="0.2">
      <c r="A20">
        <v>0.9</v>
      </c>
      <c r="B20">
        <f t="shared" si="0"/>
        <v>51.566201561774093</v>
      </c>
      <c r="C20">
        <v>1.4433756729740601</v>
      </c>
      <c r="D20">
        <v>0.75592999999999999</v>
      </c>
      <c r="E20">
        <v>-0.42258000000000001</v>
      </c>
      <c r="F20">
        <v>0.25</v>
      </c>
      <c r="G20" s="2">
        <f>C20*D20*COS($A20)+C20*E20*SIN($A20)+F20</f>
        <v>0.45044928422074926</v>
      </c>
      <c r="H20">
        <f t="shared" si="1"/>
        <v>0.20290455765498536</v>
      </c>
      <c r="I20">
        <v>-0.65464999999999995</v>
      </c>
      <c r="J20">
        <v>-0.48794999999999999</v>
      </c>
      <c r="K20">
        <v>0.46709000000000001</v>
      </c>
      <c r="L20" s="2">
        <f>C20*I20*COS($A20)+C20*J20*SIN($A20)+K20</f>
        <v>-0.67196626762299316</v>
      </c>
      <c r="M20">
        <f t="shared" si="2"/>
        <v>0.45153866482317606</v>
      </c>
      <c r="N20">
        <v>0</v>
      </c>
      <c r="O20">
        <v>-0.76375999999999999</v>
      </c>
      <c r="P20">
        <v>0.61141999999999996</v>
      </c>
      <c r="Q20" s="2">
        <f>C20*N20*COS($A20)+C20*O20*SIN($A20)+P20</f>
        <v>-0.25211379168020431</v>
      </c>
      <c r="R20" s="1">
        <f t="shared" si="3"/>
        <v>6.356136395536946E-2</v>
      </c>
      <c r="S20">
        <v>0.934172358962715</v>
      </c>
      <c r="T20">
        <f t="shared" si="4"/>
        <v>0.87267799624996367</v>
      </c>
      <c r="U20">
        <f>H20+R20</f>
        <v>0.26646592161035482</v>
      </c>
      <c r="V20">
        <f t="shared" si="5"/>
        <v>0.60621207463960891</v>
      </c>
      <c r="W20">
        <f t="shared" si="6"/>
        <v>1</v>
      </c>
    </row>
    <row r="21" spans="1:23" x14ac:dyDescent="0.2">
      <c r="A21">
        <v>0.95</v>
      </c>
      <c r="B21">
        <f t="shared" si="0"/>
        <v>54.430990537428201</v>
      </c>
      <c r="C21">
        <v>1.4433756729740601</v>
      </c>
      <c r="D21">
        <v>0.75592999999999999</v>
      </c>
      <c r="E21">
        <v>-0.42258000000000001</v>
      </c>
      <c r="F21">
        <v>0.25</v>
      </c>
      <c r="G21" s="2">
        <f>C21*D21*COS($A21)+C21*E21*SIN($A21)+F21</f>
        <v>0.38853313855621829</v>
      </c>
      <c r="H21">
        <f t="shared" si="1"/>
        <v>0.15095799975634552</v>
      </c>
      <c r="I21">
        <v>-0.65464999999999995</v>
      </c>
      <c r="J21">
        <v>-0.48794999999999999</v>
      </c>
      <c r="K21">
        <v>0.46709000000000001</v>
      </c>
      <c r="L21" s="2">
        <f>C21*I21*COS($A21)+C21*J21*SIN($A21)+K21</f>
        <v>-0.65543037682875172</v>
      </c>
      <c r="M21">
        <f t="shared" si="2"/>
        <v>0.42958897886987946</v>
      </c>
      <c r="N21">
        <v>0</v>
      </c>
      <c r="O21">
        <v>-0.76375999999999999</v>
      </c>
      <c r="P21">
        <v>0.61141999999999996</v>
      </c>
      <c r="Q21" s="2">
        <f>C21*N21*COS($A21)+C21*O21*SIN($A21)+P21</f>
        <v>-0.28528323645114162</v>
      </c>
      <c r="R21" s="1">
        <f t="shared" si="3"/>
        <v>8.1386525000037985E-2</v>
      </c>
      <c r="S21">
        <v>0.934172358962715</v>
      </c>
      <c r="T21">
        <f t="shared" si="4"/>
        <v>0.87267799624996367</v>
      </c>
      <c r="U21">
        <f>H21+R21</f>
        <v>0.23234452475638351</v>
      </c>
      <c r="V21">
        <f t="shared" si="5"/>
        <v>0.64033347149358022</v>
      </c>
      <c r="W21">
        <f t="shared" si="6"/>
        <v>1</v>
      </c>
    </row>
    <row r="22" spans="1:23" x14ac:dyDescent="0.2">
      <c r="A22">
        <v>1</v>
      </c>
      <c r="B22">
        <f t="shared" si="0"/>
        <v>57.295779513082323</v>
      </c>
      <c r="C22">
        <v>1.4433756729740601</v>
      </c>
      <c r="D22">
        <v>0.75592999999999999</v>
      </c>
      <c r="E22">
        <v>-0.42258000000000001</v>
      </c>
      <c r="F22">
        <v>0.25</v>
      </c>
      <c r="G22" s="2">
        <f>C22*D22*COS($A22)+C22*E22*SIN($A22)+F22</f>
        <v>0.32627073219196023</v>
      </c>
      <c r="H22">
        <f t="shared" si="1"/>
        <v>0.10645259068507784</v>
      </c>
      <c r="I22">
        <v>-0.65464999999999995</v>
      </c>
      <c r="J22">
        <v>-0.48794999999999999</v>
      </c>
      <c r="K22">
        <v>0.46709000000000001</v>
      </c>
      <c r="L22" s="2">
        <f>C22*I22*COS($A22)+C22*J22*SIN($A22)+K22</f>
        <v>-0.63608876968974948</v>
      </c>
      <c r="M22">
        <f t="shared" si="2"/>
        <v>0.40460892292541917</v>
      </c>
      <c r="N22">
        <v>0</v>
      </c>
      <c r="O22">
        <v>-0.76375999999999999</v>
      </c>
      <c r="P22">
        <v>0.61141999999999996</v>
      </c>
      <c r="Q22" s="2">
        <f>C22*N22*COS($A22)+C22*O22*SIN($A22)+P22</f>
        <v>-0.31621139012496902</v>
      </c>
      <c r="R22" s="1">
        <f t="shared" si="3"/>
        <v>9.998964324476535E-2</v>
      </c>
      <c r="S22">
        <v>0.934172358962715</v>
      </c>
      <c r="T22">
        <f t="shared" si="4"/>
        <v>0.87267799624996367</v>
      </c>
      <c r="U22">
        <f>H22+R22</f>
        <v>0.20644223392984318</v>
      </c>
      <c r="V22">
        <f t="shared" si="5"/>
        <v>0.66623576232012049</v>
      </c>
      <c r="W22">
        <f t="shared" si="6"/>
        <v>1</v>
      </c>
    </row>
    <row r="23" spans="1:23" x14ac:dyDescent="0.2">
      <c r="A23">
        <v>1.05</v>
      </c>
      <c r="B23">
        <f t="shared" si="0"/>
        <v>60.160568488736445</v>
      </c>
      <c r="C23">
        <v>1.4433756729740601</v>
      </c>
      <c r="D23">
        <v>0.75592999999999999</v>
      </c>
      <c r="E23">
        <v>-0.42258000000000001</v>
      </c>
      <c r="F23">
        <v>0.25</v>
      </c>
      <c r="G23" s="2">
        <f>C23*D23*COS($A23)+C23*E23*SIN($A23)+F23</f>
        <v>0.26381768871825184</v>
      </c>
      <c r="H23">
        <f t="shared" si="1"/>
        <v>6.9599772880640426E-2</v>
      </c>
      <c r="I23">
        <v>-0.65464999999999995</v>
      </c>
      <c r="J23">
        <v>-0.48794999999999999</v>
      </c>
      <c r="K23">
        <v>0.46709000000000001</v>
      </c>
      <c r="L23" s="2">
        <f>C23*I23*COS($A23)+C23*J23*SIN($A23)+K23</f>
        <v>-0.61398979015091992</v>
      </c>
      <c r="M23">
        <f t="shared" si="2"/>
        <v>0.3769834624095707</v>
      </c>
      <c r="N23">
        <v>0</v>
      </c>
      <c r="O23">
        <v>-0.76375999999999999</v>
      </c>
      <c r="P23">
        <v>0.61141999999999996</v>
      </c>
      <c r="Q23" s="2">
        <f>C23*N23*COS($A23)+C23*O23*SIN($A23)+P23</f>
        <v>-0.34482094842457323</v>
      </c>
      <c r="R23" s="1">
        <f t="shared" si="3"/>
        <v>0.11890148647242219</v>
      </c>
      <c r="S23">
        <v>0.934172358962715</v>
      </c>
      <c r="T23">
        <f t="shared" si="4"/>
        <v>0.87267799624996367</v>
      </c>
      <c r="U23">
        <f>H23+R23</f>
        <v>0.18850125935306261</v>
      </c>
      <c r="V23">
        <f t="shared" si="5"/>
        <v>0.68417673689690106</v>
      </c>
      <c r="W23">
        <f t="shared" si="6"/>
        <v>1</v>
      </c>
    </row>
    <row r="24" spans="1:23" x14ac:dyDescent="0.2">
      <c r="A24">
        <v>1.1000000000000001</v>
      </c>
      <c r="B24">
        <f t="shared" si="0"/>
        <v>63.025357464390559</v>
      </c>
      <c r="C24">
        <v>1.4433756729740601</v>
      </c>
      <c r="D24">
        <v>0.75592999999999999</v>
      </c>
      <c r="E24">
        <v>-0.42258000000000001</v>
      </c>
      <c r="F24">
        <v>0.25</v>
      </c>
      <c r="G24" s="2">
        <f>C24*D24*COS($A24)+C24*E24*SIN($A24)+F24</f>
        <v>0.20133010821886099</v>
      </c>
      <c r="H24">
        <f t="shared" si="1"/>
        <v>4.0533812475418277E-2</v>
      </c>
      <c r="I24">
        <v>-0.65464999999999995</v>
      </c>
      <c r="J24">
        <v>-0.48794999999999999</v>
      </c>
      <c r="K24">
        <v>0.46709000000000001</v>
      </c>
      <c r="L24" s="2">
        <f>C24*I24*COS($A24)+C24*J24*SIN($A24)+K24</f>
        <v>-0.58918867415218412</v>
      </c>
      <c r="M24">
        <f t="shared" si="2"/>
        <v>0.3471432937492086</v>
      </c>
      <c r="N24">
        <v>0</v>
      </c>
      <c r="O24">
        <v>-0.76375999999999999</v>
      </c>
      <c r="P24">
        <v>0.61141999999999996</v>
      </c>
      <c r="Q24" s="2">
        <f>C24*N24*COS($A24)+C24*O24*SIN($A24)+P24</f>
        <v>-0.37104040235377489</v>
      </c>
      <c r="R24" s="1">
        <f t="shared" si="3"/>
        <v>0.13767098017885115</v>
      </c>
      <c r="S24">
        <v>0.934172358962715</v>
      </c>
      <c r="T24">
        <f t="shared" si="4"/>
        <v>0.87267799624996367</v>
      </c>
      <c r="U24">
        <f>H24+R24</f>
        <v>0.17820479265426942</v>
      </c>
      <c r="V24">
        <f t="shared" si="5"/>
        <v>0.6944732035956942</v>
      </c>
      <c r="W24">
        <f t="shared" si="6"/>
        <v>1</v>
      </c>
    </row>
    <row r="25" spans="1:23" x14ac:dyDescent="0.2">
      <c r="A25">
        <v>1.1499999999999999</v>
      </c>
      <c r="B25">
        <f t="shared" si="0"/>
        <v>65.89014644004466</v>
      </c>
      <c r="C25">
        <v>1.4433756729740601</v>
      </c>
      <c r="D25">
        <v>0.75592999999999999</v>
      </c>
      <c r="E25">
        <v>-0.42258000000000001</v>
      </c>
      <c r="F25">
        <v>0.25</v>
      </c>
      <c r="G25" s="2">
        <f>C25*D25*COS($A25)+C25*E25*SIN($A25)+F25</f>
        <v>0.13896417710213366</v>
      </c>
      <c r="H25">
        <f t="shared" si="1"/>
        <v>1.9311042517673169E-2</v>
      </c>
      <c r="I25">
        <v>-0.65464999999999995</v>
      </c>
      <c r="J25">
        <v>-0.48794999999999999</v>
      </c>
      <c r="K25">
        <v>0.46709000000000001</v>
      </c>
      <c r="L25" s="2">
        <f>C25*I25*COS($A25)+C25*J25*SIN($A25)+K25</f>
        <v>-0.56174741156736729</v>
      </c>
      <c r="M25">
        <f t="shared" si="2"/>
        <v>0.31556015440263713</v>
      </c>
      <c r="N25">
        <v>0</v>
      </c>
      <c r="O25">
        <v>-0.76375999999999999</v>
      </c>
      <c r="P25">
        <v>0.61141999999999996</v>
      </c>
      <c r="Q25" s="2">
        <f>C25*N25*COS($A25)+C25*O25*SIN($A25)+P25</f>
        <v>-0.39480421693257839</v>
      </c>
      <c r="R25" s="1">
        <f t="shared" si="3"/>
        <v>0.15587036970774643</v>
      </c>
      <c r="S25">
        <v>0.934172358962715</v>
      </c>
      <c r="T25">
        <f t="shared" si="4"/>
        <v>0.87267799624996367</v>
      </c>
      <c r="U25">
        <f>H25+R25</f>
        <v>0.17518141222541961</v>
      </c>
      <c r="V25">
        <f t="shared" si="5"/>
        <v>0.69749658402454406</v>
      </c>
      <c r="W25">
        <f t="shared" si="6"/>
        <v>1</v>
      </c>
    </row>
    <row r="26" spans="1:23" x14ac:dyDescent="0.2">
      <c r="A26">
        <v>1.2</v>
      </c>
      <c r="B26">
        <f t="shared" si="0"/>
        <v>68.754935415698782</v>
      </c>
      <c r="C26">
        <v>1.4433756729740601</v>
      </c>
      <c r="D26">
        <v>0.75592999999999999</v>
      </c>
      <c r="E26">
        <v>-0.42258000000000001</v>
      </c>
      <c r="F26">
        <v>0.25</v>
      </c>
      <c r="G26" s="2">
        <f>C26*D26*COS($A26)+C26*E26*SIN($A26)+F26</f>
        <v>7.6875777716311933E-2</v>
      </c>
      <c r="H26">
        <f t="shared" si="1"/>
        <v>5.9098851994878023E-3</v>
      </c>
      <c r="I26">
        <v>-0.65464999999999995</v>
      </c>
      <c r="J26">
        <v>-0.48794999999999999</v>
      </c>
      <c r="K26">
        <v>0.46709000000000001</v>
      </c>
      <c r="L26" s="2">
        <f>C26*I26*COS($A26)+C26*J26*SIN($A26)+K26</f>
        <v>-0.5317345912617979</v>
      </c>
      <c r="M26">
        <f t="shared" si="2"/>
        <v>0.28274167554435126</v>
      </c>
      <c r="N26">
        <v>0</v>
      </c>
      <c r="O26">
        <v>-0.76375999999999999</v>
      </c>
      <c r="P26">
        <v>0.61141999999999996</v>
      </c>
      <c r="Q26" s="2">
        <f>C26*N26*COS($A26)+C26*O26*SIN($A26)+P26</f>
        <v>-0.41605299500049286</v>
      </c>
      <c r="R26" s="1">
        <f t="shared" si="3"/>
        <v>0.17310009464888015</v>
      </c>
      <c r="S26">
        <v>0.934172358962715</v>
      </c>
      <c r="T26">
        <f t="shared" si="4"/>
        <v>0.87267799624996367</v>
      </c>
      <c r="U26">
        <f>H26+R26</f>
        <v>0.17900997984836794</v>
      </c>
      <c r="V26">
        <f t="shared" si="5"/>
        <v>0.6936680164015957</v>
      </c>
      <c r="W26">
        <f t="shared" si="6"/>
        <v>1</v>
      </c>
    </row>
    <row r="27" spans="1:23" x14ac:dyDescent="0.2">
      <c r="A27">
        <v>1.25</v>
      </c>
      <c r="B27">
        <f t="shared" si="0"/>
        <v>71.619724391352904</v>
      </c>
      <c r="C27">
        <v>1.4433756729740601</v>
      </c>
      <c r="D27">
        <v>0.75592999999999999</v>
      </c>
      <c r="E27">
        <v>-0.42258000000000001</v>
      </c>
      <c r="F27">
        <v>0.25</v>
      </c>
      <c r="G27" s="2">
        <f>C27*D27*COS($A27)+C27*E27*SIN($A27)+F27</f>
        <v>1.5220098724847309E-2</v>
      </c>
      <c r="H27">
        <f t="shared" si="1"/>
        <v>2.3165140519409866E-4</v>
      </c>
      <c r="I27">
        <v>-0.65464999999999995</v>
      </c>
      <c r="J27">
        <v>-0.48794999999999999</v>
      </c>
      <c r="K27">
        <v>0.46709000000000001</v>
      </c>
      <c r="L27" s="2">
        <f>C27*I27*COS($A27)+C27*J27*SIN($A27)+K27</f>
        <v>-0.49922522965586569</v>
      </c>
      <c r="M27">
        <f t="shared" si="2"/>
        <v>0.24922582992495185</v>
      </c>
      <c r="N27">
        <v>0</v>
      </c>
      <c r="O27">
        <v>-0.76375999999999999</v>
      </c>
      <c r="P27">
        <v>0.61141999999999996</v>
      </c>
      <c r="Q27" s="2">
        <f>C27*N27*COS($A27)+C27*O27*SIN($A27)+P27</f>
        <v>-0.43473362567849783</v>
      </c>
      <c r="R27" s="1">
        <f t="shared" si="3"/>
        <v>0.18899332529557225</v>
      </c>
      <c r="S27">
        <v>0.934172358962715</v>
      </c>
      <c r="T27">
        <f t="shared" si="4"/>
        <v>0.87267799624996367</v>
      </c>
      <c r="U27">
        <f>H27+R27</f>
        <v>0.18922497670076635</v>
      </c>
      <c r="V27">
        <f t="shared" si="5"/>
        <v>0.68345301954919735</v>
      </c>
      <c r="W27">
        <f t="shared" si="6"/>
        <v>1</v>
      </c>
    </row>
    <row r="28" spans="1:23" x14ac:dyDescent="0.2">
      <c r="A28">
        <v>1.3</v>
      </c>
      <c r="B28">
        <f t="shared" si="0"/>
        <v>74.484513367007025</v>
      </c>
      <c r="C28">
        <v>1.4433756729740601</v>
      </c>
      <c r="D28">
        <v>0.75592999999999999</v>
      </c>
      <c r="E28">
        <v>-0.42258000000000001</v>
      </c>
      <c r="F28">
        <v>0.25</v>
      </c>
      <c r="G28" s="2">
        <f>C28*D28*COS($A28)+C28*E28*SIN($A28)+F28</f>
        <v>-4.5848752784438229E-2</v>
      </c>
      <c r="H28">
        <f t="shared" si="1"/>
        <v>2.1021081318885323E-3</v>
      </c>
      <c r="I28">
        <v>-0.65464999999999995</v>
      </c>
      <c r="J28">
        <v>-0.48794999999999999</v>
      </c>
      <c r="K28">
        <v>0.46709000000000001</v>
      </c>
      <c r="L28" s="2">
        <f>C28*I28*COS($A28)+C28*J28*SIN($A28)+K28</f>
        <v>-0.46430058322303691</v>
      </c>
      <c r="M28">
        <f t="shared" si="2"/>
        <v>0.21557503158125221</v>
      </c>
      <c r="N28">
        <v>0</v>
      </c>
      <c r="O28">
        <v>-0.76375999999999999</v>
      </c>
      <c r="P28">
        <v>0.61141999999999996</v>
      </c>
      <c r="Q28" s="2">
        <f>C28*N28*COS($A28)+C28*O28*SIN($A28)+P28</f>
        <v>-0.4507994171185824</v>
      </c>
      <c r="R28" s="1">
        <f t="shared" si="3"/>
        <v>0.20322011447445365</v>
      </c>
      <c r="S28">
        <v>0.934172358962715</v>
      </c>
      <c r="T28">
        <f t="shared" si="4"/>
        <v>0.87267799624996367</v>
      </c>
      <c r="U28">
        <f>H28+R28</f>
        <v>0.20532222260634217</v>
      </c>
      <c r="V28">
        <f t="shared" si="5"/>
        <v>0.66735577364362153</v>
      </c>
      <c r="W28">
        <f t="shared" si="6"/>
        <v>1</v>
      </c>
    </row>
    <row r="29" spans="1:23" x14ac:dyDescent="0.2">
      <c r="A29">
        <v>1.35</v>
      </c>
      <c r="B29">
        <f t="shared" si="0"/>
        <v>77.349302342661147</v>
      </c>
      <c r="C29">
        <v>1.4433756729740601</v>
      </c>
      <c r="D29">
        <v>0.75592999999999999</v>
      </c>
      <c r="E29">
        <v>-0.42258000000000001</v>
      </c>
      <c r="F29">
        <v>0.25</v>
      </c>
      <c r="G29" s="2">
        <f>C29*D29*COS($A29)+C29*E29*SIN($A29)+F29</f>
        <v>-0.10617813648681473</v>
      </c>
      <c r="H29">
        <f t="shared" si="1"/>
        <v>1.1273796667812658E-2</v>
      </c>
      <c r="I29">
        <v>-0.65464999999999995</v>
      </c>
      <c r="J29">
        <v>-0.48794999999999999</v>
      </c>
      <c r="K29">
        <v>0.46709000000000001</v>
      </c>
      <c r="L29" s="2">
        <f>C29*I29*COS($A29)+C29*J29*SIN($A29)+K29</f>
        <v>-0.42704794539098956</v>
      </c>
      <c r="M29">
        <f t="shared" si="2"/>
        <v>0.18236994766266559</v>
      </c>
      <c r="N29">
        <v>0</v>
      </c>
      <c r="O29">
        <v>-0.76375999999999999</v>
      </c>
      <c r="P29">
        <v>0.61141999999999996</v>
      </c>
      <c r="Q29" s="2">
        <f>C29*N29*COS($A29)+C29*O29*SIN($A29)+P29</f>
        <v>-0.46421021320904921</v>
      </c>
      <c r="R29" s="1">
        <f t="shared" si="3"/>
        <v>0.21549112204759091</v>
      </c>
      <c r="S29">
        <v>0.934172358962715</v>
      </c>
      <c r="T29">
        <f t="shared" si="4"/>
        <v>0.87267799624996367</v>
      </c>
      <c r="U29">
        <f>H29+R29</f>
        <v>0.22676491871540358</v>
      </c>
      <c r="V29">
        <f t="shared" si="5"/>
        <v>0.64591307753456007</v>
      </c>
      <c r="W29">
        <f t="shared" si="6"/>
        <v>1</v>
      </c>
    </row>
    <row r="30" spans="1:23" x14ac:dyDescent="0.2">
      <c r="A30">
        <v>1.4</v>
      </c>
      <c r="B30">
        <f t="shared" si="0"/>
        <v>80.214091318315241</v>
      </c>
      <c r="C30">
        <v>1.4433756729740601</v>
      </c>
      <c r="D30">
        <v>0.75592999999999999</v>
      </c>
      <c r="E30">
        <v>-0.42258000000000001</v>
      </c>
      <c r="F30">
        <v>0.25</v>
      </c>
      <c r="G30" s="2">
        <f>C30*D30*COS($A30)+C30*E30*SIN($A30)+F30</f>
        <v>-0.16561726034196145</v>
      </c>
      <c r="H30">
        <f t="shared" si="1"/>
        <v>2.7429076923177035E-2</v>
      </c>
      <c r="I30">
        <v>-0.65464999999999995</v>
      </c>
      <c r="J30">
        <v>-0.48794999999999999</v>
      </c>
      <c r="K30">
        <v>0.46709000000000001</v>
      </c>
      <c r="L30" s="2">
        <f>C30*I30*COS($A30)+C30*J30*SIN($A30)+K30</f>
        <v>-0.38756042835350502</v>
      </c>
      <c r="M30">
        <f t="shared" si="2"/>
        <v>0.15020308562555229</v>
      </c>
      <c r="N30">
        <v>0</v>
      </c>
      <c r="O30">
        <v>-0.76375999999999999</v>
      </c>
      <c r="P30">
        <v>0.61141999999999996</v>
      </c>
      <c r="Q30" s="2">
        <f>C30*N30*COS($A30)+C30*O30*SIN($A30)+P30</f>
        <v>-0.47493249394387937</v>
      </c>
      <c r="R30" s="1">
        <f t="shared" si="3"/>
        <v>0.22556087380375303</v>
      </c>
      <c r="S30">
        <v>0.934172358962715</v>
      </c>
      <c r="T30">
        <f t="shared" si="4"/>
        <v>0.87267799624996367</v>
      </c>
      <c r="U30">
        <f>H30+R30</f>
        <v>0.25298995072693009</v>
      </c>
      <c r="V30">
        <f t="shared" si="5"/>
        <v>0.61968804552303358</v>
      </c>
      <c r="W30">
        <f t="shared" si="6"/>
        <v>1</v>
      </c>
    </row>
    <row r="31" spans="1:23" x14ac:dyDescent="0.2">
      <c r="A31">
        <v>1.45</v>
      </c>
      <c r="B31">
        <f t="shared" si="0"/>
        <v>83.078880293969362</v>
      </c>
      <c r="C31">
        <v>1.4433756729740601</v>
      </c>
      <c r="D31">
        <v>0.75592999999999999</v>
      </c>
      <c r="E31">
        <v>-0.42258000000000001</v>
      </c>
      <c r="F31">
        <v>0.25</v>
      </c>
      <c r="G31" s="2">
        <f>C31*D31*COS($A31)+C31*E31*SIN($A31)+F31</f>
        <v>-0.22401755749553864</v>
      </c>
      <c r="H31">
        <f t="shared" si="1"/>
        <v>5.0183866066266965E-2</v>
      </c>
      <c r="I31">
        <v>-0.65464999999999995</v>
      </c>
      <c r="J31">
        <v>-0.48794999999999999</v>
      </c>
      <c r="K31">
        <v>0.46709000000000001</v>
      </c>
      <c r="L31" s="2">
        <f>C31*I31*COS($A31)+C31*J31*SIN($A31)+K31</f>
        <v>-0.34593673033847561</v>
      </c>
      <c r="M31">
        <f t="shared" si="2"/>
        <v>0.11967222139727519</v>
      </c>
      <c r="N31">
        <v>0</v>
      </c>
      <c r="O31">
        <v>-0.76375999999999999</v>
      </c>
      <c r="P31">
        <v>0.61141999999999996</v>
      </c>
      <c r="Q31" s="2">
        <f>C31*N31*COS($A31)+C31*O31*SIN($A31)+P31</f>
        <v>-0.48293945920529213</v>
      </c>
      <c r="R31" s="1">
        <f t="shared" si="3"/>
        <v>0.23323052125750002</v>
      </c>
      <c r="S31">
        <v>0.934172358962715</v>
      </c>
      <c r="T31">
        <f t="shared" si="4"/>
        <v>0.87267799624996367</v>
      </c>
      <c r="U31">
        <f>H31+R31</f>
        <v>0.283414387323767</v>
      </c>
      <c r="V31">
        <f t="shared" si="5"/>
        <v>0.58926360892619667</v>
      </c>
      <c r="W31">
        <f t="shared" si="6"/>
        <v>1</v>
      </c>
    </row>
    <row r="32" spans="1:23" x14ac:dyDescent="0.2">
      <c r="A32">
        <v>1.5</v>
      </c>
      <c r="B32">
        <f t="shared" si="0"/>
        <v>85.943669269623484</v>
      </c>
      <c r="C32">
        <v>1.4433756729740601</v>
      </c>
      <c r="D32">
        <v>0.75592999999999999</v>
      </c>
      <c r="E32">
        <v>-0.42258000000000001</v>
      </c>
      <c r="F32">
        <v>0.25</v>
      </c>
      <c r="G32" s="2">
        <f>C32*D32*COS($A32)+C32*E32*SIN($A32)+F32</f>
        <v>-0.28123305761894879</v>
      </c>
      <c r="H32">
        <f t="shared" si="1"/>
        <v>7.9092032697702971E-2</v>
      </c>
      <c r="I32">
        <v>-0.65464999999999995</v>
      </c>
      <c r="J32">
        <v>-0.48794999999999999</v>
      </c>
      <c r="K32">
        <v>0.46709000000000001</v>
      </c>
      <c r="L32" s="2">
        <f>C32*I32*COS($A32)+C32*J32*SIN($A32)+K32</f>
        <v>-0.30228088891373583</v>
      </c>
      <c r="M32">
        <f t="shared" si="2"/>
        <v>9.1373735802478304E-2</v>
      </c>
      <c r="N32">
        <v>0</v>
      </c>
      <c r="O32">
        <v>-0.76375999999999999</v>
      </c>
      <c r="P32">
        <v>0.61141999999999996</v>
      </c>
      <c r="Q32" s="2">
        <f>C32*N32*COS($A32)+C32*O32*SIN($A32)+P32</f>
        <v>-0.48821109575008037</v>
      </c>
      <c r="R32" s="1">
        <f t="shared" si="3"/>
        <v>0.23835007401349415</v>
      </c>
      <c r="S32">
        <v>0.934172358962715</v>
      </c>
      <c r="T32">
        <f t="shared" si="4"/>
        <v>0.87267799624996367</v>
      </c>
      <c r="U32">
        <f>H32+R32</f>
        <v>0.3174421067111971</v>
      </c>
      <c r="V32">
        <f t="shared" si="5"/>
        <v>0.55523588953876657</v>
      </c>
      <c r="W32">
        <f t="shared" si="6"/>
        <v>1</v>
      </c>
    </row>
    <row r="33" spans="1:23" x14ac:dyDescent="0.2">
      <c r="A33">
        <v>1.55</v>
      </c>
      <c r="B33">
        <f t="shared" si="0"/>
        <v>88.808458245277606</v>
      </c>
      <c r="C33">
        <v>1.4433756729740601</v>
      </c>
      <c r="D33">
        <v>0.75592999999999999</v>
      </c>
      <c r="E33">
        <v>-0.42258000000000001</v>
      </c>
      <c r="F33">
        <v>0.25</v>
      </c>
      <c r="G33" s="2">
        <f>C33*D33*COS($A33)+C33*E33*SIN($A33)+F33</f>
        <v>-0.33712075175913958</v>
      </c>
      <c r="H33">
        <f t="shared" si="1"/>
        <v>0.11365040126664741</v>
      </c>
      <c r="I33">
        <v>-0.65464999999999995</v>
      </c>
      <c r="J33">
        <v>-0.48794999999999999</v>
      </c>
      <c r="K33">
        <v>0.46709000000000001</v>
      </c>
      <c r="L33" s="2">
        <f>C33*I33*COS($A33)+C33*J33*SIN($A33)+K33</f>
        <v>-0.25670202094732519</v>
      </c>
      <c r="M33">
        <f t="shared" si="2"/>
        <v>6.5895927558440981E-2</v>
      </c>
      <c r="N33">
        <v>0</v>
      </c>
      <c r="O33">
        <v>-0.76375999999999999</v>
      </c>
      <c r="P33">
        <v>0.61141999999999996</v>
      </c>
      <c r="Q33" s="2">
        <f>C33*N33*COS($A33)+C33*O33*SIN($A33)+P33</f>
        <v>-0.49073422723229754</v>
      </c>
      <c r="R33" s="1">
        <f t="shared" si="3"/>
        <v>0.24082008177728023</v>
      </c>
      <c r="S33">
        <v>0.934172358962715</v>
      </c>
      <c r="T33">
        <f t="shared" si="4"/>
        <v>0.87267799624996367</v>
      </c>
      <c r="U33">
        <f>H33+R33</f>
        <v>0.35447048304392764</v>
      </c>
      <c r="V33">
        <f t="shared" si="5"/>
        <v>0.51820751320603597</v>
      </c>
      <c r="W33">
        <f t="shared" si="6"/>
        <v>1</v>
      </c>
    </row>
    <row r="34" spans="1:23" x14ac:dyDescent="0.2">
      <c r="A34">
        <v>1.6</v>
      </c>
      <c r="B34">
        <f t="shared" si="0"/>
        <v>91.673247220931728</v>
      </c>
      <c r="C34">
        <v>1.4433756729740601</v>
      </c>
      <c r="D34">
        <v>0.75592999999999999</v>
      </c>
      <c r="E34">
        <v>-0.42258000000000001</v>
      </c>
      <c r="F34">
        <v>0.25</v>
      </c>
      <c r="G34" s="2">
        <f>C34*D34*COS($A34)+C34*E34*SIN($A34)+F34</f>
        <v>-0.39154094978650933</v>
      </c>
      <c r="H34">
        <f t="shared" si="1"/>
        <v>0.15330431535972183</v>
      </c>
      <c r="I34">
        <v>-0.65464999999999995</v>
      </c>
      <c r="J34">
        <v>-0.48794999999999999</v>
      </c>
      <c r="K34">
        <v>0.46709000000000001</v>
      </c>
      <c r="L34" s="2">
        <f>C34*I34*COS($A34)+C34*J34*SIN($A34)+K34</f>
        <v>-0.20931404987214375</v>
      </c>
      <c r="M34">
        <f t="shared" si="2"/>
        <v>4.381237147387828E-2</v>
      </c>
      <c r="N34">
        <v>0</v>
      </c>
      <c r="O34">
        <v>-0.76375999999999999</v>
      </c>
      <c r="P34">
        <v>0.61141999999999996</v>
      </c>
      <c r="Q34" s="2">
        <f>C34*N34*COS($A34)+C34*O34*SIN($A34)+P34</f>
        <v>-0.49050254713725938</v>
      </c>
      <c r="R34" s="1">
        <f t="shared" si="3"/>
        <v>0.24059274874813935</v>
      </c>
      <c r="S34">
        <v>0.934172358962715</v>
      </c>
      <c r="T34">
        <f t="shared" si="4"/>
        <v>0.87267799624996367</v>
      </c>
      <c r="U34">
        <f>H34+R34</f>
        <v>0.39389706410786118</v>
      </c>
      <c r="V34">
        <f t="shared" si="5"/>
        <v>0.47878093214210249</v>
      </c>
      <c r="W34">
        <f t="shared" si="6"/>
        <v>1</v>
      </c>
    </row>
    <row r="35" spans="1:23" x14ac:dyDescent="0.2">
      <c r="A35">
        <v>1.65</v>
      </c>
      <c r="B35">
        <f t="shared" si="0"/>
        <v>94.538036196585821</v>
      </c>
      <c r="C35">
        <v>1.4433756729740601</v>
      </c>
      <c r="D35">
        <v>0.75592999999999999</v>
      </c>
      <c r="E35">
        <v>-0.42258000000000001</v>
      </c>
      <c r="F35">
        <v>0.25</v>
      </c>
      <c r="G35" s="2">
        <f>C35*D35*COS($A35)+C35*E35*SIN($A35)+F35</f>
        <v>-0.44435762954748048</v>
      </c>
      <c r="H35">
        <f t="shared" si="1"/>
        <v>0.19745370293705589</v>
      </c>
      <c r="I35">
        <v>-0.65464999999999995</v>
      </c>
      <c r="J35">
        <v>-0.48794999999999999</v>
      </c>
      <c r="K35">
        <v>0.46709000000000001</v>
      </c>
      <c r="L35" s="2">
        <f>C35*I35*COS($A35)+C35*J35*SIN($A35)+K35</f>
        <v>-0.16023542093670173</v>
      </c>
      <c r="M35">
        <f t="shared" si="2"/>
        <v>2.5675390122761991E-2</v>
      </c>
      <c r="N35">
        <v>0</v>
      </c>
      <c r="O35">
        <v>-0.76375999999999999</v>
      </c>
      <c r="P35">
        <v>0.61141999999999996</v>
      </c>
      <c r="Q35" s="2">
        <f>C35*N35*COS($A35)+C35*O35*SIN($A35)+P35</f>
        <v>-0.4875166345445473</v>
      </c>
      <c r="R35" s="1">
        <f t="shared" si="3"/>
        <v>0.23767246895764169</v>
      </c>
      <c r="S35">
        <v>0.934172358962715</v>
      </c>
      <c r="T35">
        <f t="shared" si="4"/>
        <v>0.87267799624996367</v>
      </c>
      <c r="U35">
        <f>H35+R35</f>
        <v>0.4351261718946976</v>
      </c>
      <c r="V35">
        <f t="shared" si="5"/>
        <v>0.43755182435526607</v>
      </c>
      <c r="W35">
        <f t="shared" si="6"/>
        <v>1</v>
      </c>
    </row>
    <row r="36" spans="1:23" x14ac:dyDescent="0.2">
      <c r="A36">
        <v>1.7</v>
      </c>
      <c r="B36">
        <f t="shared" si="0"/>
        <v>97.402825172239943</v>
      </c>
      <c r="C36">
        <v>1.4433756729740601</v>
      </c>
      <c r="D36">
        <v>0.75592999999999999</v>
      </c>
      <c r="E36">
        <v>-0.42258000000000001</v>
      </c>
      <c r="F36">
        <v>0.25</v>
      </c>
      <c r="G36" s="2">
        <f>C36*D36*COS($A36)+C36*E36*SIN($A36)+F36</f>
        <v>-0.49543877684904614</v>
      </c>
      <c r="H36">
        <f t="shared" si="1"/>
        <v>0.24545958160567893</v>
      </c>
      <c r="I36">
        <v>-0.65464999999999995</v>
      </c>
      <c r="J36">
        <v>-0.48794999999999999</v>
      </c>
      <c r="K36">
        <v>0.46709000000000001</v>
      </c>
      <c r="L36" s="2">
        <f>C36*I36*COS($A36)+C36*J36*SIN($A36)+K36</f>
        <v>-0.10958880515368141</v>
      </c>
      <c r="M36">
        <f t="shared" si="2"/>
        <v>1.200970621501155E-2</v>
      </c>
      <c r="N36">
        <v>0</v>
      </c>
      <c r="O36">
        <v>-0.76375999999999999</v>
      </c>
      <c r="P36">
        <v>0.61141999999999996</v>
      </c>
      <c r="Q36" s="2">
        <f>C36*N36*COS($A36)+C36*O36*SIN($A36)+P36</f>
        <v>-0.48178395268060925</v>
      </c>
      <c r="R36" s="1">
        <f t="shared" si="3"/>
        <v>0.23211577706055153</v>
      </c>
      <c r="S36">
        <v>0.934172358962715</v>
      </c>
      <c r="T36">
        <f t="shared" si="4"/>
        <v>0.87267799624996367</v>
      </c>
      <c r="U36">
        <f>H36+R36</f>
        <v>0.47757535866623047</v>
      </c>
      <c r="V36">
        <f t="shared" si="5"/>
        <v>0.39510263758373321</v>
      </c>
      <c r="W36">
        <f t="shared" si="6"/>
        <v>1</v>
      </c>
    </row>
    <row r="37" spans="1:23" x14ac:dyDescent="0.2">
      <c r="A37">
        <v>1.75</v>
      </c>
      <c r="B37">
        <f t="shared" si="0"/>
        <v>100.26761414789407</v>
      </c>
      <c r="C37">
        <v>1.4433756729740601</v>
      </c>
      <c r="D37">
        <v>0.75592999999999999</v>
      </c>
      <c r="E37">
        <v>-0.42258000000000001</v>
      </c>
      <c r="F37">
        <v>0.25</v>
      </c>
      <c r="G37" s="2">
        <f>C37*D37*COS($A37)+C37*E37*SIN($A37)+F37</f>
        <v>-0.54465671542549954</v>
      </c>
      <c r="H37">
        <f t="shared" si="1"/>
        <v>0.29665093765809358</v>
      </c>
      <c r="I37">
        <v>-0.65464999999999995</v>
      </c>
      <c r="J37">
        <v>-0.48794999999999999</v>
      </c>
      <c r="K37">
        <v>0.46709000000000001</v>
      </c>
      <c r="L37" s="2">
        <f>C37*I37*COS($A37)+C37*J37*SIN($A37)+K37</f>
        <v>-5.7500792686292934E-2</v>
      </c>
      <c r="M37">
        <f t="shared" si="2"/>
        <v>3.3063411595520391E-3</v>
      </c>
      <c r="N37">
        <v>0</v>
      </c>
      <c r="O37">
        <v>-0.76375999999999999</v>
      </c>
      <c r="P37">
        <v>0.61141999999999996</v>
      </c>
      <c r="Q37" s="2">
        <f>C37*N37*COS($A37)+C37*O37*SIN($A37)+P37</f>
        <v>-0.47331883026458266</v>
      </c>
      <c r="R37" s="1">
        <f t="shared" si="3"/>
        <v>0.22403071508303279</v>
      </c>
      <c r="S37">
        <v>0.934172358962715</v>
      </c>
      <c r="T37">
        <f t="shared" si="4"/>
        <v>0.87267799624996367</v>
      </c>
      <c r="U37">
        <f>H37+R37</f>
        <v>0.52068165274112643</v>
      </c>
      <c r="V37">
        <f t="shared" si="5"/>
        <v>0.35199634350883724</v>
      </c>
      <c r="W37">
        <f t="shared" si="6"/>
        <v>1</v>
      </c>
    </row>
    <row r="38" spans="1:23" x14ac:dyDescent="0.2">
      <c r="A38">
        <v>1.8</v>
      </c>
      <c r="B38">
        <f t="shared" si="0"/>
        <v>103.13240312354819</v>
      </c>
      <c r="C38">
        <v>1.4433756729740601</v>
      </c>
      <c r="D38">
        <v>0.75592999999999999</v>
      </c>
      <c r="E38">
        <v>-0.42258000000000001</v>
      </c>
      <c r="F38">
        <v>0.25</v>
      </c>
      <c r="G38" s="2">
        <f>C38*D38*COS($A38)+C38*E38*SIN($A38)+F38</f>
        <v>-0.59188842606260639</v>
      </c>
      <c r="H38">
        <f t="shared" si="1"/>
        <v>0.35033190890686949</v>
      </c>
      <c r="I38">
        <v>-0.65464999999999995</v>
      </c>
      <c r="J38">
        <v>-0.48794999999999999</v>
      </c>
      <c r="K38">
        <v>0.46709000000000001</v>
      </c>
      <c r="L38" s="2">
        <f>C38*I38*COS($A38)+C38*J38*SIN($A38)+K38</f>
        <v>-4.1015764387920539E-3</v>
      </c>
      <c r="M38">
        <f t="shared" si="2"/>
        <v>1.6822929283254106E-5</v>
      </c>
      <c r="N38">
        <v>0</v>
      </c>
      <c r="O38">
        <v>-0.76375999999999999</v>
      </c>
      <c r="P38">
        <v>0.61141999999999996</v>
      </c>
      <c r="Q38" s="2">
        <f>C38*N38*COS($A38)+C38*O38*SIN($A38)+P38</f>
        <v>-0.46214242569395669</v>
      </c>
      <c r="R38" s="1">
        <f t="shared" si="3"/>
        <v>0.21357562162629429</v>
      </c>
      <c r="S38">
        <v>0.934172358962715</v>
      </c>
      <c r="T38">
        <f t="shared" si="4"/>
        <v>0.87267799624996367</v>
      </c>
      <c r="U38">
        <f>H38+R38</f>
        <v>0.56390753053316378</v>
      </c>
      <c r="V38">
        <f t="shared" si="5"/>
        <v>0.30877046571679989</v>
      </c>
      <c r="W38">
        <f t="shared" si="6"/>
        <v>1</v>
      </c>
    </row>
    <row r="39" spans="1:23" x14ac:dyDescent="0.2">
      <c r="A39">
        <v>1.85</v>
      </c>
      <c r="B39">
        <f t="shared" si="0"/>
        <v>105.99719209920231</v>
      </c>
      <c r="C39">
        <v>1.4433756729740601</v>
      </c>
      <c r="D39">
        <v>0.75592999999999999</v>
      </c>
      <c r="E39">
        <v>-0.42258000000000001</v>
      </c>
      <c r="F39">
        <v>0.25</v>
      </c>
      <c r="G39" s="2">
        <f>C39*D39*COS($A39)+C39*E39*SIN($A39)+F39</f>
        <v>-0.63701585408157313</v>
      </c>
      <c r="H39">
        <f t="shared" si="1"/>
        <v>0.40578919835127608</v>
      </c>
      <c r="I39">
        <v>-0.65464999999999995</v>
      </c>
      <c r="J39">
        <v>-0.48794999999999999</v>
      </c>
      <c r="K39">
        <v>0.46709000000000001</v>
      </c>
      <c r="L39" s="2">
        <f>C39*I39*COS($A39)+C39*J39*SIN($A39)+K39</f>
        <v>5.0475373357976361E-2</v>
      </c>
      <c r="M39">
        <f t="shared" si="2"/>
        <v>2.5477633156271097E-3</v>
      </c>
      <c r="N39">
        <v>0</v>
      </c>
      <c r="O39">
        <v>-0.76375999999999999</v>
      </c>
      <c r="P39">
        <v>0.61141999999999996</v>
      </c>
      <c r="Q39" s="2">
        <f>C39*N39*COS($A39)+C39*O39*SIN($A39)+P39</f>
        <v>-0.44828267415959899</v>
      </c>
      <c r="R39" s="1">
        <f t="shared" si="3"/>
        <v>0.20095735595168121</v>
      </c>
      <c r="S39">
        <v>0.934172358962715</v>
      </c>
      <c r="T39">
        <f t="shared" si="4"/>
        <v>0.87267799624996367</v>
      </c>
      <c r="U39">
        <f>H39+R39</f>
        <v>0.60674655430295732</v>
      </c>
      <c r="V39">
        <f t="shared" si="5"/>
        <v>0.26593144194700635</v>
      </c>
      <c r="W39">
        <f t="shared" si="6"/>
        <v>1</v>
      </c>
    </row>
    <row r="40" spans="1:23" x14ac:dyDescent="0.2">
      <c r="A40">
        <v>1.9</v>
      </c>
      <c r="B40">
        <f t="shared" si="0"/>
        <v>108.8619810748564</v>
      </c>
      <c r="C40">
        <v>1.4433756729740601</v>
      </c>
      <c r="D40">
        <v>0.75592999999999999</v>
      </c>
      <c r="E40">
        <v>-0.42258000000000001</v>
      </c>
      <c r="F40">
        <v>0.25</v>
      </c>
      <c r="G40" s="2">
        <f>C40*D40*COS($A40)+C40*E40*SIN($A40)+F40</f>
        <v>-0.67992620441426266</v>
      </c>
      <c r="H40">
        <f t="shared" si="1"/>
        <v>0.46229964344918567</v>
      </c>
      <c r="I40">
        <v>-0.65464999999999995</v>
      </c>
      <c r="J40">
        <v>-0.48794999999999999</v>
      </c>
      <c r="K40">
        <v>0.46709000000000001</v>
      </c>
      <c r="L40" s="2">
        <f>C40*I40*COS($A40)+C40*J40*SIN($A40)+K40</f>
        <v>0.10609364275264643</v>
      </c>
      <c r="M40">
        <f t="shared" si="2"/>
        <v>1.1255861032526166E-2</v>
      </c>
      <c r="N40">
        <v>0</v>
      </c>
      <c r="O40">
        <v>-0.76375999999999999</v>
      </c>
      <c r="P40">
        <v>0.61141999999999996</v>
      </c>
      <c r="Q40" s="2">
        <f>C40*N40*COS($A40)+C40*O40*SIN($A40)+P40</f>
        <v>-0.43177421782232661</v>
      </c>
      <c r="R40" s="1">
        <f t="shared" si="3"/>
        <v>0.18642897517608195</v>
      </c>
      <c r="S40">
        <v>0.934172358962715</v>
      </c>
      <c r="T40">
        <f t="shared" si="4"/>
        <v>0.87267799624996367</v>
      </c>
      <c r="U40">
        <f>H40+R40</f>
        <v>0.64872861862526765</v>
      </c>
      <c r="V40">
        <f t="shared" si="5"/>
        <v>0.22394937762469602</v>
      </c>
      <c r="W40">
        <f t="shared" si="6"/>
        <v>1</v>
      </c>
    </row>
    <row r="41" spans="1:23" x14ac:dyDescent="0.2">
      <c r="A41">
        <v>1.95</v>
      </c>
      <c r="B41">
        <f t="shared" si="0"/>
        <v>111.72677005051052</v>
      </c>
      <c r="C41">
        <v>1.4433756729740601</v>
      </c>
      <c r="D41">
        <v>0.75592999999999999</v>
      </c>
      <c r="E41">
        <v>-0.42258000000000001</v>
      </c>
      <c r="F41">
        <v>0.25</v>
      </c>
      <c r="G41" s="2">
        <f>C41*D41*COS($A41)+C41*E41*SIN($A41)+F41</f>
        <v>-0.72051222353212185</v>
      </c>
      <c r="H41">
        <f t="shared" si="1"/>
        <v>0.51913786425920228</v>
      </c>
      <c r="I41">
        <v>-0.65464999999999995</v>
      </c>
      <c r="J41">
        <v>-0.48794999999999999</v>
      </c>
      <c r="K41">
        <v>0.46709000000000001</v>
      </c>
      <c r="L41" s="2">
        <f>C41*I41*COS($A41)+C41*J41*SIN($A41)+K41</f>
        <v>0.16261421503716639</v>
      </c>
      <c r="M41">
        <f t="shared" si="2"/>
        <v>2.644338293215379E-2</v>
      </c>
      <c r="N41">
        <v>0</v>
      </c>
      <c r="O41">
        <v>-0.76375999999999999</v>
      </c>
      <c r="P41">
        <v>0.61141999999999996</v>
      </c>
      <c r="Q41" s="2">
        <f>C41*N41*COS($A41)+C41*O41*SIN($A41)+P41</f>
        <v>-0.41265831922554452</v>
      </c>
      <c r="R41" s="1">
        <f t="shared" si="3"/>
        <v>0.17028688842605141</v>
      </c>
      <c r="S41">
        <v>0.934172358962715</v>
      </c>
      <c r="T41">
        <f t="shared" si="4"/>
        <v>0.87267799624996367</v>
      </c>
      <c r="U41">
        <f>H41+R41</f>
        <v>0.68942475268525372</v>
      </c>
      <c r="V41">
        <f t="shared" si="5"/>
        <v>0.18325324356470996</v>
      </c>
      <c r="W41">
        <f t="shared" si="6"/>
        <v>1</v>
      </c>
    </row>
    <row r="42" spans="1:23" x14ac:dyDescent="0.2">
      <c r="A42">
        <v>2</v>
      </c>
      <c r="B42">
        <f t="shared" si="0"/>
        <v>114.59155902616465</v>
      </c>
      <c r="C42">
        <v>1.4433756729740601</v>
      </c>
      <c r="D42">
        <v>0.75592999999999999</v>
      </c>
      <c r="E42">
        <v>-0.42258000000000001</v>
      </c>
      <c r="F42">
        <v>0.25</v>
      </c>
      <c r="G42" s="2">
        <f>C42*D42*COS($A42)+C42*E42*SIN($A42)+F42</f>
        <v>-0.7586724675241463</v>
      </c>
      <c r="H42">
        <f t="shared" si="1"/>
        <v>0.57558391297917677</v>
      </c>
      <c r="I42">
        <v>-0.65464999999999995</v>
      </c>
      <c r="J42">
        <v>-0.48794999999999999</v>
      </c>
      <c r="K42">
        <v>0.46709000000000001</v>
      </c>
      <c r="L42" s="2">
        <f>C42*I42*COS($A42)+C42*J42*SIN($A42)+K42</f>
        <v>0.21989581821617016</v>
      </c>
      <c r="M42">
        <f t="shared" si="2"/>
        <v>4.8354170868958948E-2</v>
      </c>
      <c r="N42">
        <v>0</v>
      </c>
      <c r="O42">
        <v>-0.76375999999999999</v>
      </c>
      <c r="P42">
        <v>0.61141999999999996</v>
      </c>
      <c r="Q42" s="2">
        <f>C42*N42*COS($A42)+C42*O42*SIN($A42)+P42</f>
        <v>-0.39098275816037742</v>
      </c>
      <c r="R42" s="1">
        <f t="shared" si="3"/>
        <v>0.15286751717869618</v>
      </c>
      <c r="S42">
        <v>0.934172358962715</v>
      </c>
      <c r="T42">
        <f t="shared" si="4"/>
        <v>0.87267799624996367</v>
      </c>
      <c r="U42">
        <f>H42+R42</f>
        <v>0.72845143015787295</v>
      </c>
      <c r="V42">
        <f t="shared" si="5"/>
        <v>0.14422656609209072</v>
      </c>
      <c r="W42">
        <f t="shared" si="6"/>
        <v>1</v>
      </c>
    </row>
    <row r="43" spans="1:23" x14ac:dyDescent="0.2">
      <c r="A43">
        <v>2.0499999999999998</v>
      </c>
      <c r="B43">
        <f t="shared" si="0"/>
        <v>117.45634800181875</v>
      </c>
      <c r="C43">
        <v>1.4433756729740601</v>
      </c>
      <c r="D43">
        <v>0.75592999999999999</v>
      </c>
      <c r="E43">
        <v>-0.42258000000000001</v>
      </c>
      <c r="F43">
        <v>0.25</v>
      </c>
      <c r="G43" s="2">
        <f>C43*D43*COS($A43)+C43*E43*SIN($A43)+F43</f>
        <v>-0.79431155565382627</v>
      </c>
      <c r="H43">
        <f t="shared" si="1"/>
        <v>0.63093084744520156</v>
      </c>
      <c r="I43">
        <v>-0.65464999999999995</v>
      </c>
      <c r="J43">
        <v>-0.48794999999999999</v>
      </c>
      <c r="K43">
        <v>0.46709000000000001</v>
      </c>
      <c r="L43" s="2">
        <f>C43*I43*COS($A43)+C43*J43*SIN($A43)+K43</f>
        <v>0.277795278113392</v>
      </c>
      <c r="M43">
        <f t="shared" si="2"/>
        <v>7.7170216542096812E-2</v>
      </c>
      <c r="N43">
        <v>0</v>
      </c>
      <c r="O43">
        <v>-0.76375999999999999</v>
      </c>
      <c r="P43">
        <v>0.61141999999999996</v>
      </c>
      <c r="Q43" s="2">
        <f>C43*N43*COS($A43)+C43*O43*SIN($A43)+P43</f>
        <v>-0.36680171224107405</v>
      </c>
      <c r="R43" s="1">
        <f t="shared" si="3"/>
        <v>0.13454349610298369</v>
      </c>
      <c r="S43">
        <v>0.934172358962715</v>
      </c>
      <c r="T43">
        <f t="shared" si="4"/>
        <v>0.87267799624996367</v>
      </c>
      <c r="U43">
        <f>H43+R43</f>
        <v>0.76547434354818522</v>
      </c>
      <c r="V43">
        <f t="shared" si="5"/>
        <v>0.10720365270177845</v>
      </c>
      <c r="W43">
        <f t="shared" si="6"/>
        <v>1</v>
      </c>
    </row>
    <row r="44" spans="1:23" x14ac:dyDescent="0.2">
      <c r="A44">
        <v>2.1</v>
      </c>
      <c r="B44">
        <f t="shared" si="0"/>
        <v>120.32113697747289</v>
      </c>
      <c r="C44">
        <v>1.4433756729740601</v>
      </c>
      <c r="D44">
        <v>0.75592999999999999</v>
      </c>
      <c r="E44">
        <v>-0.42258000000000001</v>
      </c>
      <c r="F44">
        <v>0.25</v>
      </c>
      <c r="G44" s="2">
        <f>C44*D44*COS($A44)+C44*E44*SIN($A44)+F44</f>
        <v>-0.82734040876131676</v>
      </c>
      <c r="H44">
        <f t="shared" si="1"/>
        <v>0.68449215196934265</v>
      </c>
      <c r="I44">
        <v>-0.65464999999999995</v>
      </c>
      <c r="J44">
        <v>-0.48794999999999999</v>
      </c>
      <c r="K44">
        <v>0.46709000000000001</v>
      </c>
      <c r="L44" s="2">
        <f>C44*I44*COS($A44)+C44*J44*SIN($A44)+K44</f>
        <v>0.3361678762325454</v>
      </c>
      <c r="M44">
        <f t="shared" si="2"/>
        <v>0.11300884101069997</v>
      </c>
      <c r="N44">
        <v>0</v>
      </c>
      <c r="O44">
        <v>-0.76375999999999999</v>
      </c>
      <c r="P44">
        <v>0.61141999999999996</v>
      </c>
      <c r="Q44" s="2">
        <f>C44*N44*COS($A44)+C44*O44*SIN($A44)+P44</f>
        <v>-0.34017562148918734</v>
      </c>
      <c r="R44" s="1">
        <f t="shared" si="3"/>
        <v>0.11571945345555486</v>
      </c>
      <c r="S44">
        <v>0.934172358962715</v>
      </c>
      <c r="T44">
        <f t="shared" si="4"/>
        <v>0.87267799624996367</v>
      </c>
      <c r="U44">
        <f>H44+R44</f>
        <v>0.80021160542489755</v>
      </c>
      <c r="V44">
        <f t="shared" si="5"/>
        <v>7.2466390825066118E-2</v>
      </c>
      <c r="W44">
        <f t="shared" si="6"/>
        <v>1</v>
      </c>
    </row>
    <row r="45" spans="1:23" x14ac:dyDescent="0.2">
      <c r="A45">
        <v>2.15</v>
      </c>
      <c r="B45">
        <f t="shared" si="0"/>
        <v>123.18592595312698</v>
      </c>
      <c r="C45">
        <v>1.4433756729740601</v>
      </c>
      <c r="D45">
        <v>0.75592999999999999</v>
      </c>
      <c r="E45">
        <v>-0.42258000000000001</v>
      </c>
      <c r="F45">
        <v>0.25</v>
      </c>
      <c r="G45" s="2">
        <f>C45*D45*COS($A45)+C45*E45*SIN($A45)+F45</f>
        <v>-0.85767647191494212</v>
      </c>
      <c r="H45">
        <f t="shared" si="1"/>
        <v>0.73560893047646247</v>
      </c>
      <c r="I45">
        <v>-0.65464999999999995</v>
      </c>
      <c r="J45">
        <v>-0.48794999999999999</v>
      </c>
      <c r="K45">
        <v>0.46709000000000001</v>
      </c>
      <c r="L45" s="2">
        <f>C45*I45*COS($A45)+C45*J45*SIN($A45)+K45</f>
        <v>0.39486771147819277</v>
      </c>
      <c r="M45">
        <f t="shared" si="2"/>
        <v>0.15592050956802531</v>
      </c>
      <c r="N45">
        <v>0</v>
      </c>
      <c r="O45">
        <v>-0.76375999999999999</v>
      </c>
      <c r="P45">
        <v>0.61141999999999996</v>
      </c>
      <c r="Q45" s="2">
        <f>C45*N45*COS($A45)+C45*O45*SIN($A45)+P45</f>
        <v>-0.3111710372649974</v>
      </c>
      <c r="R45" s="1">
        <f t="shared" si="3"/>
        <v>9.6827414432574394E-2</v>
      </c>
      <c r="S45">
        <v>0.934172358962715</v>
      </c>
      <c r="T45">
        <f t="shared" si="4"/>
        <v>0.87267799624996367</v>
      </c>
      <c r="U45">
        <f>H45+R45</f>
        <v>0.83243634490903684</v>
      </c>
      <c r="V45">
        <f t="shared" si="5"/>
        <v>4.0241651340926832E-2</v>
      </c>
      <c r="W45">
        <f t="shared" si="6"/>
        <v>1</v>
      </c>
    </row>
    <row r="46" spans="1:23" x14ac:dyDescent="0.2">
      <c r="A46">
        <v>2.2000000000000002</v>
      </c>
      <c r="B46">
        <f t="shared" si="0"/>
        <v>126.05071492878112</v>
      </c>
      <c r="C46">
        <v>1.4433756729740601</v>
      </c>
      <c r="D46">
        <v>0.75592999999999999</v>
      </c>
      <c r="E46">
        <v>-0.42258000000000001</v>
      </c>
      <c r="F46">
        <v>0.25</v>
      </c>
      <c r="G46" s="2">
        <f>C46*D46*COS($A46)+C46*E46*SIN($A46)+F46</f>
        <v>-0.8852439207555356</v>
      </c>
      <c r="H46">
        <f t="shared" si="1"/>
        <v>0.78365679923463294</v>
      </c>
      <c r="I46">
        <v>-0.65464999999999995</v>
      </c>
      <c r="J46">
        <v>-0.48794999999999999</v>
      </c>
      <c r="K46">
        <v>0.46709000000000001</v>
      </c>
      <c r="L46" s="2">
        <f>C46*I46*COS($A46)+C46*J46*SIN($A46)+K46</f>
        <v>0.45374806483250452</v>
      </c>
      <c r="M46">
        <f t="shared" si="2"/>
        <v>0.20588730633924271</v>
      </c>
      <c r="N46">
        <v>0</v>
      </c>
      <c r="O46">
        <v>-0.76375999999999999</v>
      </c>
      <c r="P46">
        <v>0.61141999999999996</v>
      </c>
      <c r="Q46" s="2">
        <f>C46*N46*COS($A46)+C46*O46*SIN($A46)+P46</f>
        <v>-0.27986045592376874</v>
      </c>
      <c r="R46" s="1">
        <f t="shared" si="3"/>
        <v>7.8321874789859705E-2</v>
      </c>
      <c r="S46">
        <v>0.934172358962715</v>
      </c>
      <c r="T46">
        <f t="shared" si="4"/>
        <v>0.87267799624996367</v>
      </c>
      <c r="U46">
        <f>H46+R46</f>
        <v>0.86197867402449269</v>
      </c>
      <c r="V46">
        <f t="shared" si="5"/>
        <v>1.0699322225470986E-2</v>
      </c>
      <c r="W46">
        <f t="shared" si="6"/>
        <v>1</v>
      </c>
    </row>
    <row r="47" spans="1:23" x14ac:dyDescent="0.2">
      <c r="A47">
        <v>2.25</v>
      </c>
      <c r="B47">
        <f t="shared" si="0"/>
        <v>128.91550390443524</v>
      </c>
      <c r="C47">
        <v>1.4433756729740601</v>
      </c>
      <c r="D47">
        <v>0.75592999999999999</v>
      </c>
      <c r="E47">
        <v>-0.42258000000000001</v>
      </c>
      <c r="F47">
        <v>0.25</v>
      </c>
      <c r="G47" s="2">
        <f>C47*D47*COS($A47)+C47*E47*SIN($A47)+F47</f>
        <v>-0.909973851017845</v>
      </c>
      <c r="H47">
        <f t="shared" si="1"/>
        <v>0.82805240953624715</v>
      </c>
      <c r="I47">
        <v>-0.65464999999999995</v>
      </c>
      <c r="J47">
        <v>-0.48794999999999999</v>
      </c>
      <c r="K47">
        <v>0.46709000000000001</v>
      </c>
      <c r="L47" s="2">
        <f>C47*I47*COS($A47)+C47*J47*SIN($A47)+K47</f>
        <v>0.51266176607638914</v>
      </c>
      <c r="M47">
        <f t="shared" si="2"/>
        <v>0.26282208639656235</v>
      </c>
      <c r="N47">
        <v>0</v>
      </c>
      <c r="O47">
        <v>-0.76375999999999999</v>
      </c>
      <c r="P47">
        <v>0.61141999999999996</v>
      </c>
      <c r="Q47" s="2">
        <f>C47*N47*COS($A47)+C47*O47*SIN($A47)+P47</f>
        <v>-0.24632213761261934</v>
      </c>
      <c r="R47" s="1">
        <f t="shared" si="3"/>
        <v>6.0674595478050181E-2</v>
      </c>
      <c r="S47">
        <v>0.934172358962715</v>
      </c>
      <c r="T47">
        <f t="shared" si="4"/>
        <v>0.87267799624996367</v>
      </c>
      <c r="U47">
        <f>H47+R47</f>
        <v>0.88872700501429736</v>
      </c>
      <c r="V47">
        <f t="shared" si="5"/>
        <v>-1.6049008764333683E-2</v>
      </c>
      <c r="W47">
        <f t="shared" si="6"/>
        <v>0</v>
      </c>
    </row>
    <row r="48" spans="1:23" x14ac:dyDescent="0.2">
      <c r="A48">
        <v>2.2999999999999998</v>
      </c>
      <c r="B48">
        <f t="shared" si="0"/>
        <v>131.78029288008932</v>
      </c>
      <c r="C48">
        <v>1.4433756729740601</v>
      </c>
      <c r="D48">
        <v>0.75592999999999999</v>
      </c>
      <c r="E48">
        <v>-0.42258000000000001</v>
      </c>
      <c r="F48">
        <v>0.25</v>
      </c>
      <c r="G48" s="2">
        <f>C48*D48*COS($A48)+C48*E48*SIN($A48)+F48</f>
        <v>-0.93180445075531315</v>
      </c>
      <c r="H48">
        <f t="shared" si="1"/>
        <v>0.86825953444741077</v>
      </c>
      <c r="I48">
        <v>-0.65464999999999995</v>
      </c>
      <c r="J48">
        <v>-0.48794999999999999</v>
      </c>
      <c r="K48">
        <v>0.46709000000000001</v>
      </c>
      <c r="L48" s="2">
        <f>C48*I48*COS($A48)+C48*J48*SIN($A48)+K48</f>
        <v>0.57146156163839956</v>
      </c>
      <c r="M48">
        <f t="shared" si="2"/>
        <v>0.32656831643019835</v>
      </c>
      <c r="N48">
        <v>0</v>
      </c>
      <c r="O48">
        <v>-0.76375999999999999</v>
      </c>
      <c r="P48">
        <v>0.61141999999999996</v>
      </c>
      <c r="Q48" s="2">
        <f>C48*N48*COS($A48)+C48*O48*SIN($A48)+P48</f>
        <v>-0.21063991066090837</v>
      </c>
      <c r="R48" s="1">
        <f t="shared" si="3"/>
        <v>4.4369171963235463E-2</v>
      </c>
      <c r="S48">
        <v>0.934172358962715</v>
      </c>
      <c r="T48">
        <f t="shared" si="4"/>
        <v>0.87267799624996367</v>
      </c>
      <c r="U48">
        <f>H48+R48</f>
        <v>0.9126287064106462</v>
      </c>
      <c r="V48">
        <f t="shared" si="5"/>
        <v>-3.9950710160682523E-2</v>
      </c>
      <c r="W48">
        <f t="shared" si="6"/>
        <v>1</v>
      </c>
    </row>
    <row r="49" spans="1:23" x14ac:dyDescent="0.2">
      <c r="A49">
        <v>2.35</v>
      </c>
      <c r="B49">
        <f t="shared" si="0"/>
        <v>134.64508185574346</v>
      </c>
      <c r="C49">
        <v>1.4433756729740601</v>
      </c>
      <c r="D49">
        <v>0.75592999999999999</v>
      </c>
      <c r="E49">
        <v>-0.42258000000000001</v>
      </c>
      <c r="F49">
        <v>0.25</v>
      </c>
      <c r="G49" s="2">
        <f>C49*D49*COS($A49)+C49*E49*SIN($A49)+F49</f>
        <v>-0.95068115483775339</v>
      </c>
      <c r="H49">
        <f t="shared" si="1"/>
        <v>0.90379465816364446</v>
      </c>
      <c r="I49">
        <v>-0.65464999999999995</v>
      </c>
      <c r="J49">
        <v>-0.48794999999999999</v>
      </c>
      <c r="K49">
        <v>0.46709000000000001</v>
      </c>
      <c r="L49" s="2">
        <f>C49*I49*COS($A49)+C49*J49*SIN($A49)+K49</f>
        <v>0.63000048265197306</v>
      </c>
      <c r="M49">
        <f t="shared" si="2"/>
        <v>0.39690060814171901</v>
      </c>
      <c r="N49">
        <v>0</v>
      </c>
      <c r="O49">
        <v>-0.76375999999999999</v>
      </c>
      <c r="P49">
        <v>0.61141999999999996</v>
      </c>
      <c r="Q49" s="2">
        <f>C49*N49*COS($A49)+C49*O49*SIN($A49)+P49</f>
        <v>-0.17290296205307021</v>
      </c>
      <c r="R49" s="1">
        <f t="shared" si="3"/>
        <v>2.9895434286725437E-2</v>
      </c>
      <c r="S49">
        <v>0.934172358962715</v>
      </c>
      <c r="T49">
        <f t="shared" si="4"/>
        <v>0.87267799624996367</v>
      </c>
      <c r="U49">
        <f>H49+R49</f>
        <v>0.93369009245036994</v>
      </c>
      <c r="V49">
        <f t="shared" si="5"/>
        <v>-6.1012096200406263E-2</v>
      </c>
      <c r="W49">
        <f t="shared" si="6"/>
        <v>1</v>
      </c>
    </row>
    <row r="50" spans="1:23" x14ac:dyDescent="0.2">
      <c r="A50">
        <v>2.4</v>
      </c>
      <c r="B50">
        <f t="shared" si="0"/>
        <v>137.50987083139756</v>
      </c>
      <c r="C50">
        <v>1.4433756729740601</v>
      </c>
      <c r="D50">
        <v>0.75592999999999999</v>
      </c>
      <c r="E50">
        <v>-0.42258000000000001</v>
      </c>
      <c r="F50">
        <v>0.25</v>
      </c>
      <c r="G50" s="2">
        <f>C50*D50*COS($A50)+C50*E50*SIN($A50)+F50</f>
        <v>-0.96655678133575673</v>
      </c>
      <c r="H50">
        <f t="shared" si="1"/>
        <v>0.93423201154613789</v>
      </c>
      <c r="I50">
        <v>-0.65464999999999995</v>
      </c>
      <c r="J50">
        <v>-0.48794999999999999</v>
      </c>
      <c r="K50">
        <v>0.46709000000000001</v>
      </c>
      <c r="L50" s="2">
        <f>C50*I50*COS($A50)+C50*J50*SIN($A50)+K50</f>
        <v>0.68813221230105537</v>
      </c>
      <c r="M50">
        <f t="shared" si="2"/>
        <v>0.47352594160634476</v>
      </c>
      <c r="N50">
        <v>0</v>
      </c>
      <c r="O50">
        <v>-0.76375999999999999</v>
      </c>
      <c r="P50">
        <v>0.61141999999999996</v>
      </c>
      <c r="Q50" s="2">
        <f>C50*N50*COS($A50)+C50*O50*SIN($A50)+P50</f>
        <v>-0.13320561450760215</v>
      </c>
      <c r="R50" s="1">
        <f t="shared" si="3"/>
        <v>1.774373573634791E-2</v>
      </c>
      <c r="S50">
        <v>0.934172358962715</v>
      </c>
      <c r="T50">
        <f t="shared" si="4"/>
        <v>0.87267799624996367</v>
      </c>
      <c r="U50">
        <f>H50+R50</f>
        <v>0.9519757472824858</v>
      </c>
      <c r="V50">
        <f t="shared" si="5"/>
        <v>-7.9297751032522124E-2</v>
      </c>
      <c r="W50">
        <f t="shared" si="6"/>
        <v>1</v>
      </c>
    </row>
    <row r="51" spans="1:23" x14ac:dyDescent="0.2">
      <c r="A51">
        <v>2.4500000000000002</v>
      </c>
      <c r="B51">
        <f t="shared" si="0"/>
        <v>140.3746598070517</v>
      </c>
      <c r="C51">
        <v>1.4433756729740601</v>
      </c>
      <c r="D51">
        <v>0.75592999999999999</v>
      </c>
      <c r="E51">
        <v>-0.42258000000000001</v>
      </c>
      <c r="F51">
        <v>0.25</v>
      </c>
      <c r="G51" s="2">
        <f>C51*D51*COS($A51)+C51*E51*SIN($A51)+F51</f>
        <v>-0.9793916494509447</v>
      </c>
      <c r="H51">
        <f t="shared" si="1"/>
        <v>0.95920800301424214</v>
      </c>
      <c r="I51">
        <v>-0.65464999999999995</v>
      </c>
      <c r="J51">
        <v>-0.48794999999999999</v>
      </c>
      <c r="K51">
        <v>0.46709000000000001</v>
      </c>
      <c r="L51" s="2">
        <f>C51*I51*COS($A51)+C51*J51*SIN($A51)+K51</f>
        <v>0.74571145153594443</v>
      </c>
      <c r="M51">
        <f t="shared" si="2"/>
        <v>0.55608556895184524</v>
      </c>
      <c r="N51">
        <v>0</v>
      </c>
      <c r="O51">
        <v>-0.76375999999999999</v>
      </c>
      <c r="P51">
        <v>0.61141999999999996</v>
      </c>
      <c r="Q51" s="2">
        <f>C51*N51*COS($A51)+C51*O51*SIN($A51)+P51</f>
        <v>-9.1647090719388369E-2</v>
      </c>
      <c r="R51" s="1">
        <f t="shared" si="3"/>
        <v>8.3991892373278011E-3</v>
      </c>
      <c r="S51">
        <v>0.934172358962715</v>
      </c>
      <c r="T51">
        <f t="shared" si="4"/>
        <v>0.87267799624996367</v>
      </c>
      <c r="U51">
        <f>H51+R51</f>
        <v>0.96760719225156999</v>
      </c>
      <c r="V51">
        <f t="shared" si="5"/>
        <v>-9.492919600160632E-2</v>
      </c>
      <c r="W51">
        <f t="shared" si="6"/>
        <v>1</v>
      </c>
    </row>
    <row r="52" spans="1:23" x14ac:dyDescent="0.2">
      <c r="A52">
        <v>2.5</v>
      </c>
      <c r="B52">
        <f t="shared" si="0"/>
        <v>143.23944878270581</v>
      </c>
      <c r="C52">
        <v>1.4433756729740601</v>
      </c>
      <c r="D52">
        <v>0.75592999999999999</v>
      </c>
      <c r="E52">
        <v>-0.42258000000000001</v>
      </c>
      <c r="F52">
        <v>0.25</v>
      </c>
      <c r="G52" s="2">
        <f>C52*D52*COS($A52)+C52*E52*SIN($A52)+F52</f>
        <v>-0.98915367869729942</v>
      </c>
      <c r="H52">
        <f t="shared" si="1"/>
        <v>0.97842500008040023</v>
      </c>
      <c r="I52">
        <v>-0.65464999999999995</v>
      </c>
      <c r="J52">
        <v>-0.48794999999999999</v>
      </c>
      <c r="K52">
        <v>0.46709000000000001</v>
      </c>
      <c r="L52" s="2">
        <f>C52*I52*COS($A52)+C52*J52*SIN($A52)+K52</f>
        <v>0.80259428224523999</v>
      </c>
      <c r="M52">
        <f t="shared" si="2"/>
        <v>0.64415758189275196</v>
      </c>
      <c r="N52">
        <v>0</v>
      </c>
      <c r="O52">
        <v>-0.76375999999999999</v>
      </c>
      <c r="P52">
        <v>0.61141999999999996</v>
      </c>
      <c r="Q52" s="2">
        <f>C52*N52*COS($A52)+C52*O52*SIN($A52)+P52</f>
        <v>-4.8331265354639164E-2</v>
      </c>
      <c r="R52" s="1">
        <f t="shared" si="3"/>
        <v>2.335911210780544E-3</v>
      </c>
      <c r="S52">
        <v>0.934172358962715</v>
      </c>
      <c r="T52">
        <f t="shared" si="4"/>
        <v>0.87267799624996367</v>
      </c>
      <c r="U52">
        <f>H52+R52</f>
        <v>0.98076091129118081</v>
      </c>
      <c r="V52">
        <f t="shared" si="5"/>
        <v>-0.10808291504121714</v>
      </c>
      <c r="W52">
        <f t="shared" si="6"/>
        <v>1</v>
      </c>
    </row>
    <row r="53" spans="1:23" x14ac:dyDescent="0.2">
      <c r="A53">
        <v>2.5499999999999998</v>
      </c>
      <c r="B53">
        <f t="shared" si="0"/>
        <v>146.10423775835991</v>
      </c>
      <c r="C53">
        <v>1.4433756729740601</v>
      </c>
      <c r="D53">
        <v>0.75592999999999999</v>
      </c>
      <c r="E53">
        <v>-0.42258000000000001</v>
      </c>
      <c r="F53">
        <v>0.25</v>
      </c>
      <c r="G53" s="2">
        <f>C53*D53*COS($A53)+C53*E53*SIN($A53)+F53</f>
        <v>-0.99581846908567151</v>
      </c>
      <c r="H53">
        <f t="shared" si="1"/>
        <v>0.9916544233721305</v>
      </c>
      <c r="I53">
        <v>-0.65464999999999995</v>
      </c>
      <c r="J53">
        <v>-0.48794999999999999</v>
      </c>
      <c r="K53">
        <v>0.46709000000000001</v>
      </c>
      <c r="L53" s="2">
        <f>C53*I53*COS($A53)+C53*J53*SIN($A53)+K53</f>
        <v>0.85863852697617515</v>
      </c>
      <c r="M53">
        <f t="shared" si="2"/>
        <v>0.73726012000781582</v>
      </c>
      <c r="N53">
        <v>0</v>
      </c>
      <c r="O53">
        <v>-0.76375999999999999</v>
      </c>
      <c r="P53">
        <v>0.61141999999999996</v>
      </c>
      <c r="Q53" s="2">
        <f>C53*N53*COS($A53)+C53*O53*SIN($A53)+P53</f>
        <v>-3.3664054183201175E-3</v>
      </c>
      <c r="R53" s="1">
        <f t="shared" si="3"/>
        <v>1.1332685440495045E-5</v>
      </c>
      <c r="S53">
        <v>0.934172358962715</v>
      </c>
      <c r="T53">
        <f t="shared" si="4"/>
        <v>0.87267799624996367</v>
      </c>
      <c r="U53">
        <f>H53+R53</f>
        <v>0.99166575605757101</v>
      </c>
      <c r="V53">
        <f>T53-U53</f>
        <v>-0.11898775980760734</v>
      </c>
      <c r="W53">
        <f t="shared" si="6"/>
        <v>1</v>
      </c>
    </row>
    <row r="54" spans="1:23" x14ac:dyDescent="0.2">
      <c r="A54">
        <v>2.6</v>
      </c>
      <c r="B54">
        <f t="shared" si="0"/>
        <v>148.96902673401405</v>
      </c>
      <c r="C54">
        <v>1.4433756729740601</v>
      </c>
      <c r="D54">
        <v>0.75592999999999999</v>
      </c>
      <c r="E54">
        <v>-0.42258000000000001</v>
      </c>
      <c r="F54">
        <v>0.25</v>
      </c>
      <c r="G54" s="2">
        <f>C54*D54*COS($A54)+C54*E54*SIN($A54)+F54</f>
        <v>-0.99936936211104577</v>
      </c>
      <c r="H54">
        <f t="shared" si="1"/>
        <v>0.99873912192623848</v>
      </c>
      <c r="I54">
        <v>-0.65464999999999995</v>
      </c>
      <c r="J54">
        <v>-0.48794999999999999</v>
      </c>
      <c r="K54">
        <v>0.46709000000000001</v>
      </c>
      <c r="L54" s="2">
        <f>C54*I54*COS($A54)+C54*J54*SIN($A54)+K54</f>
        <v>0.91370410430420113</v>
      </c>
      <c r="M54">
        <f t="shared" si="2"/>
        <v>0.83485519022234245</v>
      </c>
      <c r="N54">
        <v>0</v>
      </c>
      <c r="O54">
        <v>-0.76375999999999999</v>
      </c>
      <c r="P54">
        <v>0.61141999999999996</v>
      </c>
      <c r="Q54" s="2">
        <f>C54*N54*COS($A54)+C54*O54*SIN($A54)+P54</f>
        <v>4.3135100356974432E-2</v>
      </c>
      <c r="R54" s="1">
        <f t="shared" si="3"/>
        <v>1.8606368828062558E-3</v>
      </c>
      <c r="S54">
        <v>0.934172358962715</v>
      </c>
      <c r="T54">
        <f t="shared" si="4"/>
        <v>0.87267799624996367</v>
      </c>
      <c r="U54">
        <f>H54+R54</f>
        <v>1.0005997588090447</v>
      </c>
      <c r="V54">
        <f t="shared" si="5"/>
        <v>-0.12792176255908105</v>
      </c>
      <c r="W54">
        <f t="shared" si="6"/>
        <v>1</v>
      </c>
    </row>
    <row r="55" spans="1:23" x14ac:dyDescent="0.2">
      <c r="A55">
        <v>2.65</v>
      </c>
      <c r="B55">
        <f t="shared" si="0"/>
        <v>151.83381570966816</v>
      </c>
      <c r="C55">
        <v>1.4433756729740601</v>
      </c>
      <c r="D55">
        <v>0.75592999999999999</v>
      </c>
      <c r="E55">
        <v>-0.42258000000000001</v>
      </c>
      <c r="F55">
        <v>0.25</v>
      </c>
      <c r="G55" s="2">
        <f>C55*D55*COS($A55)+C55*E55*SIN($A55)+F55</f>
        <v>-0.99979748239012833</v>
      </c>
      <c r="H55">
        <f t="shared" si="1"/>
        <v>0.99959500579363902</v>
      </c>
      <c r="I55">
        <v>-0.65464999999999995</v>
      </c>
      <c r="J55">
        <v>-0.48794999999999999</v>
      </c>
      <c r="K55">
        <v>0.46709000000000001</v>
      </c>
      <c r="L55" s="2">
        <f>C55*I55*COS($A55)+C55*J55*SIN($A55)+K55</f>
        <v>0.96765337896359527</v>
      </c>
      <c r="M55">
        <f t="shared" si="2"/>
        <v>0.93635306181966327</v>
      </c>
      <c r="N55">
        <v>0</v>
      </c>
      <c r="O55">
        <v>-0.76375999999999999</v>
      </c>
      <c r="P55">
        <v>0.61141999999999996</v>
      </c>
      <c r="Q55" s="2">
        <f>C55*N55*COS($A55)+C55*O55*SIN($A55)+P55</f>
        <v>9.1057022424321565E-2</v>
      </c>
      <c r="R55" s="1">
        <f t="shared" si="3"/>
        <v>8.2913813327834002E-3</v>
      </c>
      <c r="S55">
        <v>0.934172358962715</v>
      </c>
      <c r="T55">
        <f t="shared" si="4"/>
        <v>0.87267799624996367</v>
      </c>
      <c r="U55">
        <f>H55+R55</f>
        <v>1.0078863871264225</v>
      </c>
      <c r="V55">
        <f t="shared" si="5"/>
        <v>-0.13520839087645886</v>
      </c>
      <c r="W55">
        <f t="shared" si="6"/>
        <v>1</v>
      </c>
    </row>
    <row r="56" spans="1:23" x14ac:dyDescent="0.2">
      <c r="A56">
        <v>2.7</v>
      </c>
      <c r="B56">
        <f t="shared" si="0"/>
        <v>154.69860468532229</v>
      </c>
      <c r="C56">
        <v>1.4433756729740601</v>
      </c>
      <c r="D56">
        <v>0.75592999999999999</v>
      </c>
      <c r="E56">
        <v>-0.42258000000000001</v>
      </c>
      <c r="F56">
        <v>0.25</v>
      </c>
      <c r="G56" s="2">
        <f>C56*D56*COS($A56)+C56*E56*SIN($A56)+F56</f>
        <v>-0.99710175984518212</v>
      </c>
      <c r="H56">
        <f t="shared" si="1"/>
        <v>0.99421191948635923</v>
      </c>
      <c r="I56">
        <v>-0.65464999999999995</v>
      </c>
      <c r="J56">
        <v>-0.48794999999999999</v>
      </c>
      <c r="K56">
        <v>0.46709000000000001</v>
      </c>
      <c r="L56" s="2">
        <f>C56*I56*COS($A56)+C56*J56*SIN($A56)+K56</f>
        <v>1.0203515058639494</v>
      </c>
      <c r="M56">
        <f t="shared" si="2"/>
        <v>1.0411171955188292</v>
      </c>
      <c r="N56">
        <v>0</v>
      </c>
      <c r="O56">
        <v>-0.76375999999999999</v>
      </c>
      <c r="P56">
        <v>0.61141999999999996</v>
      </c>
      <c r="Q56" s="2">
        <f>C56*N56*COS($A56)+C56*O56*SIN($A56)+P56</f>
        <v>0.14027958093580845</v>
      </c>
      <c r="R56" s="1">
        <f t="shared" si="3"/>
        <v>1.9678360827526033E-2</v>
      </c>
      <c r="S56">
        <v>0.934172358962715</v>
      </c>
      <c r="T56">
        <f t="shared" si="4"/>
        <v>0.87267799624996367</v>
      </c>
      <c r="U56">
        <f>H56+R56</f>
        <v>1.0138902803138852</v>
      </c>
      <c r="V56">
        <f t="shared" si="5"/>
        <v>-0.1412122840639215</v>
      </c>
      <c r="W56">
        <f t="shared" si="6"/>
        <v>1</v>
      </c>
    </row>
    <row r="57" spans="1:23" x14ac:dyDescent="0.2">
      <c r="A57">
        <v>2.75</v>
      </c>
      <c r="B57">
        <f t="shared" si="0"/>
        <v>157.56339366097637</v>
      </c>
      <c r="C57">
        <v>1.4433756729740601</v>
      </c>
      <c r="D57">
        <v>0.75592999999999999</v>
      </c>
      <c r="E57">
        <v>-0.42258000000000001</v>
      </c>
      <c r="F57">
        <v>0.25</v>
      </c>
      <c r="G57" s="2">
        <f>C57*D57*COS($A57)+C57*E57*SIN($A57)+F57</f>
        <v>-0.99128893237866422</v>
      </c>
      <c r="H57">
        <f t="shared" si="1"/>
        <v>0.98265374745643197</v>
      </c>
      <c r="I57">
        <v>-0.65464999999999995</v>
      </c>
      <c r="J57">
        <v>-0.48794999999999999</v>
      </c>
      <c r="K57">
        <v>0.46709000000000001</v>
      </c>
      <c r="L57" s="2">
        <f>C57*I57*COS($A57)+C57*J57*SIN($A57)+K57</f>
        <v>1.0716667671326654</v>
      </c>
      <c r="M57">
        <f t="shared" si="2"/>
        <v>1.1484696597765784</v>
      </c>
      <c r="N57">
        <v>0</v>
      </c>
      <c r="O57">
        <v>-0.76375999999999999</v>
      </c>
      <c r="P57">
        <v>0.61141999999999996</v>
      </c>
      <c r="Q57" s="2">
        <f>C57*N57*COS($A57)+C57*O57*SIN($A57)+P57</f>
        <v>0.19067974512976832</v>
      </c>
      <c r="R57" s="1">
        <f t="shared" si="3"/>
        <v>3.6358765202753406E-2</v>
      </c>
      <c r="S57">
        <v>0.934172358962715</v>
      </c>
      <c r="T57">
        <f t="shared" si="4"/>
        <v>0.87267799624996367</v>
      </c>
      <c r="U57">
        <f>H57+R57</f>
        <v>1.0190125126591854</v>
      </c>
      <c r="V57">
        <f t="shared" si="5"/>
        <v>-0.14633451640922168</v>
      </c>
      <c r="W57">
        <f t="shared" si="6"/>
        <v>1</v>
      </c>
    </row>
    <row r="58" spans="1:23" x14ac:dyDescent="0.2">
      <c r="A58">
        <v>2.8</v>
      </c>
      <c r="B58">
        <f t="shared" si="0"/>
        <v>160.42818263663048</v>
      </c>
      <c r="C58">
        <v>1.4433756729740601</v>
      </c>
      <c r="D58">
        <v>0.75592999999999999</v>
      </c>
      <c r="E58">
        <v>-0.42258000000000001</v>
      </c>
      <c r="F58">
        <v>0.25</v>
      </c>
      <c r="G58" s="2">
        <f>C58*D58*COS($A58)+C58*E58*SIN($A58)+F58</f>
        <v>-0.98237352903197883</v>
      </c>
      <c r="H58">
        <f t="shared" si="1"/>
        <v>0.96505775054274412</v>
      </c>
      <c r="I58">
        <v>-0.65464999999999995</v>
      </c>
      <c r="J58">
        <v>-0.48794999999999999</v>
      </c>
      <c r="K58">
        <v>0.46709000000000001</v>
      </c>
      <c r="L58" s="2">
        <f>C58*I58*COS($A58)+C58*J58*SIN($A58)+K58</f>
        <v>1.1214709013410435</v>
      </c>
      <c r="M58">
        <f t="shared" si="2"/>
        <v>1.2576969825546926</v>
      </c>
      <c r="N58">
        <v>0</v>
      </c>
      <c r="O58">
        <v>-0.76375999999999999</v>
      </c>
      <c r="P58">
        <v>0.61141999999999996</v>
      </c>
      <c r="Q58" s="2">
        <f>C58*N58*COS($A58)+C58*O58*SIN($A58)+P58</f>
        <v>0.24213154084361477</v>
      </c>
      <c r="R58" s="1">
        <f t="shared" si="3"/>
        <v>5.8627683071303088E-2</v>
      </c>
      <c r="S58">
        <v>0.934172358962715</v>
      </c>
      <c r="T58">
        <f t="shared" si="4"/>
        <v>0.87267799624996367</v>
      </c>
      <c r="U58">
        <f>H58+R58</f>
        <v>1.0236854336140473</v>
      </c>
      <c r="V58">
        <f t="shared" si="5"/>
        <v>-0.15100743736408362</v>
      </c>
      <c r="W58">
        <f t="shared" si="6"/>
        <v>1</v>
      </c>
    </row>
    <row r="59" spans="1:23" x14ac:dyDescent="0.2">
      <c r="A59">
        <v>2.85</v>
      </c>
      <c r="B59">
        <f t="shared" si="0"/>
        <v>163.29297161228462</v>
      </c>
      <c r="C59">
        <v>1.4433756729740601</v>
      </c>
      <c r="D59">
        <v>0.75592999999999999</v>
      </c>
      <c r="E59">
        <v>-0.42258000000000001</v>
      </c>
      <c r="F59">
        <v>0.25</v>
      </c>
      <c r="G59" s="2">
        <f>C59*D59*COS($A59)+C59*E59*SIN($A59)+F59</f>
        <v>-0.9703778336704405</v>
      </c>
      <c r="H59">
        <f t="shared" si="1"/>
        <v>0.94163314007893706</v>
      </c>
      <c r="I59">
        <v>-0.65464999999999995</v>
      </c>
      <c r="J59">
        <v>-0.48794999999999999</v>
      </c>
      <c r="K59">
        <v>0.46709000000000001</v>
      </c>
      <c r="L59" s="2">
        <f>C59*I59*COS($A59)+C59*J59*SIN($A59)+K59</f>
        <v>1.169639424091055</v>
      </c>
      <c r="M59">
        <f t="shared" si="2"/>
        <v>1.3680563823880549</v>
      </c>
      <c r="N59">
        <v>0</v>
      </c>
      <c r="O59">
        <v>-0.76375999999999999</v>
      </c>
      <c r="P59">
        <v>0.61141999999999996</v>
      </c>
      <c r="Q59" s="2">
        <f>C59*N59*COS($A59)+C59*O59*SIN($A59)+P59</f>
        <v>0.294506365383641</v>
      </c>
      <c r="R59" s="1">
        <f t="shared" si="3"/>
        <v>8.673399925148266E-2</v>
      </c>
      <c r="S59">
        <v>0.934172358962715</v>
      </c>
      <c r="T59">
        <f t="shared" si="4"/>
        <v>0.87267799624996367</v>
      </c>
      <c r="U59">
        <f>H59+R59</f>
        <v>1.0283671393304197</v>
      </c>
      <c r="V59">
        <f t="shared" si="5"/>
        <v>-0.15568914308045601</v>
      </c>
      <c r="W59">
        <f t="shared" si="6"/>
        <v>1</v>
      </c>
    </row>
    <row r="60" spans="1:23" x14ac:dyDescent="0.2">
      <c r="A60">
        <v>2.9</v>
      </c>
      <c r="B60">
        <f t="shared" si="0"/>
        <v>166.15776058793872</v>
      </c>
      <c r="C60">
        <v>1.4433756729740601</v>
      </c>
      <c r="D60">
        <v>0.75592999999999999</v>
      </c>
      <c r="E60">
        <v>-0.42258000000000001</v>
      </c>
      <c r="F60">
        <v>0.25</v>
      </c>
      <c r="G60" s="2">
        <f>C60*D60*COS($A60)+C60*E60*SIN($A60)+F60</f>
        <v>-0.95533182928521576</v>
      </c>
      <c r="H60">
        <f t="shared" si="1"/>
        <v>0.91265890404543659</v>
      </c>
      <c r="I60">
        <v>-0.65464999999999995</v>
      </c>
      <c r="J60">
        <v>-0.48794999999999999</v>
      </c>
      <c r="K60">
        <v>0.46709000000000001</v>
      </c>
      <c r="L60" s="2">
        <f>C60*I60*COS($A60)+C60*J60*SIN($A60)+K60</f>
        <v>1.2160519391615054</v>
      </c>
      <c r="M60">
        <f t="shared" si="2"/>
        <v>1.4787823187384577</v>
      </c>
      <c r="N60">
        <v>0</v>
      </c>
      <c r="O60">
        <v>-0.76375999999999999</v>
      </c>
      <c r="P60">
        <v>0.61141999999999996</v>
      </c>
      <c r="Q60" s="2">
        <f>C60*N60*COS($A60)+C60*O60*SIN($A60)+P60</f>
        <v>0.34767330896477722</v>
      </c>
      <c r="R60" s="1">
        <f t="shared" si="3"/>
        <v>0.12087672976651744</v>
      </c>
      <c r="S60">
        <v>0.934172358962715</v>
      </c>
      <c r="T60">
        <f t="shared" si="4"/>
        <v>0.87267799624996367</v>
      </c>
      <c r="U60">
        <f>H60+R60</f>
        <v>1.0335356338119541</v>
      </c>
      <c r="V60">
        <f t="shared" si="5"/>
        <v>-0.16085763756199045</v>
      </c>
      <c r="W60">
        <f t="shared" si="6"/>
        <v>1</v>
      </c>
    </row>
    <row r="61" spans="1:23" x14ac:dyDescent="0.2">
      <c r="A61">
        <v>2.95</v>
      </c>
      <c r="B61">
        <f t="shared" si="0"/>
        <v>169.02254956359286</v>
      </c>
      <c r="C61">
        <v>1.4433756729740601</v>
      </c>
      <c r="D61">
        <v>0.75592999999999999</v>
      </c>
      <c r="E61">
        <v>-0.42258000000000001</v>
      </c>
      <c r="F61">
        <v>0.25</v>
      </c>
      <c r="G61" s="2">
        <f>C61*D61*COS($A61)+C61*E61*SIN($A61)+F61</f>
        <v>-0.93727312305146016</v>
      </c>
      <c r="H61">
        <f t="shared" si="1"/>
        <v>0.87848090719463756</v>
      </c>
      <c r="I61">
        <v>-0.65464999999999995</v>
      </c>
      <c r="J61">
        <v>-0.48794999999999999</v>
      </c>
      <c r="K61">
        <v>0.46709000000000001</v>
      </c>
      <c r="L61" s="2">
        <f>C61*I61*COS($A61)+C61*J61*SIN($A61)+K61</f>
        <v>1.2605924394358903</v>
      </c>
      <c r="M61">
        <f t="shared" si="2"/>
        <v>1.5890932983629287</v>
      </c>
      <c r="N61">
        <v>0</v>
      </c>
      <c r="O61">
        <v>-0.76375999999999999</v>
      </c>
      <c r="P61">
        <v>0.61141999999999996</v>
      </c>
      <c r="Q61" s="2">
        <f>C61*N61*COS($A61)+C61*O61*SIN($A61)+P61</f>
        <v>0.40149948191688062</v>
      </c>
      <c r="R61" s="1">
        <f t="shared" si="3"/>
        <v>0.16120183397952353</v>
      </c>
      <c r="S61">
        <v>0.934172358962715</v>
      </c>
      <c r="T61">
        <f t="shared" si="4"/>
        <v>0.87267799624996367</v>
      </c>
      <c r="U61">
        <f>H61+R61</f>
        <v>1.0396827411741612</v>
      </c>
      <c r="V61">
        <f t="shared" si="5"/>
        <v>-0.16700474492419748</v>
      </c>
      <c r="W61">
        <f t="shared" si="6"/>
        <v>1</v>
      </c>
    </row>
    <row r="62" spans="1:23" x14ac:dyDescent="0.2">
      <c r="A62">
        <v>3</v>
      </c>
      <c r="B62">
        <f t="shared" si="0"/>
        <v>171.88733853924697</v>
      </c>
      <c r="C62">
        <v>1.4433756729740601</v>
      </c>
      <c r="D62">
        <v>0.75592999999999999</v>
      </c>
      <c r="E62">
        <v>-0.42258000000000001</v>
      </c>
      <c r="F62">
        <v>0.25</v>
      </c>
      <c r="G62" s="2">
        <f>C62*D62*COS($A62)+C62*E62*SIN($A62)+F62</f>
        <v>-0.91624685232996517</v>
      </c>
      <c r="H62">
        <f t="shared" si="1"/>
        <v>0.83950829440456898</v>
      </c>
      <c r="I62">
        <v>-0.65464999999999995</v>
      </c>
      <c r="J62">
        <v>-0.48794999999999999</v>
      </c>
      <c r="K62">
        <v>0.46709000000000001</v>
      </c>
      <c r="L62" s="2">
        <f>C62*I62*COS($A62)+C62*J62*SIN($A62)+K62</f>
        <v>1.3031495968597668</v>
      </c>
      <c r="M62">
        <f t="shared" si="2"/>
        <v>1.6981988717957728</v>
      </c>
      <c r="N62">
        <v>0</v>
      </c>
      <c r="O62">
        <v>-0.76375999999999999</v>
      </c>
      <c r="P62">
        <v>0.61141999999999996</v>
      </c>
      <c r="Q62" s="2">
        <f>C62*N62*COS($A62)+C62*O62*SIN($A62)+P62</f>
        <v>0.45585034683969883</v>
      </c>
      <c r="R62" s="1">
        <f t="shared" si="3"/>
        <v>0.20779953871387372</v>
      </c>
      <c r="S62">
        <v>0.934172358962715</v>
      </c>
      <c r="T62">
        <f t="shared" si="4"/>
        <v>0.87267799624996367</v>
      </c>
      <c r="U62">
        <f>H62+R62</f>
        <v>1.0473078331184427</v>
      </c>
      <c r="V62">
        <f t="shared" si="5"/>
        <v>-0.17462983686847899</v>
      </c>
      <c r="W62">
        <f t="shared" si="6"/>
        <v>1</v>
      </c>
    </row>
    <row r="63" spans="1:23" x14ac:dyDescent="0.2">
      <c r="A63">
        <v>3.05</v>
      </c>
      <c r="B63">
        <f t="shared" si="0"/>
        <v>174.75212751490108</v>
      </c>
      <c r="C63">
        <v>1.4433756729740601</v>
      </c>
      <c r="D63">
        <v>0.75592999999999999</v>
      </c>
      <c r="E63">
        <v>-0.42258000000000001</v>
      </c>
      <c r="F63">
        <v>0.25</v>
      </c>
      <c r="G63" s="2">
        <f>C63*D63*COS($A63)+C63*E63*SIN($A63)+F63</f>
        <v>-0.892305571847265</v>
      </c>
      <c r="H63">
        <f t="shared" si="1"/>
        <v>0.79620923354967466</v>
      </c>
      <c r="I63">
        <v>-0.65464999999999995</v>
      </c>
      <c r="J63">
        <v>-0.48794999999999999</v>
      </c>
      <c r="K63">
        <v>0.46709000000000001</v>
      </c>
      <c r="L63" s="2">
        <f>C63*I63*COS($A63)+C63*J63*SIN($A63)+K63</f>
        <v>1.3436170407029149</v>
      </c>
      <c r="M63">
        <f t="shared" si="2"/>
        <v>1.8053067520672583</v>
      </c>
      <c r="N63">
        <v>0</v>
      </c>
      <c r="O63">
        <v>-0.76375999999999999</v>
      </c>
      <c r="P63">
        <v>0.61141999999999996</v>
      </c>
      <c r="Q63" s="2">
        <f>C63*N63*COS($A63)+C63*O63*SIN($A63)+P63</f>
        <v>0.51059005487630871</v>
      </c>
      <c r="R63" s="1">
        <f t="shared" si="3"/>
        <v>0.26070220413859196</v>
      </c>
      <c r="S63">
        <v>0.934172358962715</v>
      </c>
      <c r="T63">
        <f t="shared" si="4"/>
        <v>0.87267799624996367</v>
      </c>
      <c r="U63">
        <f>H63+R63</f>
        <v>1.0569114376882667</v>
      </c>
      <c r="V63">
        <f t="shared" si="5"/>
        <v>-0.184233441438303</v>
      </c>
      <c r="W63">
        <f t="shared" si="6"/>
        <v>1</v>
      </c>
    </row>
    <row r="64" spans="1:23" x14ac:dyDescent="0.2">
      <c r="A64">
        <v>3.1</v>
      </c>
      <c r="B64">
        <f t="shared" si="0"/>
        <v>177.61691649055521</v>
      </c>
      <c r="C64">
        <v>1.4433756729740601</v>
      </c>
      <c r="D64">
        <v>0.75592999999999999</v>
      </c>
      <c r="E64">
        <v>-0.42258000000000001</v>
      </c>
      <c r="F64">
        <v>0.25</v>
      </c>
      <c r="G64" s="2">
        <f>C64*D64*COS($A64)+C64*E64*SIN($A64)+F64</f>
        <v>-0.86550912233618815</v>
      </c>
      <c r="H64">
        <f t="shared" si="1"/>
        <v>0.74910604084715871</v>
      </c>
      <c r="I64">
        <v>-0.65464999999999995</v>
      </c>
      <c r="J64">
        <v>-0.48794999999999999</v>
      </c>
      <c r="K64">
        <v>0.46709000000000001</v>
      </c>
      <c r="L64" s="2">
        <f>C64*I64*COS($A64)+C64*J64*SIN($A64)+K64</f>
        <v>1.3818936234307646</v>
      </c>
      <c r="M64">
        <f t="shared" si="2"/>
        <v>1.9096299864786079</v>
      </c>
      <c r="N64">
        <v>0</v>
      </c>
      <c r="O64">
        <v>-0.76375999999999999</v>
      </c>
      <c r="P64">
        <v>0.61141999999999996</v>
      </c>
      <c r="Q64" s="2">
        <f>C64*N64*COS($A64)+C64*O64*SIN($A64)+P64</f>
        <v>0.56558178526450786</v>
      </c>
      <c r="R64" s="1">
        <f t="shared" si="3"/>
        <v>0.31988275582298786</v>
      </c>
      <c r="S64">
        <v>0.934172358962715</v>
      </c>
      <c r="T64">
        <f t="shared" si="4"/>
        <v>0.87267799624996367</v>
      </c>
      <c r="U64">
        <f>H64+R64</f>
        <v>1.0689887966701466</v>
      </c>
      <c r="V64">
        <f t="shared" si="5"/>
        <v>-0.1963108004201829</v>
      </c>
      <c r="W64">
        <f t="shared" si="6"/>
        <v>1</v>
      </c>
    </row>
    <row r="65" spans="1:23" x14ac:dyDescent="0.2">
      <c r="A65">
        <v>3.15</v>
      </c>
      <c r="B65">
        <f t="shared" si="0"/>
        <v>180.48170546620932</v>
      </c>
      <c r="C65">
        <v>1.4433756729740601</v>
      </c>
      <c r="D65">
        <v>0.75592999999999999</v>
      </c>
      <c r="E65">
        <v>-0.42258000000000001</v>
      </c>
      <c r="F65">
        <v>0.25</v>
      </c>
      <c r="G65" s="2">
        <f>C65*D65*COS($A65)+C65*E65*SIN($A65)+F65</f>
        <v>-0.83592448096519156</v>
      </c>
      <c r="H65">
        <f t="shared" si="1"/>
        <v>0.69876973787692487</v>
      </c>
      <c r="I65">
        <v>-0.65464999999999995</v>
      </c>
      <c r="J65">
        <v>-0.48794999999999999</v>
      </c>
      <c r="K65">
        <v>0.46709000000000001</v>
      </c>
      <c r="L65" s="2">
        <f>C65*I65*COS($A65)+C65*J65*SIN($A65)+K65</f>
        <v>1.4178836735205542</v>
      </c>
      <c r="M65">
        <f t="shared" si="2"/>
        <v>2.0103941116361415</v>
      </c>
      <c r="N65">
        <v>0</v>
      </c>
      <c r="O65">
        <v>-0.76375999999999999</v>
      </c>
      <c r="P65">
        <v>0.61141999999999996</v>
      </c>
      <c r="Q65" s="2">
        <f>C65*N65*COS($A65)+C65*O65*SIN($A65)+P65</f>
        <v>0.62068808731746461</v>
      </c>
      <c r="R65" s="1">
        <f t="shared" si="3"/>
        <v>0.38525370173781259</v>
      </c>
      <c r="S65">
        <v>0.934172358962715</v>
      </c>
      <c r="T65">
        <f t="shared" si="4"/>
        <v>0.87267799624996367</v>
      </c>
      <c r="U65">
        <f>H65+R65</f>
        <v>1.0840234396147375</v>
      </c>
      <c r="V65">
        <f t="shared" si="5"/>
        <v>-0.21134544336477379</v>
      </c>
      <c r="W65">
        <f t="shared" si="6"/>
        <v>1</v>
      </c>
    </row>
    <row r="66" spans="1:23" x14ac:dyDescent="0.2">
      <c r="A66">
        <v>3.2</v>
      </c>
      <c r="B66">
        <f t="shared" si="0"/>
        <v>183.34649444186346</v>
      </c>
      <c r="C66">
        <v>1.4433756729740601</v>
      </c>
      <c r="D66">
        <v>0.75592999999999999</v>
      </c>
      <c r="E66">
        <v>-0.42258000000000001</v>
      </c>
      <c r="F66">
        <v>0.25</v>
      </c>
      <c r="G66" s="2">
        <f>C66*D66*COS($A66)+C66*E66*SIN($A66)+F66</f>
        <v>-0.80362559393031896</v>
      </c>
      <c r="H66">
        <f t="shared" si="1"/>
        <v>0.64581409521985789</v>
      </c>
      <c r="I66">
        <v>-0.65464999999999995</v>
      </c>
      <c r="J66">
        <v>-0.48794999999999999</v>
      </c>
      <c r="K66">
        <v>0.46709000000000001</v>
      </c>
      <c r="L66" s="2">
        <f>C66*I66*COS($A66)+C66*J66*SIN($A66)+K66</f>
        <v>1.4514972345903159</v>
      </c>
      <c r="M66">
        <f t="shared" si="2"/>
        <v>2.1068442220233345</v>
      </c>
      <c r="N66">
        <v>0</v>
      </c>
      <c r="O66">
        <v>-0.76375999999999999</v>
      </c>
      <c r="P66">
        <v>0.61141999999999996</v>
      </c>
      <c r="Q66" s="2">
        <f>C66*N66*COS($A66)+C66*O66*SIN($A66)+P66</f>
        <v>0.6757712239788547</v>
      </c>
      <c r="R66" s="1">
        <f t="shared" si="3"/>
        <v>0.45666674715787942</v>
      </c>
      <c r="S66">
        <v>0.934172358962715</v>
      </c>
      <c r="T66">
        <f t="shared" si="4"/>
        <v>0.87267799624996367</v>
      </c>
      <c r="U66">
        <f>H66+R66</f>
        <v>1.1024808423777372</v>
      </c>
      <c r="V66">
        <f t="shared" si="5"/>
        <v>-0.22980284612777357</v>
      </c>
      <c r="W66">
        <f t="shared" si="6"/>
        <v>1</v>
      </c>
    </row>
    <row r="67" spans="1:23" x14ac:dyDescent="0.2">
      <c r="A67">
        <v>3.25</v>
      </c>
      <c r="B67">
        <f t="shared" ref="B67:B127" si="7">DEGREES(A67)</f>
        <v>186.21128341751756</v>
      </c>
      <c r="C67">
        <v>1.4433756729740601</v>
      </c>
      <c r="D67">
        <v>0.75592999999999999</v>
      </c>
      <c r="E67">
        <v>-0.42258000000000001</v>
      </c>
      <c r="F67">
        <v>0.25</v>
      </c>
      <c r="G67" s="2">
        <f>C67*D67*COS($A67)+C67*E67*SIN($A67)+F67</f>
        <v>-0.76869319162822247</v>
      </c>
      <c r="H67">
        <f t="shared" ref="H67:H127" si="8">G67^2</f>
        <v>0.59088922285558321</v>
      </c>
      <c r="I67">
        <v>-0.65464999999999995</v>
      </c>
      <c r="J67">
        <v>-0.48794999999999999</v>
      </c>
      <c r="K67">
        <v>0.46709000000000001</v>
      </c>
      <c r="L67" s="2">
        <f>C67*I67*COS($A67)+C67*J67*SIN($A67)+K67</f>
        <v>1.4826502902429786</v>
      </c>
      <c r="M67">
        <f t="shared" ref="M67:M127" si="9">L67^2</f>
        <v>2.1982518831575888</v>
      </c>
      <c r="N67">
        <v>0</v>
      </c>
      <c r="O67">
        <v>-0.76375999999999999</v>
      </c>
      <c r="P67">
        <v>0.61141999999999996</v>
      </c>
      <c r="Q67" s="2">
        <f>C67*N67*COS($A67)+C67*O67*SIN($A67)+P67</f>
        <v>0.73069351609376676</v>
      </c>
      <c r="R67" s="1">
        <f t="shared" ref="R67:R127" si="10">Q67^2</f>
        <v>0.53391301446147177</v>
      </c>
      <c r="S67">
        <v>0.934172358962715</v>
      </c>
      <c r="T67">
        <f t="shared" ref="T67:T127" si="11">S67^2</f>
        <v>0.87267799624996367</v>
      </c>
      <c r="U67">
        <f>H67+R67</f>
        <v>1.124802237317055</v>
      </c>
      <c r="V67">
        <f t="shared" ref="V67:V127" si="12">T67-U67</f>
        <v>-0.2521242410670913</v>
      </c>
      <c r="W67">
        <f t="shared" ref="W67:W127" si="13">INT(SIGN(V67)=SIGN(V66))</f>
        <v>1</v>
      </c>
    </row>
    <row r="68" spans="1:23" x14ac:dyDescent="0.2">
      <c r="A68">
        <v>3.3</v>
      </c>
      <c r="B68">
        <f t="shared" si="7"/>
        <v>189.07607239317164</v>
      </c>
      <c r="C68">
        <v>1.4433756729740601</v>
      </c>
      <c r="D68">
        <v>0.75592999999999999</v>
      </c>
      <c r="E68">
        <v>-0.42258000000000001</v>
      </c>
      <c r="F68">
        <v>0.25</v>
      </c>
      <c r="G68" s="2">
        <f>C68*D68*COS($A68)+C68*E68*SIN($A68)+F68</f>
        <v>-0.73121458687221397</v>
      </c>
      <c r="H68">
        <f t="shared" si="8"/>
        <v>0.5346747720547026</v>
      </c>
      <c r="I68">
        <v>-0.65464999999999995</v>
      </c>
      <c r="J68">
        <v>-0.48794999999999999</v>
      </c>
      <c r="K68">
        <v>0.46709000000000001</v>
      </c>
      <c r="L68" s="2">
        <f>C68*I68*COS($A68)+C68*J68*SIN($A68)+K68</f>
        <v>1.5112649740636088</v>
      </c>
      <c r="M68">
        <f t="shared" si="9"/>
        <v>2.2839218218314801</v>
      </c>
      <c r="N68">
        <v>0</v>
      </c>
      <c r="O68">
        <v>-0.76375999999999999</v>
      </c>
      <c r="P68">
        <v>0.61141999999999996</v>
      </c>
      <c r="Q68" s="2">
        <f>C68*N68*COS($A68)+C68*O68*SIN($A68)+P68</f>
        <v>0.78531768653489087</v>
      </c>
      <c r="R68" s="1">
        <f t="shared" si="10"/>
        <v>0.61672386878451313</v>
      </c>
      <c r="S68">
        <v>0.934172358962715</v>
      </c>
      <c r="T68">
        <f t="shared" si="11"/>
        <v>0.87267799624996367</v>
      </c>
      <c r="U68">
        <f>H68+R68</f>
        <v>1.1513986408392158</v>
      </c>
      <c r="V68">
        <f t="shared" si="12"/>
        <v>-0.27872064458925216</v>
      </c>
      <c r="W68">
        <f t="shared" si="13"/>
        <v>1</v>
      </c>
    </row>
    <row r="69" spans="1:23" x14ac:dyDescent="0.2">
      <c r="A69">
        <v>3.35</v>
      </c>
      <c r="B69">
        <f t="shared" si="7"/>
        <v>191.94086136882578</v>
      </c>
      <c r="C69">
        <v>1.4433756729740601</v>
      </c>
      <c r="D69">
        <v>0.75592999999999999</v>
      </c>
      <c r="E69">
        <v>-0.42258000000000001</v>
      </c>
      <c r="F69">
        <v>0.25</v>
      </c>
      <c r="G69" s="2">
        <f>C69*D69*COS($A69)+C69*E69*SIN($A69)+F69</f>
        <v>-0.69128345665570345</v>
      </c>
      <c r="H69">
        <f t="shared" si="8"/>
        <v>0.47787281744585786</v>
      </c>
      <c r="I69">
        <v>-0.65464999999999995</v>
      </c>
      <c r="J69">
        <v>-0.48794999999999999</v>
      </c>
      <c r="K69">
        <v>0.46709000000000001</v>
      </c>
      <c r="L69" s="2">
        <f>C69*I69*COS($A69)+C69*J69*SIN($A69)+K69</f>
        <v>1.5372697642448949</v>
      </c>
      <c r="M69">
        <f t="shared" si="9"/>
        <v>2.3631983280615549</v>
      </c>
      <c r="N69">
        <v>0</v>
      </c>
      <c r="O69">
        <v>-0.76375999999999999</v>
      </c>
      <c r="P69">
        <v>0.61141999999999996</v>
      </c>
      <c r="Q69" s="2">
        <f>C69*N69*COS($A69)+C69*O69*SIN($A69)+P69</f>
        <v>0.83950720332384265</v>
      </c>
      <c r="R69" s="1">
        <f t="shared" si="10"/>
        <v>0.70477234443261971</v>
      </c>
      <c r="S69">
        <v>0.934172358962715</v>
      </c>
      <c r="T69">
        <f t="shared" si="11"/>
        <v>0.87267799624996367</v>
      </c>
      <c r="U69">
        <f>H69+R69</f>
        <v>1.1826451618784777</v>
      </c>
      <c r="V69">
        <f t="shared" si="12"/>
        <v>-0.30996716562851401</v>
      </c>
      <c r="W69">
        <f t="shared" si="13"/>
        <v>1</v>
      </c>
    </row>
    <row r="70" spans="1:23" x14ac:dyDescent="0.2">
      <c r="A70">
        <v>3.4</v>
      </c>
      <c r="B70">
        <f t="shared" si="7"/>
        <v>194.80565034447989</v>
      </c>
      <c r="C70">
        <v>1.4433756729740601</v>
      </c>
      <c r="D70">
        <v>0.75592999999999999</v>
      </c>
      <c r="E70">
        <v>-0.42258000000000001</v>
      </c>
      <c r="F70">
        <v>0.25</v>
      </c>
      <c r="G70" s="2">
        <f>C70*D70*COS($A70)+C70*E70*SIN($A70)+F70</f>
        <v>-0.64899960800850154</v>
      </c>
      <c r="H70">
        <f t="shared" si="8"/>
        <v>0.42120049119518865</v>
      </c>
      <c r="I70">
        <v>-0.65464999999999995</v>
      </c>
      <c r="J70">
        <v>-0.48794999999999999</v>
      </c>
      <c r="K70">
        <v>0.46709000000000001</v>
      </c>
      <c r="L70" s="2">
        <f>C70*I70*COS($A70)+C70*J70*SIN($A70)+K70</f>
        <v>1.5605996623544154</v>
      </c>
      <c r="M70">
        <f t="shared" si="9"/>
        <v>2.4354713061407152</v>
      </c>
      <c r="N70">
        <v>0</v>
      </c>
      <c r="O70">
        <v>-0.76375999999999999</v>
      </c>
      <c r="P70">
        <v>0.61141999999999996</v>
      </c>
      <c r="Q70" s="2">
        <f>C70*N70*COS($A70)+C70*O70*SIN($A70)+P70</f>
        <v>0.8931266208900035</v>
      </c>
      <c r="R70" s="1">
        <f t="shared" si="10"/>
        <v>0.79767516094239599</v>
      </c>
      <c r="S70">
        <v>0.934172358962715</v>
      </c>
      <c r="T70">
        <f t="shared" si="11"/>
        <v>0.87267799624996367</v>
      </c>
      <c r="U70">
        <f>H70+R70</f>
        <v>1.2188756521375845</v>
      </c>
      <c r="V70">
        <f t="shared" si="12"/>
        <v>-0.34619765588762086</v>
      </c>
      <c r="W70">
        <f t="shared" si="13"/>
        <v>1</v>
      </c>
    </row>
    <row r="71" spans="1:23" x14ac:dyDescent="0.2">
      <c r="A71">
        <v>3.45</v>
      </c>
      <c r="B71">
        <f t="shared" si="7"/>
        <v>197.67043932013402</v>
      </c>
      <c r="C71">
        <v>1.4433756729740601</v>
      </c>
      <c r="D71">
        <v>0.75592999999999999</v>
      </c>
      <c r="E71">
        <v>-0.42258000000000001</v>
      </c>
      <c r="F71">
        <v>0.25</v>
      </c>
      <c r="G71" s="2">
        <f>C71*D71*COS($A71)+C71*E71*SIN($A71)+F71</f>
        <v>-0.60446872853122335</v>
      </c>
      <c r="H71">
        <f t="shared" si="8"/>
        <v>0.36538244377215379</v>
      </c>
      <c r="I71">
        <v>-0.65464999999999995</v>
      </c>
      <c r="J71">
        <v>-0.48794999999999999</v>
      </c>
      <c r="K71">
        <v>0.46709000000000001</v>
      </c>
      <c r="L71" s="2">
        <f>C71*I71*COS($A71)+C71*J71*SIN($A71)+K71</f>
        <v>1.5811963557968733</v>
      </c>
      <c r="M71">
        <f t="shared" si="9"/>
        <v>2.5001819155853124</v>
      </c>
      <c r="N71">
        <v>0</v>
      </c>
      <c r="O71">
        <v>-0.76375999999999999</v>
      </c>
      <c r="P71">
        <v>0.61141999999999996</v>
      </c>
      <c r="Q71" s="2">
        <f>C71*N71*COS($A71)+C71*O71*SIN($A71)+P71</f>
        <v>0.94604191861391185</v>
      </c>
      <c r="R71" s="1">
        <f t="shared" si="10"/>
        <v>0.89499531177469138</v>
      </c>
      <c r="S71">
        <v>0.934172358962715</v>
      </c>
      <c r="T71">
        <f t="shared" si="11"/>
        <v>0.87267799624996367</v>
      </c>
      <c r="U71">
        <f>H71+R71</f>
        <v>1.2603777555468452</v>
      </c>
      <c r="V71">
        <f t="shared" si="12"/>
        <v>-0.3876997592968815</v>
      </c>
      <c r="W71">
        <f t="shared" si="13"/>
        <v>1</v>
      </c>
    </row>
    <row r="72" spans="1:23" x14ac:dyDescent="0.2">
      <c r="A72">
        <v>3.5</v>
      </c>
      <c r="B72">
        <f t="shared" si="7"/>
        <v>200.53522829578813</v>
      </c>
      <c r="C72">
        <v>1.4433756729740601</v>
      </c>
      <c r="D72">
        <v>0.75592999999999999</v>
      </c>
      <c r="E72">
        <v>-0.42258000000000001</v>
      </c>
      <c r="F72">
        <v>0.25</v>
      </c>
      <c r="G72" s="2">
        <f>C72*D72*COS($A72)+C72*E72*SIN($A72)+F72</f>
        <v>-0.55780212223132875</v>
      </c>
      <c r="H72">
        <f t="shared" si="8"/>
        <v>0.31114320756577424</v>
      </c>
      <c r="I72">
        <v>-0.65464999999999995</v>
      </c>
      <c r="J72">
        <v>-0.48794999999999999</v>
      </c>
      <c r="K72">
        <v>0.46709000000000001</v>
      </c>
      <c r="L72" s="2">
        <f>C72*I72*COS($A72)+C72*J72*SIN($A72)+K72</f>
        <v>1.5990083635652126</v>
      </c>
      <c r="M72">
        <f t="shared" si="9"/>
        <v>2.556827746751499</v>
      </c>
      <c r="N72">
        <v>0</v>
      </c>
      <c r="O72">
        <v>-0.76375999999999999</v>
      </c>
      <c r="P72">
        <v>0.61141999999999996</v>
      </c>
      <c r="Q72" s="2">
        <f>C72*N72*COS($A72)+C72*O72*SIN($A72)+P72</f>
        <v>0.99812083580901145</v>
      </c>
      <c r="R72" s="1">
        <f t="shared" si="10"/>
        <v>0.99624520287607965</v>
      </c>
      <c r="S72">
        <v>0.934172358962715</v>
      </c>
      <c r="T72">
        <f t="shared" si="11"/>
        <v>0.87267799624996367</v>
      </c>
      <c r="U72">
        <f>H72+R72</f>
        <v>1.3073884104418538</v>
      </c>
      <c r="V72">
        <f t="shared" si="12"/>
        <v>-0.43471041419189016</v>
      </c>
      <c r="W72">
        <f t="shared" si="13"/>
        <v>1</v>
      </c>
    </row>
    <row r="73" spans="1:23" x14ac:dyDescent="0.2">
      <c r="A73">
        <v>3.55</v>
      </c>
      <c r="B73">
        <f t="shared" si="7"/>
        <v>203.40001727144224</v>
      </c>
      <c r="C73">
        <v>1.4433756729740601</v>
      </c>
      <c r="D73">
        <v>0.75592999999999999</v>
      </c>
      <c r="E73">
        <v>-0.42258000000000001</v>
      </c>
      <c r="F73">
        <v>0.25</v>
      </c>
      <c r="G73" s="2">
        <f>C73*D73*COS($A73)+C73*E73*SIN($A73)+F73</f>
        <v>-0.50911643132106854</v>
      </c>
      <c r="H73">
        <f t="shared" si="8"/>
        <v>0.25919954064110029</v>
      </c>
      <c r="I73">
        <v>-0.65464999999999995</v>
      </c>
      <c r="J73">
        <v>-0.48794999999999999</v>
      </c>
      <c r="K73">
        <v>0.46709000000000001</v>
      </c>
      <c r="L73" s="2">
        <f>C73*I73*COS($A73)+C73*J73*SIN($A73)+K73</f>
        <v>1.613991164916327</v>
      </c>
      <c r="M73">
        <f t="shared" si="9"/>
        <v>2.6049674804279621</v>
      </c>
      <c r="N73">
        <v>0</v>
      </c>
      <c r="O73">
        <v>-0.76375999999999999</v>
      </c>
      <c r="P73">
        <v>0.61141999999999996</v>
      </c>
      <c r="Q73" s="2">
        <f>C73*N73*COS($A73)+C73*O73*SIN($A73)+P73</f>
        <v>1.0492332023044906</v>
      </c>
      <c r="R73" s="1">
        <f t="shared" si="10"/>
        <v>1.100890312818136</v>
      </c>
      <c r="S73">
        <v>0.934172358962715</v>
      </c>
      <c r="T73">
        <f t="shared" si="11"/>
        <v>0.87267799624996367</v>
      </c>
      <c r="U73">
        <f>H73+R73</f>
        <v>1.3600898534592363</v>
      </c>
      <c r="V73">
        <f t="shared" si="12"/>
        <v>-0.4874118572092726</v>
      </c>
      <c r="W73">
        <f t="shared" si="13"/>
        <v>1</v>
      </c>
    </row>
    <row r="74" spans="1:23" x14ac:dyDescent="0.2">
      <c r="A74">
        <v>3.6</v>
      </c>
      <c r="B74">
        <f t="shared" si="7"/>
        <v>206.26480624709637</v>
      </c>
      <c r="C74">
        <v>1.4433756729740601</v>
      </c>
      <c r="D74">
        <v>0.75592999999999999</v>
      </c>
      <c r="E74">
        <v>-0.42258000000000001</v>
      </c>
      <c r="F74">
        <v>0.25</v>
      </c>
      <c r="G74" s="2">
        <f>C74*D74*COS($A74)+C74*E74*SIN($A74)+F74</f>
        <v>-0.45853334467270057</v>
      </c>
      <c r="H74">
        <f t="shared" si="8"/>
        <v>0.21025282817673363</v>
      </c>
      <c r="I74">
        <v>-0.65464999999999995</v>
      </c>
      <c r="J74">
        <v>-0.48794999999999999</v>
      </c>
      <c r="K74">
        <v>0.46709000000000001</v>
      </c>
      <c r="L74" s="2">
        <f>C74*I74*COS($A74)+C74*J74*SIN($A74)+K74</f>
        <v>1.6261073106497312</v>
      </c>
      <c r="M74">
        <f t="shared" si="9"/>
        <v>2.6442249857485014</v>
      </c>
      <c r="N74">
        <v>0</v>
      </c>
      <c r="O74">
        <v>-0.76375999999999999</v>
      </c>
      <c r="P74">
        <v>0.61141999999999996</v>
      </c>
      <c r="Q74" s="2">
        <f>C74*N74*COS($A74)+C74*O74*SIN($A74)+P74</f>
        <v>1.0992512638029173</v>
      </c>
      <c r="R74" s="1">
        <f t="shared" si="10"/>
        <v>1.2083533409723108</v>
      </c>
      <c r="S74">
        <v>0.934172358962715</v>
      </c>
      <c r="T74">
        <f t="shared" si="11"/>
        <v>0.87267799624996367</v>
      </c>
      <c r="U74">
        <f>H74+R74</f>
        <v>1.4186061691490446</v>
      </c>
      <c r="V74">
        <f t="shared" si="12"/>
        <v>-0.54592817289908091</v>
      </c>
      <c r="W74">
        <f t="shared" si="13"/>
        <v>1</v>
      </c>
    </row>
    <row r="75" spans="1:23" x14ac:dyDescent="0.2">
      <c r="A75">
        <v>3.65</v>
      </c>
      <c r="B75">
        <f t="shared" si="7"/>
        <v>209.12959522275048</v>
      </c>
      <c r="C75">
        <v>1.4433756729740601</v>
      </c>
      <c r="D75">
        <v>0.75592999999999999</v>
      </c>
      <c r="E75">
        <v>-0.42258000000000001</v>
      </c>
      <c r="F75">
        <v>0.25</v>
      </c>
      <c r="G75" s="2">
        <f>C75*D75*COS($A75)+C75*E75*SIN($A75)+F75</f>
        <v>-0.40617929365968386</v>
      </c>
      <c r="H75">
        <f t="shared" si="8"/>
        <v>0.16498161859787969</v>
      </c>
      <c r="I75">
        <v>-0.65464999999999995</v>
      </c>
      <c r="J75">
        <v>-0.48794999999999999</v>
      </c>
      <c r="K75">
        <v>0.46709000000000001</v>
      </c>
      <c r="L75" s="2">
        <f>C75*I75*COS($A75)+C75*J75*SIN($A75)+K75</f>
        <v>1.635326516711058</v>
      </c>
      <c r="M75">
        <f t="shared" si="9"/>
        <v>2.6742928162583222</v>
      </c>
      <c r="N75">
        <v>0</v>
      </c>
      <c r="O75">
        <v>-0.76375999999999999</v>
      </c>
      <c r="P75">
        <v>0.61141999999999996</v>
      </c>
      <c r="Q75" s="2">
        <f>C75*N75*COS($A75)+C75*O75*SIN($A75)+P75</f>
        <v>1.1480500011994468</v>
      </c>
      <c r="R75" s="1">
        <f t="shared" si="10"/>
        <v>1.3180188052540498</v>
      </c>
      <c r="S75">
        <v>0.934172358962715</v>
      </c>
      <c r="T75">
        <f t="shared" si="11"/>
        <v>0.87267799624996367</v>
      </c>
      <c r="U75">
        <f>H75+R75</f>
        <v>1.4830004238519294</v>
      </c>
      <c r="V75">
        <f t="shared" si="12"/>
        <v>-0.61032242760196576</v>
      </c>
      <c r="W75">
        <f t="shared" si="13"/>
        <v>1</v>
      </c>
    </row>
    <row r="76" spans="1:23" x14ac:dyDescent="0.2">
      <c r="A76">
        <v>3.7</v>
      </c>
      <c r="B76">
        <f t="shared" si="7"/>
        <v>211.99438419840462</v>
      </c>
      <c r="C76">
        <v>1.4433756729740601</v>
      </c>
      <c r="D76">
        <v>0.75592999999999999</v>
      </c>
      <c r="E76">
        <v>-0.42258000000000001</v>
      </c>
      <c r="F76">
        <v>0.25</v>
      </c>
      <c r="G76" s="2">
        <f>C76*D76*COS($A76)+C76*E76*SIN($A76)+F76</f>
        <v>-0.35218513614408731</v>
      </c>
      <c r="H76">
        <f t="shared" si="8"/>
        <v>0.12403437012082931</v>
      </c>
      <c r="I76">
        <v>-0.65464999999999995</v>
      </c>
      <c r="J76">
        <v>-0.48794999999999999</v>
      </c>
      <c r="K76">
        <v>0.46709000000000001</v>
      </c>
      <c r="L76" s="2">
        <f>C76*I76*COS($A76)+C76*J76*SIN($A76)+K76</f>
        <v>1.6416257398864236</v>
      </c>
      <c r="M76">
        <f t="shared" si="9"/>
        <v>2.6949350698576477</v>
      </c>
      <c r="N76">
        <v>0</v>
      </c>
      <c r="O76">
        <v>-0.76375999999999999</v>
      </c>
      <c r="P76">
        <v>0.61141999999999996</v>
      </c>
      <c r="Q76" s="2">
        <f>C76*N76*COS($A76)+C76*O76*SIN($A76)+P76</f>
        <v>1.1955074430644808</v>
      </c>
      <c r="R76" s="1">
        <f t="shared" si="10"/>
        <v>1.4292380464225727</v>
      </c>
      <c r="S76">
        <v>0.934172358962715</v>
      </c>
      <c r="T76">
        <f t="shared" si="11"/>
        <v>0.87267799624996367</v>
      </c>
      <c r="U76">
        <f>H76+R76</f>
        <v>1.553272416543402</v>
      </c>
      <c r="V76">
        <f t="shared" si="12"/>
        <v>-0.68059442029343831</v>
      </c>
      <c r="W76">
        <f t="shared" si="13"/>
        <v>1</v>
      </c>
    </row>
    <row r="77" spans="1:23" x14ac:dyDescent="0.2">
      <c r="A77">
        <v>3.75</v>
      </c>
      <c r="B77">
        <f t="shared" si="7"/>
        <v>214.8591731740587</v>
      </c>
      <c r="C77">
        <v>1.4433756729740601</v>
      </c>
      <c r="D77">
        <v>0.75592999999999999</v>
      </c>
      <c r="E77">
        <v>-0.42258000000000001</v>
      </c>
      <c r="F77">
        <v>0.25</v>
      </c>
      <c r="G77" s="2">
        <f>C77*D77*COS($A77)+C77*E77*SIN($A77)+F77</f>
        <v>-0.2966858294000877</v>
      </c>
      <c r="H77">
        <f t="shared" si="8"/>
        <v>8.8022481366817937E-2</v>
      </c>
      <c r="I77">
        <v>-0.65464999999999995</v>
      </c>
      <c r="J77">
        <v>-0.48794999999999999</v>
      </c>
      <c r="K77">
        <v>0.46709000000000001</v>
      </c>
      <c r="L77" s="2">
        <f>C77*I77*COS($A77)+C77*J77*SIN($A77)+K77</f>
        <v>1.6449892353984619</v>
      </c>
      <c r="M77">
        <f t="shared" si="9"/>
        <v>2.705989584576816</v>
      </c>
      <c r="N77">
        <v>0</v>
      </c>
      <c r="O77">
        <v>-0.76375999999999999</v>
      </c>
      <c r="P77">
        <v>0.61141999999999996</v>
      </c>
      <c r="Q77" s="2">
        <f>C77*N77*COS($A77)+C77*O77*SIN($A77)+P77</f>
        <v>1.2415049705087124</v>
      </c>
      <c r="R77" s="1">
        <f t="shared" si="10"/>
        <v>1.5413345917978389</v>
      </c>
      <c r="S77">
        <v>0.934172358962715</v>
      </c>
      <c r="T77">
        <f t="shared" si="11"/>
        <v>0.87267799624996367</v>
      </c>
      <c r="U77">
        <f>H77+R77</f>
        <v>1.6293570731646569</v>
      </c>
      <c r="V77">
        <f t="shared" si="12"/>
        <v>-0.75667907691469327</v>
      </c>
      <c r="W77">
        <f t="shared" si="13"/>
        <v>1</v>
      </c>
    </row>
    <row r="78" spans="1:23" x14ac:dyDescent="0.2">
      <c r="A78">
        <v>3.8</v>
      </c>
      <c r="B78">
        <f t="shared" si="7"/>
        <v>217.7239621497128</v>
      </c>
      <c r="C78">
        <v>1.4433756729740601</v>
      </c>
      <c r="D78">
        <v>0.75592999999999999</v>
      </c>
      <c r="E78">
        <v>-0.42258000000000001</v>
      </c>
      <c r="F78">
        <v>0.25</v>
      </c>
      <c r="G78" s="2">
        <f>C78*D78*COS($A78)+C78*E78*SIN($A78)+F78</f>
        <v>-0.23982009279106398</v>
      </c>
      <c r="H78">
        <f t="shared" si="8"/>
        <v>5.7513676906314537E-2</v>
      </c>
      <c r="I78">
        <v>-0.65464999999999995</v>
      </c>
      <c r="J78">
        <v>-0.48794999999999999</v>
      </c>
      <c r="K78">
        <v>0.46709000000000001</v>
      </c>
      <c r="L78" s="2">
        <f>C78*I78*COS($A78)+C78*J78*SIN($A78)+K78</f>
        <v>1.6454085962600673</v>
      </c>
      <c r="M78">
        <f t="shared" si="9"/>
        <v>2.7073694486465252</v>
      </c>
      <c r="N78">
        <v>0</v>
      </c>
      <c r="O78">
        <v>-0.76375999999999999</v>
      </c>
      <c r="P78">
        <v>0.61141999999999996</v>
      </c>
      <c r="Q78" s="2">
        <f>C78*N78*COS($A78)+C78*O78*SIN($A78)+P78</f>
        <v>1.2859276136685822</v>
      </c>
      <c r="R78" s="1">
        <f t="shared" si="10"/>
        <v>1.6536098275953743</v>
      </c>
      <c r="S78">
        <v>0.934172358962715</v>
      </c>
      <c r="T78">
        <f t="shared" si="11"/>
        <v>0.87267799624996367</v>
      </c>
      <c r="U78">
        <f>H78+R78</f>
        <v>1.7111235045016888</v>
      </c>
      <c r="V78">
        <f t="shared" si="12"/>
        <v>-0.83844550825172515</v>
      </c>
      <c r="W78">
        <f t="shared" si="13"/>
        <v>1</v>
      </c>
    </row>
    <row r="79" spans="1:23" x14ac:dyDescent="0.2">
      <c r="A79">
        <v>3.85</v>
      </c>
      <c r="B79">
        <f t="shared" si="7"/>
        <v>220.58875112536694</v>
      </c>
      <c r="C79">
        <v>1.4433756729740601</v>
      </c>
      <c r="D79">
        <v>0.75592999999999999</v>
      </c>
      <c r="E79">
        <v>-0.42258000000000001</v>
      </c>
      <c r="F79">
        <v>0.25</v>
      </c>
      <c r="G79" s="2">
        <f>C79*D79*COS($A79)+C79*E79*SIN($A79)+F79</f>
        <v>-0.18173006104343503</v>
      </c>
      <c r="H79">
        <f t="shared" si="8"/>
        <v>3.3025815086850624E-2</v>
      </c>
      <c r="I79">
        <v>-0.65464999999999995</v>
      </c>
      <c r="J79">
        <v>-0.48794999999999999</v>
      </c>
      <c r="K79">
        <v>0.46709000000000001</v>
      </c>
      <c r="L79" s="2">
        <f>C79*I79*COS($A79)+C79*J79*SIN($A79)+K79</f>
        <v>1.6428827742874847</v>
      </c>
      <c r="M79">
        <f t="shared" si="9"/>
        <v>2.6990638100505424</v>
      </c>
      <c r="N79">
        <v>0</v>
      </c>
      <c r="O79">
        <v>-0.76375999999999999</v>
      </c>
      <c r="P79">
        <v>0.61141999999999996</v>
      </c>
      <c r="Q79" s="2">
        <f>C79*N79*COS($A79)+C79*O79*SIN($A79)+P79</f>
        <v>1.3286643390710551</v>
      </c>
      <c r="R79" s="1">
        <f t="shared" si="10"/>
        <v>1.7653489259191235</v>
      </c>
      <c r="S79">
        <v>0.934172358962715</v>
      </c>
      <c r="T79">
        <f t="shared" si="11"/>
        <v>0.87267799624996367</v>
      </c>
      <c r="U79">
        <f>H79+R79</f>
        <v>1.7983747410059741</v>
      </c>
      <c r="V79">
        <f t="shared" si="12"/>
        <v>-0.92569674475601038</v>
      </c>
      <c r="W79">
        <f t="shared" si="13"/>
        <v>1</v>
      </c>
    </row>
    <row r="80" spans="1:23" x14ac:dyDescent="0.2">
      <c r="A80">
        <v>3.9</v>
      </c>
      <c r="B80">
        <f t="shared" si="7"/>
        <v>223.45354010102105</v>
      </c>
      <c r="C80">
        <v>1.4433756729740601</v>
      </c>
      <c r="D80">
        <v>0.75592999999999999</v>
      </c>
      <c r="E80">
        <v>-0.42258000000000001</v>
      </c>
      <c r="F80">
        <v>0.25</v>
      </c>
      <c r="G80" s="2">
        <f>C80*D80*COS($A80)+C80*E80*SIN($A80)+F80</f>
        <v>-0.1225609289838675</v>
      </c>
      <c r="H80">
        <f t="shared" si="8"/>
        <v>1.5021181313388613E-2</v>
      </c>
      <c r="I80">
        <v>-0.65464999999999995</v>
      </c>
      <c r="J80">
        <v>-0.48794999999999999</v>
      </c>
      <c r="K80">
        <v>0.46709000000000001</v>
      </c>
      <c r="L80" s="2">
        <f>C80*I80*COS($A80)+C80*J80*SIN($A80)+K80</f>
        <v>1.6374180827202232</v>
      </c>
      <c r="M80">
        <f t="shared" si="9"/>
        <v>2.6811379776191715</v>
      </c>
      <c r="N80">
        <v>0</v>
      </c>
      <c r="O80">
        <v>-0.76375999999999999</v>
      </c>
      <c r="P80">
        <v>0.61141999999999996</v>
      </c>
      <c r="Q80" s="2">
        <f>C80*N80*COS($A80)+C80*O80*SIN($A80)+P80</f>
        <v>1.3696083271594812</v>
      </c>
      <c r="R80" s="1">
        <f t="shared" si="10"/>
        <v>1.8758269698245926</v>
      </c>
      <c r="S80">
        <v>0.934172358962715</v>
      </c>
      <c r="T80">
        <f t="shared" si="11"/>
        <v>0.87267799624996367</v>
      </c>
      <c r="U80">
        <f>H80+R80</f>
        <v>1.8908481511379813</v>
      </c>
      <c r="V80">
        <f t="shared" si="12"/>
        <v>-1.0181701548880175</v>
      </c>
      <c r="W80">
        <f t="shared" si="13"/>
        <v>1</v>
      </c>
    </row>
    <row r="81" spans="1:23" x14ac:dyDescent="0.2">
      <c r="A81">
        <v>3.95</v>
      </c>
      <c r="B81">
        <f t="shared" si="7"/>
        <v>226.31832907667518</v>
      </c>
      <c r="C81">
        <v>1.4433756729740601</v>
      </c>
      <c r="D81">
        <v>0.75592999999999999</v>
      </c>
      <c r="E81">
        <v>-0.42258000000000001</v>
      </c>
      <c r="F81">
        <v>0.25</v>
      </c>
      <c r="G81" s="2">
        <f>C81*D81*COS($A81)+C81*E81*SIN($A81)+F81</f>
        <v>-6.2460588627820779E-2</v>
      </c>
      <c r="H81">
        <f t="shared" si="8"/>
        <v>3.9013251317338545E-3</v>
      </c>
      <c r="I81">
        <v>-0.65464999999999995</v>
      </c>
      <c r="J81">
        <v>-0.48794999999999999</v>
      </c>
      <c r="K81">
        <v>0.46709000000000001</v>
      </c>
      <c r="L81" s="2">
        <f>C81*I81*COS($A81)+C81*J81*SIN($A81)+K81</f>
        <v>1.6290281804412441</v>
      </c>
      <c r="M81">
        <f t="shared" si="9"/>
        <v>2.6537328126717106</v>
      </c>
      <c r="N81">
        <v>0</v>
      </c>
      <c r="O81">
        <v>-0.76375999999999999</v>
      </c>
      <c r="P81">
        <v>0.61141999999999996</v>
      </c>
      <c r="Q81" s="2">
        <f>C81*N81*COS($A81)+C81*O81*SIN($A81)+P81</f>
        <v>1.4086572392868564</v>
      </c>
      <c r="R81" s="1">
        <f t="shared" si="10"/>
        <v>1.9843152177952676</v>
      </c>
      <c r="S81">
        <v>0.934172358962715</v>
      </c>
      <c r="T81">
        <f t="shared" si="11"/>
        <v>0.87267799624996367</v>
      </c>
      <c r="U81">
        <f>H81+R81</f>
        <v>1.9882165429270016</v>
      </c>
      <c r="V81">
        <f t="shared" si="12"/>
        <v>-1.1155385466770378</v>
      </c>
      <c r="W81">
        <f t="shared" si="13"/>
        <v>1</v>
      </c>
    </row>
    <row r="82" spans="1:23" x14ac:dyDescent="0.2">
      <c r="A82">
        <v>4</v>
      </c>
      <c r="B82">
        <f t="shared" si="7"/>
        <v>229.18311805232929</v>
      </c>
      <c r="C82">
        <v>1.4433756729740601</v>
      </c>
      <c r="D82">
        <v>0.75592999999999999</v>
      </c>
      <c r="E82">
        <v>-0.42258000000000001</v>
      </c>
      <c r="F82">
        <v>0.25</v>
      </c>
      <c r="G82" s="2">
        <f>C82*D82*COS($A82)+C82*E82*SIN($A82)+F82</f>
        <v>-1.5792595265339271E-3</v>
      </c>
      <c r="H82">
        <f t="shared" si="8"/>
        <v>2.4940606521481634E-6</v>
      </c>
      <c r="I82">
        <v>-0.65464999999999995</v>
      </c>
      <c r="J82">
        <v>-0.48794999999999999</v>
      </c>
      <c r="K82">
        <v>0.46709000000000001</v>
      </c>
      <c r="L82" s="2">
        <f>C82*I82*COS($A82)+C82*J82*SIN($A82)+K82</f>
        <v>1.6177340378368685</v>
      </c>
      <c r="M82">
        <f t="shared" si="9"/>
        <v>2.6170634171759786</v>
      </c>
      <c r="N82">
        <v>0</v>
      </c>
      <c r="O82">
        <v>-0.76375999999999999</v>
      </c>
      <c r="P82">
        <v>0.61141999999999996</v>
      </c>
      <c r="Q82" s="2">
        <f>C82*N82*COS($A82)+C82*O82*SIN($A82)+P82</f>
        <v>1.4457134735091424</v>
      </c>
      <c r="R82" s="1">
        <f t="shared" si="10"/>
        <v>2.0900874474858697</v>
      </c>
      <c r="S82">
        <v>0.934172358962715</v>
      </c>
      <c r="T82">
        <f t="shared" si="11"/>
        <v>0.87267799624996367</v>
      </c>
      <c r="U82">
        <f>H82+R82</f>
        <v>2.0900899415465219</v>
      </c>
      <c r="V82">
        <f t="shared" si="12"/>
        <v>-1.2174119452965582</v>
      </c>
      <c r="W82">
        <f t="shared" si="13"/>
        <v>1</v>
      </c>
    </row>
    <row r="83" spans="1:23" x14ac:dyDescent="0.2">
      <c r="A83">
        <v>4.05</v>
      </c>
      <c r="B83">
        <f t="shared" si="7"/>
        <v>232.0479070279834</v>
      </c>
      <c r="C83">
        <v>1.4433756729740601</v>
      </c>
      <c r="D83">
        <v>0.75592999999999999</v>
      </c>
      <c r="E83">
        <v>-0.42258000000000001</v>
      </c>
      <c r="F83">
        <v>0.25</v>
      </c>
      <c r="G83" s="2">
        <f>C83*D83*COS($A83)+C83*E83*SIN($A83)+F83</f>
        <v>5.9930886703623787E-2</v>
      </c>
      <c r="H83">
        <f t="shared" si="8"/>
        <v>3.5917111810825904E-3</v>
      </c>
      <c r="I83">
        <v>-0.65464999999999995</v>
      </c>
      <c r="J83">
        <v>-0.48794999999999999</v>
      </c>
      <c r="K83">
        <v>0.46709000000000001</v>
      </c>
      <c r="L83" s="2">
        <f>C83*I83*COS($A83)+C83*J83*SIN($A83)+K83</f>
        <v>1.6035638843817315</v>
      </c>
      <c r="M83">
        <f t="shared" si="9"/>
        <v>2.5714171312934271</v>
      </c>
      <c r="N83">
        <v>0</v>
      </c>
      <c r="O83">
        <v>-0.76375999999999999</v>
      </c>
      <c r="P83">
        <v>0.61141999999999996</v>
      </c>
      <c r="Q83" s="2">
        <f>C83*N83*COS($A83)+C83*O83*SIN($A83)+P83</f>
        <v>1.4806844085392972</v>
      </c>
      <c r="R83" s="1">
        <f t="shared" si="10"/>
        <v>2.1924263176913681</v>
      </c>
      <c r="S83">
        <v>0.934172358962715</v>
      </c>
      <c r="T83">
        <f t="shared" si="11"/>
        <v>0.87267799624996367</v>
      </c>
      <c r="U83">
        <f>H83+R83</f>
        <v>2.1960180288724507</v>
      </c>
      <c r="V83">
        <f t="shared" si="12"/>
        <v>-1.3233400326224869</v>
      </c>
      <c r="W83">
        <f t="shared" si="13"/>
        <v>1</v>
      </c>
    </row>
    <row r="84" spans="1:23" x14ac:dyDescent="0.2">
      <c r="A84">
        <v>4.0999999999999996</v>
      </c>
      <c r="B84">
        <f t="shared" si="7"/>
        <v>234.91269600363751</v>
      </c>
      <c r="C84">
        <v>1.4433756729740601</v>
      </c>
      <c r="D84">
        <v>0.75592999999999999</v>
      </c>
      <c r="E84">
        <v>-0.42258000000000001</v>
      </c>
      <c r="F84">
        <v>0.25</v>
      </c>
      <c r="G84" s="2">
        <f>C84*D84*COS($A84)+C84*E84*SIN($A84)+F84</f>
        <v>0.12191610673094161</v>
      </c>
      <c r="H84">
        <f t="shared" si="8"/>
        <v>1.4863537080430346E-2</v>
      </c>
      <c r="I84">
        <v>-0.65464999999999995</v>
      </c>
      <c r="J84">
        <v>-0.48794999999999999</v>
      </c>
      <c r="K84">
        <v>0.46709000000000001</v>
      </c>
      <c r="L84" s="2">
        <f>C84*I84*COS($A84)+C84*J84*SIN($A84)+K84</f>
        <v>1.5865531380797977</v>
      </c>
      <c r="M84">
        <f t="shared" si="9"/>
        <v>2.5171508599508536</v>
      </c>
      <c r="N84">
        <v>0</v>
      </c>
      <c r="O84">
        <v>-0.76375999999999999</v>
      </c>
      <c r="P84">
        <v>0.61141999999999996</v>
      </c>
      <c r="Q84" s="2">
        <f>C84*N84*COS($A84)+C84*O84*SIN($A84)+P84</f>
        <v>1.5134826352522563</v>
      </c>
      <c r="R84" s="1">
        <f t="shared" si="10"/>
        <v>2.2906296872101146</v>
      </c>
      <c r="S84">
        <v>0.934172358962715</v>
      </c>
      <c r="T84">
        <f t="shared" si="11"/>
        <v>0.87267799624996367</v>
      </c>
      <c r="U84">
        <f>H84+R84</f>
        <v>2.305493224290545</v>
      </c>
      <c r="V84">
        <f t="shared" si="12"/>
        <v>-1.4328152280405813</v>
      </c>
      <c r="W84">
        <f t="shared" si="13"/>
        <v>1</v>
      </c>
    </row>
    <row r="85" spans="1:23" x14ac:dyDescent="0.2">
      <c r="A85">
        <v>4.1500000000000004</v>
      </c>
      <c r="B85">
        <f t="shared" si="7"/>
        <v>237.77748497929167</v>
      </c>
      <c r="C85">
        <v>1.4433756729740601</v>
      </c>
      <c r="D85">
        <v>0.75592999999999999</v>
      </c>
      <c r="E85">
        <v>-0.42258000000000001</v>
      </c>
      <c r="F85">
        <v>0.25</v>
      </c>
      <c r="G85" s="2">
        <f>C85*D85*COS($A85)+C85*E85*SIN($A85)+F85</f>
        <v>0.18422146978663123</v>
      </c>
      <c r="H85">
        <f t="shared" si="8"/>
        <v>3.3937549930346686E-2</v>
      </c>
      <c r="I85">
        <v>-0.65464999999999995</v>
      </c>
      <c r="J85">
        <v>-0.48794999999999999</v>
      </c>
      <c r="K85">
        <v>0.46709000000000001</v>
      </c>
      <c r="L85" s="2">
        <f>C85*I85*COS($A85)+C85*J85*SIN($A85)+K85</f>
        <v>1.5667443169377964</v>
      </c>
      <c r="M85">
        <f t="shared" si="9"/>
        <v>2.4546877546568822</v>
      </c>
      <c r="N85">
        <v>0</v>
      </c>
      <c r="O85">
        <v>-0.76375999999999999</v>
      </c>
      <c r="P85">
        <v>0.61141999999999996</v>
      </c>
      <c r="Q85" s="2">
        <f>C85*N85*COS($A85)+C85*O85*SIN($A85)+P85</f>
        <v>1.5440261751622244</v>
      </c>
      <c r="R85" s="1">
        <f t="shared" si="10"/>
        <v>2.3840168295860882</v>
      </c>
      <c r="S85">
        <v>0.934172358962715</v>
      </c>
      <c r="T85">
        <f t="shared" si="11"/>
        <v>0.87267799624996367</v>
      </c>
      <c r="U85">
        <f>H85+R85</f>
        <v>2.4179543795164347</v>
      </c>
      <c r="V85">
        <f t="shared" si="12"/>
        <v>-1.5452763832664709</v>
      </c>
      <c r="W85">
        <f t="shared" si="13"/>
        <v>1</v>
      </c>
    </row>
    <row r="86" spans="1:23" x14ac:dyDescent="0.2">
      <c r="A86">
        <v>4.2</v>
      </c>
      <c r="B86">
        <f t="shared" si="7"/>
        <v>240.64227395494578</v>
      </c>
      <c r="C86">
        <v>1.4433756729740601</v>
      </c>
      <c r="D86">
        <v>0.75592999999999999</v>
      </c>
      <c r="E86">
        <v>-0.42258000000000001</v>
      </c>
      <c r="F86">
        <v>0.25</v>
      </c>
      <c r="G86" s="2">
        <f>C86*D86*COS($A86)+C86*E86*SIN($A86)+F86</f>
        <v>0.24669124491105665</v>
      </c>
      <c r="H86">
        <f t="shared" si="8"/>
        <v>6.0856570315766932E-2</v>
      </c>
      <c r="I86">
        <v>-0.65464999999999995</v>
      </c>
      <c r="J86">
        <v>-0.48794999999999999</v>
      </c>
      <c r="K86">
        <v>0.46709000000000001</v>
      </c>
      <c r="L86" s="2">
        <f>C86*I86*COS($A86)+C86*J86*SIN($A86)+K86</f>
        <v>1.5441869326923483</v>
      </c>
      <c r="M86">
        <f t="shared" si="9"/>
        <v>2.3845132830978031</v>
      </c>
      <c r="N86">
        <v>0</v>
      </c>
      <c r="O86">
        <v>-0.76375999999999999</v>
      </c>
      <c r="P86">
        <v>0.61141999999999996</v>
      </c>
      <c r="Q86" s="2">
        <f>C86*N86*COS($A86)+C86*O86*SIN($A86)+P86</f>
        <v>1.5722386853261934</v>
      </c>
      <c r="R86" s="1">
        <f t="shared" si="10"/>
        <v>2.4719344836362369</v>
      </c>
      <c r="S86">
        <v>0.934172358962715</v>
      </c>
      <c r="T86">
        <f t="shared" si="11"/>
        <v>0.87267799624996367</v>
      </c>
      <c r="U86">
        <f>H86+R86</f>
        <v>2.5327910539520038</v>
      </c>
      <c r="V86">
        <f t="shared" si="12"/>
        <v>-1.66011305770204</v>
      </c>
      <c r="W86">
        <f t="shared" si="13"/>
        <v>1</v>
      </c>
    </row>
    <row r="87" spans="1:23" x14ac:dyDescent="0.2">
      <c r="A87">
        <v>4.25</v>
      </c>
      <c r="B87">
        <f t="shared" si="7"/>
        <v>243.50706293059989</v>
      </c>
      <c r="C87">
        <v>1.4433756729740601</v>
      </c>
      <c r="D87">
        <v>0.75592999999999999</v>
      </c>
      <c r="E87">
        <v>-0.42258000000000001</v>
      </c>
      <c r="F87">
        <v>0.25</v>
      </c>
      <c r="G87" s="2">
        <f>C87*D87*COS($A87)+C87*E87*SIN($A87)+F87</f>
        <v>0.30916929020003819</v>
      </c>
      <c r="H87">
        <f t="shared" si="8"/>
        <v>9.5585650002795439E-2</v>
      </c>
      <c r="I87">
        <v>-0.65464999999999995</v>
      </c>
      <c r="J87">
        <v>-0.48794999999999999</v>
      </c>
      <c r="K87">
        <v>0.46709000000000001</v>
      </c>
      <c r="L87" s="2">
        <f>C87*I87*COS($A87)+C87*J87*SIN($A87)+K87</f>
        <v>1.5189373670564081</v>
      </c>
      <c r="M87">
        <f t="shared" si="9"/>
        <v>2.3071707250402533</v>
      </c>
      <c r="N87">
        <v>0</v>
      </c>
      <c r="O87">
        <v>-0.76375999999999999</v>
      </c>
      <c r="P87">
        <v>0.61141999999999996</v>
      </c>
      <c r="Q87" s="2">
        <f>C87*N87*COS($A87)+C87*O87*SIN($A87)+P87</f>
        <v>1.598049649161545</v>
      </c>
      <c r="R87" s="1">
        <f t="shared" si="10"/>
        <v>2.5537626811853373</v>
      </c>
      <c r="S87">
        <v>0.934172358962715</v>
      </c>
      <c r="T87">
        <f t="shared" si="11"/>
        <v>0.87267799624996367</v>
      </c>
      <c r="U87">
        <f>H87+R87</f>
        <v>2.6493483311881327</v>
      </c>
      <c r="V87">
        <f t="shared" si="12"/>
        <v>-1.7766703349381689</v>
      </c>
      <c r="W87">
        <f t="shared" si="13"/>
        <v>1</v>
      </c>
    </row>
    <row r="88" spans="1:23" x14ac:dyDescent="0.2">
      <c r="A88">
        <v>4.3</v>
      </c>
      <c r="B88">
        <f t="shared" si="7"/>
        <v>246.37185190625397</v>
      </c>
      <c r="C88">
        <v>1.4433756729740601</v>
      </c>
      <c r="D88">
        <v>0.75592999999999999</v>
      </c>
      <c r="E88">
        <v>-0.42258000000000001</v>
      </c>
      <c r="F88">
        <v>0.25</v>
      </c>
      <c r="G88" s="2">
        <f>C88*D88*COS($A88)+C88*E88*SIN($A88)+F88</f>
        <v>0.37149944307829036</v>
      </c>
      <c r="H88">
        <f t="shared" si="8"/>
        <v>0.13801183620747989</v>
      </c>
      <c r="I88">
        <v>-0.65464999999999995</v>
      </c>
      <c r="J88">
        <v>-0.48794999999999999</v>
      </c>
      <c r="K88">
        <v>0.46709000000000001</v>
      </c>
      <c r="L88" s="2">
        <f>C88*I88*COS($A88)+C88*J88*SIN($A88)+K88</f>
        <v>1.4910587307943461</v>
      </c>
      <c r="M88">
        <f t="shared" si="9"/>
        <v>2.2232561386780465</v>
      </c>
      <c r="N88">
        <v>0</v>
      </c>
      <c r="O88">
        <v>-0.76375999999999999</v>
      </c>
      <c r="P88">
        <v>0.61141999999999996</v>
      </c>
      <c r="Q88" s="2">
        <f>C88*N88*COS($A88)+C88*O88*SIN($A88)+P88</f>
        <v>1.6213945527007811</v>
      </c>
      <c r="R88" s="1">
        <f t="shared" si="10"/>
        <v>2.6289202955277662</v>
      </c>
      <c r="S88">
        <v>0.934172358962715</v>
      </c>
      <c r="T88">
        <f t="shared" si="11"/>
        <v>0.87267799624996367</v>
      </c>
      <c r="U88">
        <f>H88+R88</f>
        <v>2.766932131735246</v>
      </c>
      <c r="V88">
        <f t="shared" si="12"/>
        <v>-1.8942541354852822</v>
      </c>
      <c r="W88">
        <f t="shared" si="13"/>
        <v>1</v>
      </c>
    </row>
    <row r="89" spans="1:23" x14ac:dyDescent="0.2">
      <c r="A89">
        <v>4.3499999999999996</v>
      </c>
      <c r="B89">
        <f t="shared" si="7"/>
        <v>249.23664088190807</v>
      </c>
      <c r="C89">
        <v>1.4433756729740601</v>
      </c>
      <c r="D89">
        <v>0.75592999999999999</v>
      </c>
      <c r="E89">
        <v>-0.42258000000000001</v>
      </c>
      <c r="F89">
        <v>0.25</v>
      </c>
      <c r="G89" s="2">
        <f>C89*D89*COS($A89)+C89*E89*SIN($A89)+F89</f>
        <v>0.43352591062453349</v>
      </c>
      <c r="H89">
        <f t="shared" si="8"/>
        <v>0.18794471518283101</v>
      </c>
      <c r="I89">
        <v>-0.65464999999999995</v>
      </c>
      <c r="J89">
        <v>-0.48794999999999999</v>
      </c>
      <c r="K89">
        <v>0.46709000000000001</v>
      </c>
      <c r="L89" s="2">
        <f>C89*I89*COS($A89)+C89*J89*SIN($A89)+K89</f>
        <v>1.4606207059779048</v>
      </c>
      <c r="M89">
        <f t="shared" si="9"/>
        <v>2.1334128467313933</v>
      </c>
      <c r="N89">
        <v>0</v>
      </c>
      <c r="O89">
        <v>-0.76375999999999999</v>
      </c>
      <c r="P89">
        <v>0.61141999999999996</v>
      </c>
      <c r="Q89" s="2">
        <f>C89*N89*COS($A89)+C89*O89*SIN($A89)+P89</f>
        <v>1.6422150458428448</v>
      </c>
      <c r="R89" s="1">
        <f t="shared" si="10"/>
        <v>2.696870256792617</v>
      </c>
      <c r="S89">
        <v>0.934172358962715</v>
      </c>
      <c r="T89">
        <f t="shared" si="11"/>
        <v>0.87267799624996367</v>
      </c>
      <c r="U89">
        <f>H89+R89</f>
        <v>2.8848149719754481</v>
      </c>
      <c r="V89">
        <f t="shared" si="12"/>
        <v>-2.0121369757254843</v>
      </c>
      <c r="W89">
        <f t="shared" si="13"/>
        <v>1</v>
      </c>
    </row>
    <row r="90" spans="1:23" x14ac:dyDescent="0.2">
      <c r="A90">
        <v>4.4000000000000004</v>
      </c>
      <c r="B90">
        <f t="shared" si="7"/>
        <v>252.10142985756224</v>
      </c>
      <c r="C90">
        <v>1.4433756729740601</v>
      </c>
      <c r="D90">
        <v>0.75592999999999999</v>
      </c>
      <c r="E90">
        <v>-0.42258000000000001</v>
      </c>
      <c r="F90">
        <v>0.25</v>
      </c>
      <c r="G90" s="2">
        <f>C90*D90*COS($A90)+C90*E90*SIN($A90)+F90</f>
        <v>0.49509365897266289</v>
      </c>
      <c r="H90">
        <f t="shared" si="8"/>
        <v>0.24511773115493943</v>
      </c>
      <c r="I90">
        <v>-0.65464999999999995</v>
      </c>
      <c r="J90">
        <v>-0.48794999999999999</v>
      </c>
      <c r="K90">
        <v>0.46709000000000001</v>
      </c>
      <c r="L90" s="2">
        <f>C90*I90*COS($A90)+C90*J90*SIN($A90)+K90</f>
        <v>1.4276993718173072</v>
      </c>
      <c r="M90">
        <f t="shared" si="9"/>
        <v>2.0383254962875337</v>
      </c>
      <c r="N90">
        <v>0</v>
      </c>
      <c r="O90">
        <v>-0.76375999999999999</v>
      </c>
      <c r="P90">
        <v>0.61141999999999996</v>
      </c>
      <c r="Q90" s="2">
        <f>C90*N90*COS($A90)+C90*O90*SIN($A90)+P90</f>
        <v>1.6604590881979839</v>
      </c>
      <c r="R90" s="1">
        <f t="shared" si="10"/>
        <v>2.75712438357928</v>
      </c>
      <c r="S90">
        <v>0.934172358962715</v>
      </c>
      <c r="T90">
        <f t="shared" si="11"/>
        <v>0.87267799624996367</v>
      </c>
      <c r="U90">
        <f>H90+R90</f>
        <v>3.0022421147342193</v>
      </c>
      <c r="V90">
        <f t="shared" si="12"/>
        <v>-2.1295641184842555</v>
      </c>
      <c r="W90">
        <f t="shared" si="13"/>
        <v>1</v>
      </c>
    </row>
    <row r="91" spans="1:23" x14ac:dyDescent="0.2">
      <c r="A91">
        <v>4.45</v>
      </c>
      <c r="B91">
        <f t="shared" si="7"/>
        <v>254.96621883321635</v>
      </c>
      <c r="C91">
        <v>1.4433756729740601</v>
      </c>
      <c r="D91">
        <v>0.75592999999999999</v>
      </c>
      <c r="E91">
        <v>-0.42258000000000001</v>
      </c>
      <c r="F91">
        <v>0.25</v>
      </c>
      <c r="G91" s="2">
        <f>C91*D91*COS($A91)+C91*E91*SIN($A91)+F91</f>
        <v>0.55604880081566976</v>
      </c>
      <c r="H91">
        <f t="shared" si="8"/>
        <v>0.3091902688885444</v>
      </c>
      <c r="I91">
        <v>-0.65464999999999995</v>
      </c>
      <c r="J91">
        <v>-0.48794999999999999</v>
      </c>
      <c r="K91">
        <v>0.46709000000000001</v>
      </c>
      <c r="L91" s="2">
        <f>C91*I91*COS($A91)+C91*J91*SIN($A91)+K91</f>
        <v>1.3923770145028569</v>
      </c>
      <c r="M91">
        <f t="shared" si="9"/>
        <v>1.9387137505158889</v>
      </c>
      <c r="N91">
        <v>0</v>
      </c>
      <c r="O91">
        <v>-0.76375999999999999</v>
      </c>
      <c r="P91">
        <v>0.61141999999999996</v>
      </c>
      <c r="Q91" s="2">
        <f>C91*N91*COS($A91)+C91*O91*SIN($A91)+P91</f>
        <v>1.6760810791616234</v>
      </c>
      <c r="R91" s="1">
        <f t="shared" si="10"/>
        <v>2.8092477839235923</v>
      </c>
      <c r="S91">
        <v>0.934172358962715</v>
      </c>
      <c r="T91">
        <f t="shared" si="11"/>
        <v>0.87267799624996367</v>
      </c>
      <c r="U91">
        <f>H91+R91</f>
        <v>3.1184380528121367</v>
      </c>
      <c r="V91">
        <f t="shared" si="12"/>
        <v>-2.2457600565621729</v>
      </c>
      <c r="W91">
        <f t="shared" si="13"/>
        <v>1</v>
      </c>
    </row>
    <row r="92" spans="1:23" x14ac:dyDescent="0.2">
      <c r="A92">
        <v>4.5</v>
      </c>
      <c r="B92">
        <f t="shared" si="7"/>
        <v>257.83100780887048</v>
      </c>
      <c r="C92">
        <v>1.4433756729740601</v>
      </c>
      <c r="D92">
        <v>0.75592999999999999</v>
      </c>
      <c r="E92">
        <v>-0.42258000000000001</v>
      </c>
      <c r="F92">
        <v>0.25</v>
      </c>
      <c r="G92" s="2">
        <f>C92*D92*COS($A92)+C92*E92*SIN($A92)+F92</f>
        <v>0.61623898004377164</v>
      </c>
      <c r="H92">
        <f t="shared" si="8"/>
        <v>0.37975048052538801</v>
      </c>
      <c r="I92">
        <v>-0.65464999999999995</v>
      </c>
      <c r="J92">
        <v>-0.48794999999999999</v>
      </c>
      <c r="K92">
        <v>0.46709000000000001</v>
      </c>
      <c r="L92" s="2">
        <f>C92*I92*COS($A92)+C92*J92*SIN($A92)+K92</f>
        <v>1.3547419215323113</v>
      </c>
      <c r="M92">
        <f t="shared" si="9"/>
        <v>1.8353256739570591</v>
      </c>
      <c r="N92">
        <v>0</v>
      </c>
      <c r="O92">
        <v>-0.76375999999999999</v>
      </c>
      <c r="P92">
        <v>0.61141999999999996</v>
      </c>
      <c r="Q92" s="2">
        <f>C92*N92*COS($A92)+C92*O92*SIN($A92)+P92</f>
        <v>1.6890419718921303</v>
      </c>
      <c r="R92" s="1">
        <f t="shared" si="10"/>
        <v>2.852862782813256</v>
      </c>
      <c r="S92">
        <v>0.934172358962715</v>
      </c>
      <c r="T92">
        <f t="shared" si="11"/>
        <v>0.87267799624996367</v>
      </c>
      <c r="U92">
        <f>H92+R92</f>
        <v>3.232613263338644</v>
      </c>
      <c r="V92">
        <f t="shared" si="12"/>
        <v>-2.3599352670886802</v>
      </c>
      <c r="W92">
        <f t="shared" si="13"/>
        <v>1</v>
      </c>
    </row>
    <row r="93" spans="1:23" x14ac:dyDescent="0.2">
      <c r="A93">
        <v>4.55</v>
      </c>
      <c r="B93">
        <f t="shared" si="7"/>
        <v>260.69579678452453</v>
      </c>
      <c r="C93">
        <v>1.4433756729740601</v>
      </c>
      <c r="D93">
        <v>0.75592999999999999</v>
      </c>
      <c r="E93">
        <v>-0.42258000000000001</v>
      </c>
      <c r="F93">
        <v>0.25</v>
      </c>
      <c r="G93" s="2">
        <f>C93*D93*COS($A93)+C93*E93*SIN($A93)+F93</f>
        <v>0.67551375255533797</v>
      </c>
      <c r="H93">
        <f t="shared" si="8"/>
        <v>0.45631882989139438</v>
      </c>
      <c r="I93">
        <v>-0.65464999999999995</v>
      </c>
      <c r="J93">
        <v>-0.48794999999999999</v>
      </c>
      <c r="K93">
        <v>0.46709000000000001</v>
      </c>
      <c r="L93" s="2">
        <f>C93*I93*COS($A93)+C93*J93*SIN($A93)+K93</f>
        <v>1.3148881610381191</v>
      </c>
      <c r="M93">
        <f t="shared" si="9"/>
        <v>1.7289308760382067</v>
      </c>
      <c r="N93">
        <v>0</v>
      </c>
      <c r="O93">
        <v>-0.76375999999999999</v>
      </c>
      <c r="P93">
        <v>0.61141999999999996</v>
      </c>
      <c r="Q93" s="2">
        <f>C93*N93*COS($A93)+C93*O93*SIN($A93)+P93</f>
        <v>1.6993093709075815</v>
      </c>
      <c r="R93" s="1">
        <f t="shared" si="10"/>
        <v>2.8876523380543202</v>
      </c>
      <c r="S93">
        <v>0.934172358962715</v>
      </c>
      <c r="T93">
        <f t="shared" si="11"/>
        <v>0.87267799624996367</v>
      </c>
      <c r="U93">
        <f>H93+R93</f>
        <v>3.3439711679457145</v>
      </c>
      <c r="V93">
        <f t="shared" si="12"/>
        <v>-2.4712931716957507</v>
      </c>
      <c r="W93">
        <f t="shared" si="13"/>
        <v>1</v>
      </c>
    </row>
    <row r="94" spans="1:23" x14ac:dyDescent="0.2">
      <c r="A94">
        <v>4.5999999999999996</v>
      </c>
      <c r="B94">
        <f t="shared" si="7"/>
        <v>263.56058576017864</v>
      </c>
      <c r="C94">
        <v>1.4433756729740601</v>
      </c>
      <c r="D94">
        <v>0.75592999999999999</v>
      </c>
      <c r="E94">
        <v>-0.42258000000000001</v>
      </c>
      <c r="F94">
        <v>0.25</v>
      </c>
      <c r="G94" s="2">
        <f>C94*D94*COS($A94)+C94*E94*SIN($A94)+F94</f>
        <v>0.73372496228879436</v>
      </c>
      <c r="H94">
        <f t="shared" si="8"/>
        <v>0.53835232028569269</v>
      </c>
      <c r="I94">
        <v>-0.65464999999999995</v>
      </c>
      <c r="J94">
        <v>-0.48794999999999999</v>
      </c>
      <c r="K94">
        <v>0.46709000000000001</v>
      </c>
      <c r="L94" s="2">
        <f>C94*I94*COS($A94)+C94*J94*SIN($A94)+K94</f>
        <v>1.2729153466660788</v>
      </c>
      <c r="M94">
        <f t="shared" si="9"/>
        <v>1.6203134797780234</v>
      </c>
      <c r="N94">
        <v>0</v>
      </c>
      <c r="O94">
        <v>-0.76375999999999999</v>
      </c>
      <c r="P94">
        <v>0.61141999999999996</v>
      </c>
      <c r="Q94" s="2">
        <f>C94*N94*COS($A94)+C94*O94*SIN($A94)+P94</f>
        <v>1.7068576130575952</v>
      </c>
      <c r="R94" s="1">
        <f t="shared" si="10"/>
        <v>2.9133629112526713</v>
      </c>
      <c r="S94">
        <v>0.934172358962715</v>
      </c>
      <c r="T94">
        <f t="shared" si="11"/>
        <v>0.87267799624996367</v>
      </c>
      <c r="U94">
        <f>H94+R94</f>
        <v>3.4517152315383641</v>
      </c>
      <c r="V94">
        <f t="shared" si="12"/>
        <v>-2.5790372352884003</v>
      </c>
      <c r="W94">
        <f t="shared" si="13"/>
        <v>1</v>
      </c>
    </row>
    <row r="95" spans="1:23" x14ac:dyDescent="0.2">
      <c r="A95">
        <v>4.6500000000000004</v>
      </c>
      <c r="B95">
        <f t="shared" si="7"/>
        <v>266.4253747358328</v>
      </c>
      <c r="C95">
        <v>1.4433756729740601</v>
      </c>
      <c r="D95">
        <v>0.75592999999999999</v>
      </c>
      <c r="E95">
        <v>-0.42258000000000001</v>
      </c>
      <c r="F95">
        <v>0.25</v>
      </c>
      <c r="G95" s="2">
        <f>C95*D95*COS($A95)+C95*E95*SIN($A95)+F95</f>
        <v>0.79072711153562025</v>
      </c>
      <c r="H95">
        <f t="shared" si="8"/>
        <v>0.62524936491746519</v>
      </c>
      <c r="I95">
        <v>-0.65464999999999995</v>
      </c>
      <c r="J95">
        <v>-0.48794999999999999</v>
      </c>
      <c r="K95">
        <v>0.46709000000000001</v>
      </c>
      <c r="L95" s="2">
        <f>C95*I95*COS($A95)+C95*J95*SIN($A95)+K95</f>
        <v>1.2289283885931004</v>
      </c>
      <c r="M95">
        <f t="shared" si="9"/>
        <v>1.5102649842900344</v>
      </c>
      <c r="N95">
        <v>0</v>
      </c>
      <c r="O95">
        <v>-0.76375999999999999</v>
      </c>
      <c r="P95">
        <v>0.61141999999999996</v>
      </c>
      <c r="Q95" s="2">
        <f>C95*N95*COS($A95)+C95*O95*SIN($A95)+P95</f>
        <v>1.711667831667846</v>
      </c>
      <c r="R95" s="1">
        <f t="shared" si="10"/>
        <v>2.9298067659665055</v>
      </c>
      <c r="S95">
        <v>0.934172358962715</v>
      </c>
      <c r="T95">
        <f t="shared" si="11"/>
        <v>0.87267799624996367</v>
      </c>
      <c r="U95">
        <f>H95+R95</f>
        <v>3.5550561308839708</v>
      </c>
      <c r="V95">
        <f t="shared" si="12"/>
        <v>-2.682378134634007</v>
      </c>
      <c r="W95">
        <f t="shared" si="13"/>
        <v>1</v>
      </c>
    </row>
    <row r="96" spans="1:23" x14ac:dyDescent="0.2">
      <c r="A96">
        <v>4.7</v>
      </c>
      <c r="B96">
        <f t="shared" si="7"/>
        <v>269.29016371148691</v>
      </c>
      <c r="C96">
        <v>1.4433756729740601</v>
      </c>
      <c r="D96">
        <v>0.75592999999999999</v>
      </c>
      <c r="E96">
        <v>-0.42258000000000001</v>
      </c>
      <c r="F96">
        <v>0.25</v>
      </c>
      <c r="G96" s="2">
        <f>C96*D96*COS($A96)+C96*E96*SIN($A96)+F96</f>
        <v>0.84637772460884197</v>
      </c>
      <c r="H96">
        <f t="shared" si="8"/>
        <v>0.71635525271404077</v>
      </c>
      <c r="I96">
        <v>-0.65464999999999995</v>
      </c>
      <c r="J96">
        <v>-0.48794999999999999</v>
      </c>
      <c r="K96">
        <v>0.46709000000000001</v>
      </c>
      <c r="L96" s="2">
        <f>C96*I96*COS($A96)+C96*J96*SIN($A96)+K96</f>
        <v>1.183037231306403</v>
      </c>
      <c r="M96">
        <f t="shared" si="9"/>
        <v>1.3995770906571197</v>
      </c>
      <c r="N96">
        <v>0</v>
      </c>
      <c r="O96">
        <v>-0.76375999999999999</v>
      </c>
      <c r="P96">
        <v>0.61141999999999996</v>
      </c>
      <c r="Q96" s="2">
        <f>C96*N96*COS($A96)+C96*O96*SIN($A96)+P96</f>
        <v>1.7137280036969207</v>
      </c>
      <c r="R96" s="1">
        <f t="shared" si="10"/>
        <v>2.9368636706550331</v>
      </c>
      <c r="S96">
        <v>0.934172358962715</v>
      </c>
      <c r="T96">
        <f t="shared" si="11"/>
        <v>0.87267799624996367</v>
      </c>
      <c r="U96">
        <f>H96+R96</f>
        <v>3.6532189233690739</v>
      </c>
      <c r="V96">
        <f t="shared" si="12"/>
        <v>-2.7805409271191102</v>
      </c>
      <c r="W96">
        <f t="shared" si="13"/>
        <v>1</v>
      </c>
    </row>
    <row r="97" spans="1:23" x14ac:dyDescent="0.2">
      <c r="A97">
        <v>4.75</v>
      </c>
      <c r="B97">
        <f t="shared" si="7"/>
        <v>272.15495268714102</v>
      </c>
      <c r="C97">
        <v>1.4433756729740601</v>
      </c>
      <c r="D97">
        <v>0.75592999999999999</v>
      </c>
      <c r="E97">
        <v>-0.42258000000000001</v>
      </c>
      <c r="F97">
        <v>0.25</v>
      </c>
      <c r="G97" s="2">
        <f>C97*D97*COS($A97)+C97*E97*SIN($A97)+F97</f>
        <v>0.90053770395805666</v>
      </c>
      <c r="H97">
        <f t="shared" si="8"/>
        <v>0.81096815625004848</v>
      </c>
      <c r="I97">
        <v>-0.65464999999999995</v>
      </c>
      <c r="J97">
        <v>-0.48794999999999999</v>
      </c>
      <c r="K97">
        <v>0.46709000000000001</v>
      </c>
      <c r="L97" s="2">
        <f>C97*I97*COS($A97)+C97*J97*SIN($A97)+K97</f>
        <v>1.1353565787995499</v>
      </c>
      <c r="M97">
        <f t="shared" si="9"/>
        <v>1.2890345610234184</v>
      </c>
      <c r="N97">
        <v>0</v>
      </c>
      <c r="O97">
        <v>-0.76375999999999999</v>
      </c>
      <c r="P97">
        <v>0.61141999999999996</v>
      </c>
      <c r="Q97" s="2">
        <f>C97*N97*COS($A97)+C97*O97*SIN($A97)+P97</f>
        <v>1.713032979787664</v>
      </c>
      <c r="R97" s="1">
        <f t="shared" si="10"/>
        <v>2.9344819898402035</v>
      </c>
      <c r="S97">
        <v>0.934172358962715</v>
      </c>
      <c r="T97">
        <f t="shared" si="11"/>
        <v>0.87267799624996367</v>
      </c>
      <c r="U97">
        <f>H97+R97</f>
        <v>3.7454501460902518</v>
      </c>
      <c r="V97">
        <f t="shared" si="12"/>
        <v>-2.8727721498402881</v>
      </c>
      <c r="W97">
        <f t="shared" si="13"/>
        <v>1</v>
      </c>
    </row>
    <row r="98" spans="1:23" x14ac:dyDescent="0.2">
      <c r="A98">
        <v>4.8</v>
      </c>
      <c r="B98">
        <f t="shared" si="7"/>
        <v>275.01974166279513</v>
      </c>
      <c r="C98">
        <v>1.4433756729740601</v>
      </c>
      <c r="D98">
        <v>0.75592999999999999</v>
      </c>
      <c r="E98">
        <v>-0.42258000000000001</v>
      </c>
      <c r="F98">
        <v>0.25</v>
      </c>
      <c r="G98" s="2">
        <f>C98*D98*COS($A98)+C98*E98*SIN($A98)+F98</f>
        <v>0.953071677840863</v>
      </c>
      <c r="H98">
        <f t="shared" si="8"/>
        <v>0.90834562310239775</v>
      </c>
      <c r="I98">
        <v>-0.65464999999999995</v>
      </c>
      <c r="J98">
        <v>-0.48794999999999999</v>
      </c>
      <c r="K98">
        <v>0.46709000000000001</v>
      </c>
      <c r="L98" s="2">
        <f>C98*I98*COS($A98)+C98*J98*SIN($A98)+K98</f>
        <v>1.0860056078722042</v>
      </c>
      <c r="M98">
        <f t="shared" si="9"/>
        <v>1.1794081803298759</v>
      </c>
      <c r="N98">
        <v>0</v>
      </c>
      <c r="O98">
        <v>-0.76375999999999999</v>
      </c>
      <c r="P98">
        <v>0.61141999999999996</v>
      </c>
      <c r="Q98" s="2">
        <f>C98*N98*COS($A98)+C98*O98*SIN($A98)+P98</f>
        <v>1.7095844971378877</v>
      </c>
      <c r="R98" s="1">
        <f t="shared" si="10"/>
        <v>2.9226791528542044</v>
      </c>
      <c r="S98">
        <v>0.934172358962715</v>
      </c>
      <c r="T98">
        <f t="shared" si="11"/>
        <v>0.87267799624996367</v>
      </c>
      <c r="U98">
        <f>H98+R98</f>
        <v>3.8310247759566023</v>
      </c>
      <c r="V98">
        <f t="shared" si="12"/>
        <v>-2.9583467797066385</v>
      </c>
      <c r="W98">
        <f t="shared" si="13"/>
        <v>1</v>
      </c>
    </row>
    <row r="99" spans="1:23" x14ac:dyDescent="0.2">
      <c r="A99">
        <v>4.8499999999999996</v>
      </c>
      <c r="B99">
        <f t="shared" si="7"/>
        <v>277.88453063844923</v>
      </c>
      <c r="C99">
        <v>1.4433756729740601</v>
      </c>
      <c r="D99">
        <v>0.75592999999999999</v>
      </c>
      <c r="E99">
        <v>-0.42258000000000001</v>
      </c>
      <c r="F99">
        <v>0.25</v>
      </c>
      <c r="G99" s="2">
        <f>C99*D99*COS($A99)+C99*E99*SIN($A99)+F99</f>
        <v>1.0038483386817187</v>
      </c>
      <c r="H99">
        <f t="shared" si="8"/>
        <v>1.0077114870740467</v>
      </c>
      <c r="I99">
        <v>-0.65464999999999995</v>
      </c>
      <c r="J99">
        <v>-0.48794999999999999</v>
      </c>
      <c r="K99">
        <v>0.46709000000000001</v>
      </c>
      <c r="L99" s="2">
        <f>C99*I99*COS($A99)+C99*J99*SIN($A99)+K99</f>
        <v>1.0351076702501958</v>
      </c>
      <c r="M99">
        <f t="shared" si="9"/>
        <v>1.0714478890107881</v>
      </c>
      <c r="N99">
        <v>0</v>
      </c>
      <c r="O99">
        <v>-0.76375999999999999</v>
      </c>
      <c r="P99">
        <v>0.61141999999999996</v>
      </c>
      <c r="Q99" s="2">
        <f>C99*N99*COS($A99)+C99*O99*SIN($A99)+P99</f>
        <v>1.7033911751582811</v>
      </c>
      <c r="R99" s="1">
        <f t="shared" si="10"/>
        <v>2.9015414956071099</v>
      </c>
      <c r="S99">
        <v>0.934172358962715</v>
      </c>
      <c r="T99">
        <f t="shared" si="11"/>
        <v>0.87267799624996367</v>
      </c>
      <c r="U99">
        <f>H99+R99</f>
        <v>3.9092529826811564</v>
      </c>
      <c r="V99">
        <f t="shared" si="12"/>
        <v>-3.0365749864311926</v>
      </c>
      <c r="W99">
        <f t="shared" si="13"/>
        <v>1</v>
      </c>
    </row>
    <row r="100" spans="1:23" x14ac:dyDescent="0.2">
      <c r="A100">
        <v>4.9000000000000004</v>
      </c>
      <c r="B100">
        <f t="shared" si="7"/>
        <v>280.7493196141034</v>
      </c>
      <c r="C100">
        <v>1.4433756729740601</v>
      </c>
      <c r="D100">
        <v>0.75592999999999999</v>
      </c>
      <c r="E100">
        <v>-0.42258000000000001</v>
      </c>
      <c r="F100">
        <v>0.25</v>
      </c>
      <c r="G100" s="2">
        <f>C100*D100*COS($A100)+C100*E100*SIN($A100)+F100</f>
        <v>1.0527407712724965</v>
      </c>
      <c r="H100">
        <f t="shared" si="8"/>
        <v>1.1082631314994109</v>
      </c>
      <c r="I100">
        <v>-0.65464999999999995</v>
      </c>
      <c r="J100">
        <v>-0.48794999999999999</v>
      </c>
      <c r="K100">
        <v>0.46709000000000001</v>
      </c>
      <c r="L100" s="2">
        <f>C100*I100*COS($A100)+C100*J100*SIN($A100)+K100</f>
        <v>0.98278998427044517</v>
      </c>
      <c r="M100">
        <f t="shared" si="9"/>
        <v>0.96587615318230191</v>
      </c>
      <c r="N100">
        <v>0</v>
      </c>
      <c r="O100">
        <v>-0.76375999999999999</v>
      </c>
      <c r="P100">
        <v>0.61141999999999996</v>
      </c>
      <c r="Q100" s="2">
        <f>C100*N100*COS($A100)+C100*O100*SIN($A100)+P100</f>
        <v>1.694468493928373</v>
      </c>
      <c r="R100" s="1">
        <f t="shared" si="10"/>
        <v>2.8712234769158886</v>
      </c>
      <c r="S100">
        <v>0.934172358962715</v>
      </c>
      <c r="T100">
        <f t="shared" si="11"/>
        <v>0.87267799624996367</v>
      </c>
      <c r="U100">
        <f>H100+R100</f>
        <v>3.9794866084152996</v>
      </c>
      <c r="V100">
        <f t="shared" si="12"/>
        <v>-3.1068086121653358</v>
      </c>
      <c r="W100">
        <f t="shared" si="13"/>
        <v>1</v>
      </c>
    </row>
    <row r="101" spans="1:23" x14ac:dyDescent="0.2">
      <c r="A101">
        <v>4.95</v>
      </c>
      <c r="B101">
        <f t="shared" si="7"/>
        <v>283.61410858975751</v>
      </c>
      <c r="C101">
        <v>1.4433756729740601</v>
      </c>
      <c r="D101">
        <v>0.75592999999999999</v>
      </c>
      <c r="E101">
        <v>-0.42258000000000001</v>
      </c>
      <c r="F101">
        <v>0.25</v>
      </c>
      <c r="G101" s="2">
        <f>C101*D101*COS($A101)+C101*E101*SIN($A101)+F101</f>
        <v>1.0996267699944045</v>
      </c>
      <c r="H101">
        <f t="shared" si="8"/>
        <v>1.2091790332883268</v>
      </c>
      <c r="I101">
        <v>-0.65464999999999995</v>
      </c>
      <c r="J101">
        <v>-0.48794999999999999</v>
      </c>
      <c r="K101">
        <v>0.46709000000000001</v>
      </c>
      <c r="L101" s="2">
        <f>C101*I101*COS($A101)+C101*J101*SIN($A101)+K101</f>
        <v>0.92918331690137934</v>
      </c>
      <c r="M101">
        <f t="shared" si="9"/>
        <v>0.86338163640784915</v>
      </c>
      <c r="N101">
        <v>0</v>
      </c>
      <c r="O101">
        <v>-0.76375999999999999</v>
      </c>
      <c r="P101">
        <v>0.61141999999999996</v>
      </c>
      <c r="Q101" s="2">
        <f>C101*N101*COS($A101)+C101*O101*SIN($A101)+P101</f>
        <v>1.6828387555043962</v>
      </c>
      <c r="R101" s="1">
        <f t="shared" si="10"/>
        <v>2.8319462770275852</v>
      </c>
      <c r="S101">
        <v>0.934172358962715</v>
      </c>
      <c r="T101">
        <f t="shared" si="11"/>
        <v>0.87267799624996367</v>
      </c>
      <c r="U101">
        <f>H101+R101</f>
        <v>4.0411253103159117</v>
      </c>
      <c r="V101">
        <f t="shared" si="12"/>
        <v>-3.1684473140659479</v>
      </c>
      <c r="W101">
        <f t="shared" si="13"/>
        <v>1</v>
      </c>
    </row>
    <row r="102" spans="1:23" x14ac:dyDescent="0.2">
      <c r="A102">
        <v>5</v>
      </c>
      <c r="B102">
        <f t="shared" si="7"/>
        <v>286.47889756541161</v>
      </c>
      <c r="C102">
        <v>1.4433756729740601</v>
      </c>
      <c r="D102">
        <v>0.75592999999999999</v>
      </c>
      <c r="E102">
        <v>-0.42258000000000001</v>
      </c>
      <c r="F102">
        <v>0.25</v>
      </c>
      <c r="G102" s="2">
        <f>C102*D102*COS($A102)+C102*E102*SIN($A102)+F102</f>
        <v>1.1443891442683944</v>
      </c>
      <c r="H102">
        <f t="shared" si="8"/>
        <v>1.3096265135193481</v>
      </c>
      <c r="I102">
        <v>-0.65464999999999995</v>
      </c>
      <c r="J102">
        <v>-0.48794999999999999</v>
      </c>
      <c r="K102">
        <v>0.46709000000000001</v>
      </c>
      <c r="L102" s="2">
        <f>C102*I102*COS($A102)+C102*J102*SIN($A102)+K102</f>
        <v>0.87442165689360729</v>
      </c>
      <c r="M102">
        <f t="shared" si="9"/>
        <v>0.7646132340445615</v>
      </c>
      <c r="N102">
        <v>0</v>
      </c>
      <c r="O102">
        <v>-0.76375999999999999</v>
      </c>
      <c r="P102">
        <v>0.61141999999999996</v>
      </c>
      <c r="Q102" s="2">
        <f>C102*N102*COS($A102)+C102*O102*SIN($A102)+P102</f>
        <v>1.6685310281757597</v>
      </c>
      <c r="R102" s="1">
        <f t="shared" si="10"/>
        <v>2.7839957919852578</v>
      </c>
      <c r="S102">
        <v>0.934172358962715</v>
      </c>
      <c r="T102">
        <f t="shared" si="11"/>
        <v>0.87267799624996367</v>
      </c>
      <c r="U102">
        <f>H102+R102</f>
        <v>4.0936223055046064</v>
      </c>
      <c r="V102">
        <f t="shared" si="12"/>
        <v>-3.2209443092546426</v>
      </c>
      <c r="W102">
        <f t="shared" si="13"/>
        <v>1</v>
      </c>
    </row>
    <row r="103" spans="1:23" x14ac:dyDescent="0.2">
      <c r="A103">
        <v>5.05</v>
      </c>
      <c r="B103">
        <f t="shared" si="7"/>
        <v>289.34368654106572</v>
      </c>
      <c r="C103">
        <v>1.4433756729740601</v>
      </c>
      <c r="D103">
        <v>0.75592999999999999</v>
      </c>
      <c r="E103">
        <v>-0.42258000000000001</v>
      </c>
      <c r="F103">
        <v>0.25</v>
      </c>
      <c r="G103" s="2">
        <f>C103*D103*COS($A103)+C103*E103*SIN($A103)+F103</f>
        <v>1.1869160114705755</v>
      </c>
      <c r="H103">
        <f t="shared" si="8"/>
        <v>1.4087696182852192</v>
      </c>
      <c r="I103">
        <v>-0.65464999999999995</v>
      </c>
      <c r="J103">
        <v>-0.48794999999999999</v>
      </c>
      <c r="K103">
        <v>0.46709000000000001</v>
      </c>
      <c r="L103" s="2">
        <f>C103*I103*COS($A103)+C103*J103*SIN($A103)+K103</f>
        <v>0.81864187987782733</v>
      </c>
      <c r="M103">
        <f t="shared" si="9"/>
        <v>0.67017452748990303</v>
      </c>
      <c r="N103">
        <v>0</v>
      </c>
      <c r="O103">
        <v>-0.76375999999999999</v>
      </c>
      <c r="P103">
        <v>0.61141999999999996</v>
      </c>
      <c r="Q103" s="2">
        <f>C103*N103*COS($A103)+C103*O103*SIN($A103)+P103</f>
        <v>1.651581073809465</v>
      </c>
      <c r="R103" s="1">
        <f t="shared" si="10"/>
        <v>2.7277200433656255</v>
      </c>
      <c r="S103">
        <v>0.934172358962715</v>
      </c>
      <c r="T103">
        <f t="shared" si="11"/>
        <v>0.87267799624996367</v>
      </c>
      <c r="U103">
        <f>H103+R103</f>
        <v>4.1364896616508444</v>
      </c>
      <c r="V103">
        <f t="shared" si="12"/>
        <v>-3.2638116654008806</v>
      </c>
      <c r="W103">
        <f t="shared" si="13"/>
        <v>1</v>
      </c>
    </row>
    <row r="104" spans="1:23" x14ac:dyDescent="0.2">
      <c r="A104">
        <v>5.0999999999999996</v>
      </c>
      <c r="B104">
        <f t="shared" si="7"/>
        <v>292.20847551671983</v>
      </c>
      <c r="C104">
        <v>1.4433756729740601</v>
      </c>
      <c r="D104">
        <v>0.75592999999999999</v>
      </c>
      <c r="E104">
        <v>-0.42258000000000001</v>
      </c>
      <c r="F104">
        <v>0.25</v>
      </c>
      <c r="G104" s="2">
        <f>C104*D104*COS($A104)+C104*E104*SIN($A104)+F104</f>
        <v>1.2271010765805066</v>
      </c>
      <c r="H104">
        <f t="shared" si="8"/>
        <v>1.5057770521450384</v>
      </c>
      <c r="I104">
        <v>-0.65464999999999995</v>
      </c>
      <c r="J104">
        <v>-0.48794999999999999</v>
      </c>
      <c r="K104">
        <v>0.46709000000000001</v>
      </c>
      <c r="L104" s="2">
        <f>C104*I104*COS($A104)+C104*J104*SIN($A104)+K104</f>
        <v>0.76198340624703265</v>
      </c>
      <c r="M104">
        <f t="shared" si="9"/>
        <v>0.58061871139583043</v>
      </c>
      <c r="N104">
        <v>0</v>
      </c>
      <c r="O104">
        <v>-0.76375999999999999</v>
      </c>
      <c r="P104">
        <v>0.61141999999999996</v>
      </c>
      <c r="Q104" s="2">
        <f>C104*N104*COS($A104)+C104*O104*SIN($A104)+P104</f>
        <v>1.6320312584640622</v>
      </c>
      <c r="R104" s="1">
        <f t="shared" si="10"/>
        <v>2.6635260286037905</v>
      </c>
      <c r="S104">
        <v>0.934172358962715</v>
      </c>
      <c r="T104">
        <f t="shared" si="11"/>
        <v>0.87267799624996367</v>
      </c>
      <c r="U104">
        <f>H104+R104</f>
        <v>4.1693030807488292</v>
      </c>
      <c r="V104">
        <f t="shared" si="12"/>
        <v>-3.2966250844988654</v>
      </c>
      <c r="W104">
        <f t="shared" si="13"/>
        <v>1</v>
      </c>
    </row>
    <row r="105" spans="1:23" x14ac:dyDescent="0.2">
      <c r="A105">
        <v>5.15</v>
      </c>
      <c r="B105">
        <f t="shared" si="7"/>
        <v>295.07326449237399</v>
      </c>
      <c r="C105">
        <v>1.4433756729740601</v>
      </c>
      <c r="D105">
        <v>0.75592999999999999</v>
      </c>
      <c r="E105">
        <v>-0.42258000000000001</v>
      </c>
      <c r="F105">
        <v>0.25</v>
      </c>
      <c r="G105" s="2">
        <f>C105*D105*COS($A105)+C105*E105*SIN($A105)+F105</f>
        <v>1.2648438978633907</v>
      </c>
      <c r="H105">
        <f t="shared" si="8"/>
        <v>1.5998300859622554</v>
      </c>
      <c r="I105">
        <v>-0.65464999999999995</v>
      </c>
      <c r="J105">
        <v>-0.48794999999999999</v>
      </c>
      <c r="K105">
        <v>0.46709000000000001</v>
      </c>
      <c r="L105" s="2">
        <f>C105*I105*COS($A105)+C105*J105*SIN($A105)+K105</f>
        <v>0.70458785267813639</v>
      </c>
      <c r="M105">
        <f t="shared" si="9"/>
        <v>0.49644404214158722</v>
      </c>
      <c r="N105">
        <v>0</v>
      </c>
      <c r="O105">
        <v>-0.76375999999999999</v>
      </c>
      <c r="P105">
        <v>0.61141999999999996</v>
      </c>
      <c r="Q105" s="2">
        <f>C105*N105*COS($A105)+C105*O105*SIN($A105)+P105</f>
        <v>1.6099304464965671</v>
      </c>
      <c r="R105" s="1">
        <f t="shared" si="10"/>
        <v>2.5918760425566361</v>
      </c>
      <c r="S105">
        <v>0.934172358962715</v>
      </c>
      <c r="T105">
        <f t="shared" si="11"/>
        <v>0.87267799624996367</v>
      </c>
      <c r="U105">
        <f>H105+R105</f>
        <v>4.1917061285188915</v>
      </c>
      <c r="V105">
        <f t="shared" si="12"/>
        <v>-3.3190281322689277</v>
      </c>
      <c r="W105">
        <f t="shared" si="13"/>
        <v>1</v>
      </c>
    </row>
    <row r="106" spans="1:23" x14ac:dyDescent="0.2">
      <c r="A106">
        <v>5.2</v>
      </c>
      <c r="B106">
        <f t="shared" si="7"/>
        <v>297.9380534680281</v>
      </c>
      <c r="C106">
        <v>1.4433756729740601</v>
      </c>
      <c r="D106">
        <v>0.75592999999999999</v>
      </c>
      <c r="E106">
        <v>-0.42258000000000001</v>
      </c>
      <c r="F106">
        <v>0.25</v>
      </c>
      <c r="G106" s="2">
        <f>C106*D106*COS($A106)+C106*E106*SIN($A106)+F106</f>
        <v>1.3000501379221006</v>
      </c>
      <c r="H106">
        <f t="shared" si="8"/>
        <v>1.6901303611112726</v>
      </c>
      <c r="I106">
        <v>-0.65464999999999995</v>
      </c>
      <c r="J106">
        <v>-0.48794999999999999</v>
      </c>
      <c r="K106">
        <v>0.46709000000000001</v>
      </c>
      <c r="L106" s="2">
        <f>C106*I106*COS($A106)+C106*J106*SIN($A106)+K106</f>
        <v>0.6465986781640366</v>
      </c>
      <c r="M106">
        <f t="shared" si="9"/>
        <v>0.41808985060347936</v>
      </c>
      <c r="N106">
        <v>0</v>
      </c>
      <c r="O106">
        <v>-0.76375999999999999</v>
      </c>
      <c r="P106">
        <v>0.61141999999999996</v>
      </c>
      <c r="Q106" s="2">
        <f>C106*N106*COS($A106)+C106*O106*SIN($A106)+P106</f>
        <v>1.585333878427019</v>
      </c>
      <c r="R106" s="1">
        <f t="shared" si="10"/>
        <v>2.5132835060884542</v>
      </c>
      <c r="S106">
        <v>0.934172358962715</v>
      </c>
      <c r="T106">
        <f t="shared" si="11"/>
        <v>0.87267799624996367</v>
      </c>
      <c r="U106">
        <f>H106+R106</f>
        <v>4.2034138671997265</v>
      </c>
      <c r="V106">
        <f t="shared" si="12"/>
        <v>-3.3307358709497628</v>
      </c>
      <c r="W106">
        <f t="shared" si="13"/>
        <v>1</v>
      </c>
    </row>
    <row r="107" spans="1:23" x14ac:dyDescent="0.2">
      <c r="A107">
        <v>5.25</v>
      </c>
      <c r="B107">
        <f t="shared" si="7"/>
        <v>300.80284244368221</v>
      </c>
      <c r="C107">
        <v>1.4433756729740601</v>
      </c>
      <c r="D107">
        <v>0.75592999999999999</v>
      </c>
      <c r="E107">
        <v>-0.42258000000000001</v>
      </c>
      <c r="F107">
        <v>0.25</v>
      </c>
      <c r="G107" s="2">
        <f>C107*D107*COS($A107)+C107*E107*SIN($A107)+F107</f>
        <v>1.332631799491546</v>
      </c>
      <c r="H107">
        <f t="shared" si="8"/>
        <v>1.775907513016076</v>
      </c>
      <c r="I107">
        <v>-0.65464999999999995</v>
      </c>
      <c r="J107">
        <v>-0.48794999999999999</v>
      </c>
      <c r="K107">
        <v>0.46709000000000001</v>
      </c>
      <c r="L107" s="2">
        <f>C107*I107*COS($A107)+C107*J107*SIN($A107)+K107</f>
        <v>0.58816082544083903</v>
      </c>
      <c r="M107">
        <f t="shared" si="9"/>
        <v>0.34593315658324914</v>
      </c>
      <c r="N107">
        <v>0</v>
      </c>
      <c r="O107">
        <v>-0.76375999999999999</v>
      </c>
      <c r="P107">
        <v>0.61141999999999996</v>
      </c>
      <c r="Q107" s="2">
        <f>C107*N107*COS($A107)+C107*O107*SIN($A107)+P107</f>
        <v>1.5583030328659462</v>
      </c>
      <c r="R107" s="1">
        <f t="shared" si="10"/>
        <v>2.4283083422392062</v>
      </c>
      <c r="S107">
        <v>0.934172358962715</v>
      </c>
      <c r="T107">
        <f t="shared" si="11"/>
        <v>0.87267799624996367</v>
      </c>
      <c r="U107">
        <f>H107+R107</f>
        <v>4.2042158552552822</v>
      </c>
      <c r="V107">
        <f t="shared" si="12"/>
        <v>-3.3315378590053184</v>
      </c>
      <c r="W107">
        <f t="shared" si="13"/>
        <v>1</v>
      </c>
    </row>
    <row r="108" spans="1:23" x14ac:dyDescent="0.2">
      <c r="A108">
        <v>5.3</v>
      </c>
      <c r="B108">
        <f t="shared" si="7"/>
        <v>303.66763141933632</v>
      </c>
      <c r="C108">
        <v>1.4433756729740601</v>
      </c>
      <c r="D108">
        <v>0.75592999999999999</v>
      </c>
      <c r="E108">
        <v>-0.42258000000000001</v>
      </c>
      <c r="F108">
        <v>0.25</v>
      </c>
      <c r="G108" s="2">
        <f>C108*D108*COS($A108)+C108*E108*SIN($A108)+F108</f>
        <v>1.3625074453860042</v>
      </c>
      <c r="H108">
        <f t="shared" si="8"/>
        <v>1.8564265387322954</v>
      </c>
      <c r="I108">
        <v>-0.65464999999999995</v>
      </c>
      <c r="J108">
        <v>-0.48794999999999999</v>
      </c>
      <c r="K108">
        <v>0.46709000000000001</v>
      </c>
      <c r="L108" s="2">
        <f>C108*I108*COS($A108)+C108*J108*SIN($A108)+K108</f>
        <v>0.52942035870650639</v>
      </c>
      <c r="M108">
        <f t="shared" si="9"/>
        <v>0.28028591621292587</v>
      </c>
      <c r="N108">
        <v>0</v>
      </c>
      <c r="O108">
        <v>-0.76375999999999999</v>
      </c>
      <c r="P108">
        <v>0.61141999999999996</v>
      </c>
      <c r="Q108" s="2">
        <f>C108*N108*COS($A108)+C108*O108*SIN($A108)+P108</f>
        <v>1.5289054728498594</v>
      </c>
      <c r="R108" s="1">
        <f t="shared" si="10"/>
        <v>2.3375519449102522</v>
      </c>
      <c r="S108">
        <v>0.934172358962715</v>
      </c>
      <c r="T108">
        <f t="shared" si="11"/>
        <v>0.87267799624996367</v>
      </c>
      <c r="U108">
        <f>H108+R108</f>
        <v>4.1939784836425478</v>
      </c>
      <c r="V108">
        <f t="shared" si="12"/>
        <v>-3.321300487392584</v>
      </c>
      <c r="W108">
        <f t="shared" si="13"/>
        <v>1</v>
      </c>
    </row>
    <row r="109" spans="1:23" x14ac:dyDescent="0.2">
      <c r="A109">
        <v>5.35</v>
      </c>
      <c r="B109">
        <f t="shared" si="7"/>
        <v>306.53242039499042</v>
      </c>
      <c r="C109">
        <v>1.4433756729740601</v>
      </c>
      <c r="D109">
        <v>0.75592999999999999</v>
      </c>
      <c r="E109">
        <v>-0.42258000000000001</v>
      </c>
      <c r="F109">
        <v>0.25</v>
      </c>
      <c r="G109" s="2">
        <f>C109*D109*COS($A109)+C109*E109*SIN($A109)+F109</f>
        <v>1.3896024020496749</v>
      </c>
      <c r="H109">
        <f t="shared" si="8"/>
        <v>1.9309948357822262</v>
      </c>
      <c r="I109">
        <v>-0.65464999999999995</v>
      </c>
      <c r="J109">
        <v>-0.48794999999999999</v>
      </c>
      <c r="K109">
        <v>0.46709000000000001</v>
      </c>
      <c r="L109" s="2">
        <f>C109*I109*COS($A109)+C109*J109*SIN($A109)+K109</f>
        <v>0.47052409853643096</v>
      </c>
      <c r="M109">
        <f t="shared" si="9"/>
        <v>0.22139292730352098</v>
      </c>
      <c r="N109">
        <v>0</v>
      </c>
      <c r="O109">
        <v>-0.76375999999999999</v>
      </c>
      <c r="P109">
        <v>0.61141999999999996</v>
      </c>
      <c r="Q109" s="2">
        <f>C109*N109*COS($A109)+C109*O109*SIN($A109)+P109</f>
        <v>1.4972146769688455</v>
      </c>
      <c r="R109" s="1">
        <f t="shared" si="10"/>
        <v>2.2416517889309242</v>
      </c>
      <c r="S109">
        <v>0.934172358962715</v>
      </c>
      <c r="T109">
        <f t="shared" si="11"/>
        <v>0.87267799624996367</v>
      </c>
      <c r="U109">
        <f>H109+R109</f>
        <v>4.1726466247131508</v>
      </c>
      <c r="V109">
        <f t="shared" si="12"/>
        <v>-3.2999686284631871</v>
      </c>
      <c r="W109">
        <f t="shared" si="13"/>
        <v>1</v>
      </c>
    </row>
    <row r="110" spans="1:23" x14ac:dyDescent="0.2">
      <c r="A110">
        <v>5.4</v>
      </c>
      <c r="B110">
        <f t="shared" si="7"/>
        <v>309.39720937064459</v>
      </c>
      <c r="C110">
        <v>1.4433756729740601</v>
      </c>
      <c r="D110">
        <v>0.75592999999999999</v>
      </c>
      <c r="E110">
        <v>-0.42258000000000001</v>
      </c>
      <c r="F110">
        <v>0.25</v>
      </c>
      <c r="G110" s="2">
        <f>C110*D110*COS($A110)+C110*E110*SIN($A110)+F110</f>
        <v>1.4138489462016797</v>
      </c>
      <c r="H110">
        <f t="shared" si="8"/>
        <v>1.9989688426756</v>
      </c>
      <c r="I110">
        <v>-0.65464999999999995</v>
      </c>
      <c r="J110">
        <v>-0.48794999999999999</v>
      </c>
      <c r="K110">
        <v>0.46709000000000001</v>
      </c>
      <c r="L110" s="2">
        <f>C110*I110*COS($A110)+C110*J110*SIN($A110)+K110</f>
        <v>0.41161925490845708</v>
      </c>
      <c r="M110">
        <f t="shared" si="9"/>
        <v>0.16943041101139336</v>
      </c>
      <c r="N110">
        <v>0</v>
      </c>
      <c r="O110">
        <v>-0.76375999999999999</v>
      </c>
      <c r="P110">
        <v>0.61141999999999996</v>
      </c>
      <c r="Q110" s="2">
        <f>C110*N110*COS($A110)+C110*O110*SIN($A110)+P110</f>
        <v>1.463309855708359</v>
      </c>
      <c r="R110" s="1">
        <f t="shared" si="10"/>
        <v>2.1412757338132185</v>
      </c>
      <c r="S110">
        <v>0.934172358962715</v>
      </c>
      <c r="T110">
        <f t="shared" si="11"/>
        <v>0.87267799624996367</v>
      </c>
      <c r="U110">
        <f>H110+R110</f>
        <v>4.1402445764888185</v>
      </c>
      <c r="V110">
        <f t="shared" si="12"/>
        <v>-3.2675665802388547</v>
      </c>
      <c r="W110">
        <f t="shared" si="13"/>
        <v>1</v>
      </c>
    </row>
    <row r="111" spans="1:23" x14ac:dyDescent="0.2">
      <c r="A111">
        <v>5.45</v>
      </c>
      <c r="B111">
        <f t="shared" si="7"/>
        <v>312.2619983462987</v>
      </c>
      <c r="C111">
        <v>1.4433756729740601</v>
      </c>
      <c r="D111">
        <v>0.75592999999999999</v>
      </c>
      <c r="E111">
        <v>-0.42258000000000001</v>
      </c>
      <c r="F111">
        <v>0.25</v>
      </c>
      <c r="G111" s="2">
        <f>C111*D111*COS($A111)+C111*E111*SIN($A111)+F111</f>
        <v>1.4351864741089941</v>
      </c>
      <c r="H111">
        <f t="shared" si="8"/>
        <v>2.0597602154654067</v>
      </c>
      <c r="I111">
        <v>-0.65464999999999995</v>
      </c>
      <c r="J111">
        <v>-0.48794999999999999</v>
      </c>
      <c r="K111">
        <v>0.46709000000000001</v>
      </c>
      <c r="L111" s="2">
        <f>C111*I111*COS($A111)+C111*J111*SIN($A111)+K111</f>
        <v>0.35285305925460764</v>
      </c>
      <c r="M111">
        <f t="shared" si="9"/>
        <v>0.12450528142533565</v>
      </c>
      <c r="N111">
        <v>0</v>
      </c>
      <c r="O111">
        <v>-0.76375999999999999</v>
      </c>
      <c r="P111">
        <v>0.61141999999999996</v>
      </c>
      <c r="Q111" s="2">
        <f>C111*N111*COS($A111)+C111*O111*SIN($A111)+P111</f>
        <v>1.4272757534642624</v>
      </c>
      <c r="R111" s="1">
        <f t="shared" si="10"/>
        <v>2.0371160764269778</v>
      </c>
      <c r="S111">
        <v>0.934172358962715</v>
      </c>
      <c r="T111">
        <f t="shared" si="11"/>
        <v>0.87267799624996367</v>
      </c>
      <c r="U111">
        <f>H111+R111</f>
        <v>4.096876291892384</v>
      </c>
      <c r="V111">
        <f t="shared" si="12"/>
        <v>-3.2241982956424202</v>
      </c>
      <c r="W111">
        <f t="shared" si="13"/>
        <v>1</v>
      </c>
    </row>
    <row r="112" spans="1:23" x14ac:dyDescent="0.2">
      <c r="A112">
        <v>5.5</v>
      </c>
      <c r="B112">
        <f t="shared" si="7"/>
        <v>315.12678732195275</v>
      </c>
      <c r="C112">
        <v>1.4433756729740601</v>
      </c>
      <c r="D112">
        <v>0.75592999999999999</v>
      </c>
      <c r="E112">
        <v>-0.42258000000000001</v>
      </c>
      <c r="F112">
        <v>0.25</v>
      </c>
      <c r="G112" s="2">
        <f>C112*D112*COS($A112)+C112*E112*SIN($A112)+F112</f>
        <v>1.4535616530642197</v>
      </c>
      <c r="H112">
        <f t="shared" si="8"/>
        <v>2.1128414792587868</v>
      </c>
      <c r="I112">
        <v>-0.65464999999999995</v>
      </c>
      <c r="J112">
        <v>-0.48794999999999999</v>
      </c>
      <c r="K112">
        <v>0.46709000000000001</v>
      </c>
      <c r="L112" s="2">
        <f>C112*I112*COS($A112)+C112*J112*SIN($A112)+K112</f>
        <v>0.29437239645917301</v>
      </c>
      <c r="M112">
        <f t="shared" si="9"/>
        <v>8.6655107797116535E-2</v>
      </c>
      <c r="N112">
        <v>0</v>
      </c>
      <c r="O112">
        <v>-0.76375999999999999</v>
      </c>
      <c r="P112">
        <v>0.61141999999999996</v>
      </c>
      <c r="Q112" s="2">
        <f>C112*N112*COS($A112)+C112*O112*SIN($A112)+P112</f>
        <v>1.3892024367259681</v>
      </c>
      <c r="R112" s="1">
        <f t="shared" si="10"/>
        <v>1.9298834102053675</v>
      </c>
      <c r="S112">
        <v>0.934172358962715</v>
      </c>
      <c r="T112">
        <f t="shared" si="11"/>
        <v>0.87267799624996367</v>
      </c>
      <c r="U112">
        <f>H112+R112</f>
        <v>4.0427248894641545</v>
      </c>
      <c r="V112">
        <f t="shared" si="12"/>
        <v>-3.1700468932141908</v>
      </c>
      <c r="W112">
        <f t="shared" si="13"/>
        <v>1</v>
      </c>
    </row>
    <row r="113" spans="1:23" x14ac:dyDescent="0.2">
      <c r="A113">
        <v>5.55</v>
      </c>
      <c r="B113">
        <f t="shared" si="7"/>
        <v>317.99157629760685</v>
      </c>
      <c r="C113">
        <v>1.4433756729740601</v>
      </c>
      <c r="D113">
        <v>0.75592999999999999</v>
      </c>
      <c r="E113">
        <v>-0.42258000000000001</v>
      </c>
      <c r="F113">
        <v>0.25</v>
      </c>
      <c r="G113" s="2">
        <f>C113*D113*COS($A113)+C113*E113*SIN($A113)+F113</f>
        <v>1.4689285546895769</v>
      </c>
      <c r="H113">
        <f t="shared" si="8"/>
        <v>2.1577510987824096</v>
      </c>
      <c r="I113">
        <v>-0.65464999999999995</v>
      </c>
      <c r="J113">
        <v>-0.48794999999999999</v>
      </c>
      <c r="K113">
        <v>0.46709000000000001</v>
      </c>
      <c r="L113" s="2">
        <f>C113*I113*COS($A113)+C113*J113*SIN($A113)+K113</f>
        <v>0.23632343772300124</v>
      </c>
      <c r="M113">
        <f t="shared" si="9"/>
        <v>5.5848767217217245E-2</v>
      </c>
      <c r="N113">
        <v>0</v>
      </c>
      <c r="O113">
        <v>-0.76375999999999999</v>
      </c>
      <c r="P113">
        <v>0.61141999999999996</v>
      </c>
      <c r="Q113" s="2">
        <f>C113*N113*COS($A113)+C113*O113*SIN($A113)+P113</f>
        <v>1.3491850689571216</v>
      </c>
      <c r="R113" s="1">
        <f t="shared" si="10"/>
        <v>1.8203003502968331</v>
      </c>
      <c r="S113">
        <v>0.934172358962715</v>
      </c>
      <c r="T113">
        <f t="shared" si="11"/>
        <v>0.87267799624996367</v>
      </c>
      <c r="U113">
        <f>H113+R113</f>
        <v>3.9780514490792429</v>
      </c>
      <c r="V113">
        <f t="shared" si="12"/>
        <v>-3.1053734528292791</v>
      </c>
      <c r="W113">
        <f t="shared" si="13"/>
        <v>1</v>
      </c>
    </row>
    <row r="114" spans="1:23" x14ac:dyDescent="0.2">
      <c r="A114">
        <v>5.6</v>
      </c>
      <c r="B114">
        <f t="shared" si="7"/>
        <v>320.85636527326096</v>
      </c>
      <c r="C114">
        <v>1.4433756729740601</v>
      </c>
      <c r="D114">
        <v>0.75592999999999999</v>
      </c>
      <c r="E114">
        <v>-0.42258000000000001</v>
      </c>
      <c r="F114">
        <v>0.25</v>
      </c>
      <c r="G114" s="2">
        <f>C114*D114*COS($A114)+C114*E114*SIN($A114)+F114</f>
        <v>1.48124876973393</v>
      </c>
      <c r="H114">
        <f t="shared" si="8"/>
        <v>2.1940979178382811</v>
      </c>
      <c r="I114">
        <v>-0.65464999999999995</v>
      </c>
      <c r="J114">
        <v>-0.48794999999999999</v>
      </c>
      <c r="K114">
        <v>0.46709000000000001</v>
      </c>
      <c r="L114" s="2">
        <f>C114*I114*COS($A114)+C114*J114*SIN($A114)+K114</f>
        <v>0.17885127521161981</v>
      </c>
      <c r="M114">
        <f t="shared" si="9"/>
        <v>3.1987778644822572E-2</v>
      </c>
      <c r="N114">
        <v>0</v>
      </c>
      <c r="O114">
        <v>-0.76375999999999999</v>
      </c>
      <c r="P114">
        <v>0.61141999999999996</v>
      </c>
      <c r="Q114" s="2">
        <f>C114*N114*COS($A114)+C114*O114*SIN($A114)+P114</f>
        <v>1.3073236727365027</v>
      </c>
      <c r="R114" s="1">
        <f t="shared" si="10"/>
        <v>1.7090951852972585</v>
      </c>
      <c r="S114">
        <v>0.934172358962715</v>
      </c>
      <c r="T114">
        <f t="shared" si="11"/>
        <v>0.87267799624996367</v>
      </c>
      <c r="U114">
        <f>H114+R114</f>
        <v>3.9031931031355396</v>
      </c>
      <c r="V114">
        <f t="shared" si="12"/>
        <v>-3.0305151068855758</v>
      </c>
      <c r="W114">
        <f t="shared" si="13"/>
        <v>1</v>
      </c>
    </row>
    <row r="115" spans="1:23" x14ac:dyDescent="0.2">
      <c r="A115">
        <v>5.65</v>
      </c>
      <c r="B115">
        <f t="shared" si="7"/>
        <v>323.72115424891513</v>
      </c>
      <c r="C115">
        <v>1.4433756729740601</v>
      </c>
      <c r="D115">
        <v>0.75592999999999999</v>
      </c>
      <c r="E115">
        <v>-0.42258000000000001</v>
      </c>
      <c r="F115">
        <v>0.25</v>
      </c>
      <c r="G115" s="2">
        <f>C115*D115*COS($A115)+C115*E115*SIN($A115)+F115</f>
        <v>1.4904915040759121</v>
      </c>
      <c r="H115">
        <f t="shared" si="8"/>
        <v>2.2215649237224748</v>
      </c>
      <c r="I115">
        <v>-0.65464999999999995</v>
      </c>
      <c r="J115">
        <v>-0.48794999999999999</v>
      </c>
      <c r="K115">
        <v>0.46709000000000001</v>
      </c>
      <c r="L115" s="2">
        <f>C115*I115*COS($A115)+C115*J115*SIN($A115)+K115</f>
        <v>0.1220995594003822</v>
      </c>
      <c r="M115">
        <f t="shared" si="9"/>
        <v>1.490830240576746E-2</v>
      </c>
      <c r="N115">
        <v>0</v>
      </c>
      <c r="O115">
        <v>-0.76375999999999999</v>
      </c>
      <c r="P115">
        <v>0.61141999999999996</v>
      </c>
      <c r="Q115" s="2">
        <f>C115*N115*COS($A115)+C115*O115*SIN($A115)+P115</f>
        <v>1.2637228797536686</v>
      </c>
      <c r="R115" s="1">
        <f t="shared" si="10"/>
        <v>1.5969955168129051</v>
      </c>
      <c r="S115">
        <v>0.934172358962715</v>
      </c>
      <c r="T115">
        <f t="shared" si="11"/>
        <v>0.87267799624996367</v>
      </c>
      <c r="U115">
        <f>H115+R115</f>
        <v>3.8185604405353799</v>
      </c>
      <c r="V115">
        <f t="shared" si="12"/>
        <v>-2.9458824442854161</v>
      </c>
      <c r="W115">
        <f t="shared" si="13"/>
        <v>1</v>
      </c>
    </row>
    <row r="116" spans="1:23" x14ac:dyDescent="0.2">
      <c r="A116">
        <v>5.7</v>
      </c>
      <c r="B116">
        <f t="shared" si="7"/>
        <v>326.58594322456923</v>
      </c>
      <c r="C116">
        <v>1.4433756729740601</v>
      </c>
      <c r="D116">
        <v>0.75592999999999999</v>
      </c>
      <c r="E116">
        <v>-0.42258000000000001</v>
      </c>
      <c r="F116">
        <v>0.25</v>
      </c>
      <c r="G116" s="2">
        <f>C116*D116*COS($A116)+C116*E116*SIN($A116)+F116</f>
        <v>1.496633655693191</v>
      </c>
      <c r="H116">
        <f t="shared" si="8"/>
        <v>2.239912299353565</v>
      </c>
      <c r="I116">
        <v>-0.65464999999999995</v>
      </c>
      <c r="J116">
        <v>-0.48794999999999999</v>
      </c>
      <c r="K116">
        <v>0.46709000000000001</v>
      </c>
      <c r="L116" s="2">
        <f>C116*I116*COS($A116)+C116*J116*SIN($A116)+K116</f>
        <v>6.6210140023096276E-2</v>
      </c>
      <c r="M116">
        <f t="shared" si="9"/>
        <v>4.3837826418780153E-3</v>
      </c>
      <c r="N116">
        <v>0</v>
      </c>
      <c r="O116">
        <v>-0.76375999999999999</v>
      </c>
      <c r="P116">
        <v>0.61141999999999996</v>
      </c>
      <c r="Q116" s="2">
        <f>C116*N116*COS($A116)+C116*O116*SIN($A116)+P116</f>
        <v>1.2184916692842238</v>
      </c>
      <c r="R116" s="1">
        <f t="shared" si="10"/>
        <v>1.4847219481150542</v>
      </c>
      <c r="S116">
        <v>0.934172358962715</v>
      </c>
      <c r="T116">
        <f t="shared" si="11"/>
        <v>0.87267799624996367</v>
      </c>
      <c r="U116">
        <f>H116+R116</f>
        <v>3.7246342474686189</v>
      </c>
      <c r="V116">
        <f t="shared" si="12"/>
        <v>-2.8519562512186551</v>
      </c>
      <c r="W116">
        <f t="shared" si="13"/>
        <v>1</v>
      </c>
    </row>
    <row r="117" spans="1:23" x14ac:dyDescent="0.2">
      <c r="A117">
        <v>5.75</v>
      </c>
      <c r="B117">
        <f t="shared" si="7"/>
        <v>329.45073220022334</v>
      </c>
      <c r="C117">
        <v>1.4433756729740601</v>
      </c>
      <c r="D117">
        <v>0.75592999999999999</v>
      </c>
      <c r="E117">
        <v>-0.42258000000000001</v>
      </c>
      <c r="F117">
        <v>0.25</v>
      </c>
      <c r="G117" s="2">
        <f>C117*D117*COS($A117)+C117*E117*SIN($A117)+F117</f>
        <v>1.4996598724054939</v>
      </c>
      <c r="H117">
        <f t="shared" si="8"/>
        <v>2.2489797329032624</v>
      </c>
      <c r="I117">
        <v>-0.65464999999999995</v>
      </c>
      <c r="J117">
        <v>-0.48794999999999999</v>
      </c>
      <c r="K117">
        <v>0.46709000000000001</v>
      </c>
      <c r="L117" s="2">
        <f>C117*I117*COS($A117)+C117*J117*SIN($A117)+K117</f>
        <v>1.132271152155756E-2</v>
      </c>
      <c r="M117">
        <f t="shared" si="9"/>
        <v>1.2820379620041231E-4</v>
      </c>
      <c r="N117">
        <v>0</v>
      </c>
      <c r="O117">
        <v>-0.76375999999999999</v>
      </c>
      <c r="P117">
        <v>0.61141999999999996</v>
      </c>
      <c r="Q117" s="2">
        <f>C117*N117*COS($A117)+C117*O117*SIN($A117)+P117</f>
        <v>1.1717430957983821</v>
      </c>
      <c r="R117" s="1">
        <f t="shared" si="10"/>
        <v>1.3729818825511764</v>
      </c>
      <c r="S117">
        <v>0.934172358962715</v>
      </c>
      <c r="T117">
        <f t="shared" si="11"/>
        <v>0.87267799624996367</v>
      </c>
      <c r="U117">
        <f>H117+R117</f>
        <v>3.6219616154544387</v>
      </c>
      <c r="V117">
        <f t="shared" si="12"/>
        <v>-2.7492836192044749</v>
      </c>
      <c r="W117">
        <f t="shared" si="13"/>
        <v>1</v>
      </c>
    </row>
    <row r="118" spans="1:23" x14ac:dyDescent="0.2">
      <c r="A118">
        <v>5.8</v>
      </c>
      <c r="B118">
        <f t="shared" si="7"/>
        <v>332.31552117587745</v>
      </c>
      <c r="C118">
        <v>1.4433756729740601</v>
      </c>
      <c r="D118">
        <v>0.75592999999999999</v>
      </c>
      <c r="E118">
        <v>-0.42258000000000001</v>
      </c>
      <c r="F118">
        <v>0.25</v>
      </c>
      <c r="G118" s="2">
        <f>C118*D118*COS($A118)+C118*E118*SIN($A118)+F118</f>
        <v>1.4995625902470642</v>
      </c>
      <c r="H118">
        <f t="shared" si="8"/>
        <v>2.2486879620684843</v>
      </c>
      <c r="I118">
        <v>-0.65464999999999995</v>
      </c>
      <c r="J118">
        <v>-0.48794999999999999</v>
      </c>
      <c r="K118">
        <v>0.46709000000000001</v>
      </c>
      <c r="L118" s="2">
        <f>C118*I118*COS($A118)+C118*J118*SIN($A118)+K118</f>
        <v>-4.2425536117800644E-2</v>
      </c>
      <c r="M118">
        <f t="shared" si="9"/>
        <v>1.7999261148828069E-3</v>
      </c>
      <c r="N118">
        <v>0</v>
      </c>
      <c r="O118">
        <v>-0.76375999999999999</v>
      </c>
      <c r="P118">
        <v>0.61141999999999996</v>
      </c>
      <c r="Q118" s="2">
        <f>C118*N118*COS($A118)+C118*O118*SIN($A118)+P118</f>
        <v>1.1235940063836716</v>
      </c>
      <c r="R118" s="1">
        <f t="shared" si="10"/>
        <v>1.2624634911813102</v>
      </c>
      <c r="S118">
        <v>0.934172358962715</v>
      </c>
      <c r="T118">
        <f t="shared" si="11"/>
        <v>0.87267799624996367</v>
      </c>
      <c r="U118">
        <f>H118+R118</f>
        <v>3.5111514532497945</v>
      </c>
      <c r="V118">
        <f t="shared" si="12"/>
        <v>-2.6384734569998307</v>
      </c>
      <c r="W118">
        <f t="shared" si="13"/>
        <v>1</v>
      </c>
    </row>
    <row r="119" spans="1:23" x14ac:dyDescent="0.2">
      <c r="A119">
        <v>5.85</v>
      </c>
      <c r="B119">
        <f t="shared" si="7"/>
        <v>335.18031015153156</v>
      </c>
      <c r="C119">
        <v>1.4433756729740601</v>
      </c>
      <c r="D119">
        <v>0.75592999999999999</v>
      </c>
      <c r="E119">
        <v>-0.42258000000000001</v>
      </c>
      <c r="F119">
        <v>0.25</v>
      </c>
      <c r="G119" s="2">
        <f>C119*D119*COS($A119)+C119*E119*SIN($A119)+F119</f>
        <v>1.4963420523726336</v>
      </c>
      <c r="H119">
        <f t="shared" si="8"/>
        <v>2.2390395376987455</v>
      </c>
      <c r="I119">
        <v>-0.65464999999999995</v>
      </c>
      <c r="J119">
        <v>-0.48794999999999999</v>
      </c>
      <c r="K119">
        <v>0.46709000000000001</v>
      </c>
      <c r="L119" s="2">
        <f>C119*I119*COS($A119)+C119*J119*SIN($A119)+K119</f>
        <v>-9.490026026742604E-2</v>
      </c>
      <c r="M119">
        <f t="shared" si="9"/>
        <v>9.0060593988252023E-3</v>
      </c>
      <c r="N119">
        <v>0</v>
      </c>
      <c r="O119">
        <v>-0.76375999999999999</v>
      </c>
      <c r="P119">
        <v>0.61141999999999996</v>
      </c>
      <c r="Q119" s="2">
        <f>C119*N119*COS($A119)+C119*O119*SIN($A119)+P119</f>
        <v>1.0741647486880681</v>
      </c>
      <c r="R119" s="1">
        <f t="shared" si="10"/>
        <v>1.1538299073241005</v>
      </c>
      <c r="S119">
        <v>0.934172358962715</v>
      </c>
      <c r="T119">
        <f t="shared" si="11"/>
        <v>0.87267799624996367</v>
      </c>
      <c r="U119">
        <f>H119+R119</f>
        <v>3.3928694450228463</v>
      </c>
      <c r="V119">
        <f t="shared" si="12"/>
        <v>-2.5201914487728825</v>
      </c>
      <c r="W119">
        <f t="shared" si="13"/>
        <v>1</v>
      </c>
    </row>
    <row r="120" spans="1:23" x14ac:dyDescent="0.2">
      <c r="A120">
        <v>5.9</v>
      </c>
      <c r="B120">
        <f t="shared" si="7"/>
        <v>338.04509912718572</v>
      </c>
      <c r="C120">
        <v>1.4433756729740601</v>
      </c>
      <c r="D120">
        <v>0.75592999999999999</v>
      </c>
      <c r="E120">
        <v>-0.42258000000000001</v>
      </c>
      <c r="F120">
        <v>0.25</v>
      </c>
      <c r="G120" s="2">
        <f>C120*D120*COS($A120)+C120*E120*SIN($A120)+F120</f>
        <v>1.4900063084496646</v>
      </c>
      <c r="H120">
        <f t="shared" si="8"/>
        <v>2.2201187992197973</v>
      </c>
      <c r="I120">
        <v>-0.65464999999999995</v>
      </c>
      <c r="J120">
        <v>-0.48794999999999999</v>
      </c>
      <c r="K120">
        <v>0.46709000000000001</v>
      </c>
      <c r="L120" s="2">
        <f>C120*I120*COS($A120)+C120*J120*SIN($A120)+K120</f>
        <v>-0.14597030144525336</v>
      </c>
      <c r="M120">
        <f t="shared" si="9"/>
        <v>2.1307328904018135E-2</v>
      </c>
      <c r="N120">
        <v>0</v>
      </c>
      <c r="O120">
        <v>-0.76375999999999999</v>
      </c>
      <c r="P120">
        <v>0.61141999999999996</v>
      </c>
      <c r="Q120" s="2">
        <f>C120*N120*COS($A120)+C120*O120*SIN($A120)+P120</f>
        <v>1.0235788701135502</v>
      </c>
      <c r="R120" s="1">
        <f t="shared" si="10"/>
        <v>1.047713703342932</v>
      </c>
      <c r="S120">
        <v>0.934172358962715</v>
      </c>
      <c r="T120">
        <f t="shared" si="11"/>
        <v>0.87267799624996367</v>
      </c>
      <c r="U120">
        <f>H120+R120</f>
        <v>3.2678325025627295</v>
      </c>
      <c r="V120">
        <f t="shared" si="12"/>
        <v>-2.3951545063127657</v>
      </c>
      <c r="W120">
        <f t="shared" si="13"/>
        <v>1</v>
      </c>
    </row>
    <row r="121" spans="1:23" x14ac:dyDescent="0.2">
      <c r="A121">
        <v>5.95</v>
      </c>
      <c r="B121">
        <f t="shared" si="7"/>
        <v>340.90988810283983</v>
      </c>
      <c r="C121">
        <v>1.4433756729740601</v>
      </c>
      <c r="D121">
        <v>0.75592999999999999</v>
      </c>
      <c r="E121">
        <v>-0.42258000000000001</v>
      </c>
      <c r="F121">
        <v>0.25</v>
      </c>
      <c r="G121" s="2">
        <f>C121*D121*COS($A121)+C121*E121*SIN($A121)+F121</f>
        <v>1.4805711945383733</v>
      </c>
      <c r="H121">
        <f t="shared" si="8"/>
        <v>2.1920910620967855</v>
      </c>
      <c r="I121">
        <v>-0.65464999999999995</v>
      </c>
      <c r="J121">
        <v>-0.48794999999999999</v>
      </c>
      <c r="K121">
        <v>0.46709000000000001</v>
      </c>
      <c r="L121" s="2">
        <f>C121*I121*COS($A121)+C121*J121*SIN($A121)+K121</f>
        <v>-0.19550801114509953</v>
      </c>
      <c r="M121">
        <f t="shared" si="9"/>
        <v>3.8223382421912359E-2</v>
      </c>
      <c r="N121">
        <v>0</v>
      </c>
      <c r="O121">
        <v>-0.76375999999999999</v>
      </c>
      <c r="P121">
        <v>0.61141999999999996</v>
      </c>
      <c r="Q121" s="2">
        <f>C121*N121*COS($A121)+C121*O121*SIN($A121)+P121</f>
        <v>0.97196280901193921</v>
      </c>
      <c r="R121" s="1">
        <f t="shared" si="10"/>
        <v>0.94471170210237942</v>
      </c>
      <c r="S121">
        <v>0.934172358962715</v>
      </c>
      <c r="T121">
        <f t="shared" si="11"/>
        <v>0.87267799624996367</v>
      </c>
      <c r="U121">
        <f>H121+R121</f>
        <v>3.1368027641991647</v>
      </c>
      <c r="V121">
        <f t="shared" si="12"/>
        <v>-2.2641247679492009</v>
      </c>
      <c r="W121">
        <f t="shared" si="13"/>
        <v>1</v>
      </c>
    </row>
    <row r="122" spans="1:23" x14ac:dyDescent="0.2">
      <c r="A122">
        <v>6</v>
      </c>
      <c r="B122">
        <f t="shared" si="7"/>
        <v>343.77467707849394</v>
      </c>
      <c r="C122">
        <v>1.4433756729740601</v>
      </c>
      <c r="D122">
        <v>0.75592999999999999</v>
      </c>
      <c r="E122">
        <v>-0.42258000000000001</v>
      </c>
      <c r="F122">
        <v>0.25</v>
      </c>
      <c r="G122" s="2">
        <f>C122*D122*COS($A122)+C122*E122*SIN($A122)+F122</f>
        <v>1.4680602935098253</v>
      </c>
      <c r="H122">
        <f t="shared" si="8"/>
        <v>2.1552010253801543</v>
      </c>
      <c r="I122">
        <v>-0.65464999999999995</v>
      </c>
      <c r="J122">
        <v>-0.48794999999999999</v>
      </c>
      <c r="K122">
        <v>0.46709000000000001</v>
      </c>
      <c r="L122" s="2">
        <f>C122*I122*COS($A122)+C122*J122*SIN($A122)+K122</f>
        <v>-0.24338957089145663</v>
      </c>
      <c r="M122">
        <f t="shared" si="9"/>
        <v>5.9238483218727392E-2</v>
      </c>
      <c r="N122">
        <v>0</v>
      </c>
      <c r="O122">
        <v>-0.76375999999999999</v>
      </c>
      <c r="P122">
        <v>0.61141999999999996</v>
      </c>
      <c r="Q122" s="2">
        <f>C122*N122*COS($A122)+C122*O122*SIN($A122)+P122</f>
        <v>0.91944557865486365</v>
      </c>
      <c r="R122" s="1">
        <f t="shared" si="10"/>
        <v>0.845380172107977</v>
      </c>
      <c r="S122">
        <v>0.934172358962715</v>
      </c>
      <c r="T122">
        <f t="shared" si="11"/>
        <v>0.87267799624996367</v>
      </c>
      <c r="U122">
        <f>H122+R122</f>
        <v>3.0005811974881311</v>
      </c>
      <c r="V122">
        <f t="shared" si="12"/>
        <v>-2.1279032012381673</v>
      </c>
      <c r="W122">
        <f t="shared" si="13"/>
        <v>1</v>
      </c>
    </row>
    <row r="123" spans="1:23" x14ac:dyDescent="0.2">
      <c r="A123">
        <v>6.05</v>
      </c>
      <c r="B123">
        <f t="shared" si="7"/>
        <v>346.63946605414804</v>
      </c>
      <c r="C123">
        <v>1.4433756729740601</v>
      </c>
      <c r="D123">
        <v>0.75592999999999999</v>
      </c>
      <c r="E123">
        <v>-0.42258000000000001</v>
      </c>
      <c r="F123">
        <v>0.25</v>
      </c>
      <c r="G123" s="2">
        <f>C123*D123*COS($A123)+C123*E123*SIN($A123)+F123</f>
        <v>1.4525048761010408</v>
      </c>
      <c r="H123">
        <f t="shared" si="8"/>
        <v>2.1097704150972998</v>
      </c>
      <c r="I123">
        <v>-0.65464999999999995</v>
      </c>
      <c r="J123">
        <v>-0.48794999999999999</v>
      </c>
      <c r="K123">
        <v>0.46709000000000001</v>
      </c>
      <c r="L123" s="2">
        <f>C123*I123*COS($A123)+C123*J123*SIN($A123)+K123</f>
        <v>-0.28949530172119275</v>
      </c>
      <c r="M123">
        <f t="shared" si="9"/>
        <v>8.3807529718644427E-2</v>
      </c>
      <c r="N123">
        <v>0</v>
      </c>
      <c r="O123">
        <v>-0.76375999999999999</v>
      </c>
      <c r="P123">
        <v>0.61141999999999996</v>
      </c>
      <c r="Q123" s="2">
        <f>C123*N123*COS($A123)+C123*O123*SIN($A123)+P123</f>
        <v>0.86615844476777126</v>
      </c>
      <c r="R123" s="1">
        <f t="shared" si="10"/>
        <v>0.75023045144252432</v>
      </c>
      <c r="S123">
        <v>0.934172358962715</v>
      </c>
      <c r="T123">
        <f t="shared" si="11"/>
        <v>0.87267799624996367</v>
      </c>
      <c r="U123">
        <f>H123+R123</f>
        <v>2.8600008665398242</v>
      </c>
      <c r="V123">
        <f t="shared" si="12"/>
        <v>-1.9873228702898604</v>
      </c>
      <c r="W123">
        <f t="shared" si="13"/>
        <v>1</v>
      </c>
    </row>
    <row r="124" spans="1:23" x14ac:dyDescent="0.2">
      <c r="A124">
        <v>6.1</v>
      </c>
      <c r="B124">
        <f t="shared" si="7"/>
        <v>349.50425502980215</v>
      </c>
      <c r="C124">
        <v>1.4433756729740601</v>
      </c>
      <c r="D124">
        <v>0.75592999999999999</v>
      </c>
      <c r="E124">
        <v>-0.42258000000000001</v>
      </c>
      <c r="F124">
        <v>0.25</v>
      </c>
      <c r="G124" s="2">
        <f>C124*D124*COS($A124)+C124*E124*SIN($A124)+F124</f>
        <v>1.4339438227544372</v>
      </c>
      <c r="H124">
        <f t="shared" si="8"/>
        <v>2.056194886815609</v>
      </c>
      <c r="I124">
        <v>-0.65464999999999995</v>
      </c>
      <c r="J124">
        <v>-0.48794999999999999</v>
      </c>
      <c r="K124">
        <v>0.46709000000000001</v>
      </c>
      <c r="L124" s="2">
        <f>C124*I124*COS($A124)+C124*J124*SIN($A124)+K124</f>
        <v>-0.33370996331863412</v>
      </c>
      <c r="M124">
        <f t="shared" si="9"/>
        <v>0.11136233961812413</v>
      </c>
      <c r="N124">
        <v>0</v>
      </c>
      <c r="O124">
        <v>-0.76375999999999999</v>
      </c>
      <c r="P124">
        <v>0.61141999999999996</v>
      </c>
      <c r="Q124" s="2">
        <f>C124*N124*COS($A124)+C124*O124*SIN($A124)+P124</f>
        <v>0.81223459743397697</v>
      </c>
      <c r="R124" s="1">
        <f t="shared" si="10"/>
        <v>0.65972504126873466</v>
      </c>
      <c r="S124">
        <v>0.934172358962715</v>
      </c>
      <c r="T124">
        <f t="shared" si="11"/>
        <v>0.87267799624996367</v>
      </c>
      <c r="U124">
        <f>H124+R124</f>
        <v>2.7159199280843436</v>
      </c>
      <c r="V124">
        <f t="shared" si="12"/>
        <v>-1.8432419318343798</v>
      </c>
      <c r="W124">
        <f t="shared" si="13"/>
        <v>1</v>
      </c>
    </row>
    <row r="125" spans="1:23" x14ac:dyDescent="0.2">
      <c r="A125">
        <v>6.15</v>
      </c>
      <c r="B125">
        <f t="shared" si="7"/>
        <v>352.36904400545632</v>
      </c>
      <c r="C125">
        <v>1.4433756729740601</v>
      </c>
      <c r="D125">
        <v>0.75592999999999999</v>
      </c>
      <c r="E125">
        <v>-0.42258000000000001</v>
      </c>
      <c r="F125">
        <v>0.25</v>
      </c>
      <c r="G125" s="2">
        <f>C125*D125*COS($A125)+C125*E125*SIN($A125)+F125</f>
        <v>1.4124235264369707</v>
      </c>
      <c r="H125">
        <f t="shared" si="8"/>
        <v>1.9949402180326479</v>
      </c>
      <c r="I125">
        <v>-0.65464999999999995</v>
      </c>
      <c r="J125">
        <v>-0.48794999999999999</v>
      </c>
      <c r="K125">
        <v>0.46709000000000001</v>
      </c>
      <c r="L125" s="2">
        <f>C125*I125*COS($A125)+C125*J125*SIN($A125)+K125</f>
        <v>-0.37592304205633864</v>
      </c>
      <c r="M125">
        <f t="shared" si="9"/>
        <v>0.14131813354889175</v>
      </c>
      <c r="N125">
        <v>0</v>
      </c>
      <c r="O125">
        <v>-0.76375999999999999</v>
      </c>
      <c r="P125">
        <v>0.61141999999999996</v>
      </c>
      <c r="Q125" s="2">
        <f>C125*N125*COS($A125)+C125*O125*SIN($A125)+P125</f>
        <v>0.7578088181888174</v>
      </c>
      <c r="R125" s="1">
        <f t="shared" si="10"/>
        <v>0.57427420492473213</v>
      </c>
      <c r="S125">
        <v>0.934172358962715</v>
      </c>
      <c r="T125">
        <f t="shared" si="11"/>
        <v>0.87267799624996367</v>
      </c>
      <c r="U125">
        <f>H125+R125</f>
        <v>2.5692144229573799</v>
      </c>
      <c r="V125">
        <f t="shared" si="12"/>
        <v>-1.6965364267074161</v>
      </c>
      <c r="W125">
        <f t="shared" si="13"/>
        <v>1</v>
      </c>
    </row>
    <row r="126" spans="1:23" x14ac:dyDescent="0.2">
      <c r="A126">
        <v>6.2</v>
      </c>
      <c r="B126">
        <f t="shared" si="7"/>
        <v>355.23383298111042</v>
      </c>
      <c r="C126">
        <v>1.4433756729740601</v>
      </c>
      <c r="D126">
        <v>0.75592999999999999</v>
      </c>
      <c r="E126">
        <v>-0.42258000000000001</v>
      </c>
      <c r="F126">
        <v>0.25</v>
      </c>
      <c r="G126" s="2">
        <f>C126*D126*COS($A126)+C126*E126*SIN($A126)+F126</f>
        <v>1.3879977766818818</v>
      </c>
      <c r="H126">
        <f t="shared" si="8"/>
        <v>1.9265378280738472</v>
      </c>
      <c r="I126">
        <v>-0.65464999999999995</v>
      </c>
      <c r="J126">
        <v>-0.48794999999999999</v>
      </c>
      <c r="K126">
        <v>0.46709000000000001</v>
      </c>
      <c r="L126" s="2">
        <f>C126*I126*COS($A126)+C126*J126*SIN($A126)+K126</f>
        <v>-0.41602902722160662</v>
      </c>
      <c r="M126">
        <f t="shared" si="9"/>
        <v>0.17308015149095629</v>
      </c>
      <c r="N126">
        <v>0</v>
      </c>
      <c r="O126">
        <v>-0.76375999999999999</v>
      </c>
      <c r="P126">
        <v>0.61141999999999996</v>
      </c>
      <c r="Q126" s="2">
        <f>C126*N126*COS($A126)+C126*O126*SIN($A126)+P126</f>
        <v>0.70301714313600938</v>
      </c>
      <c r="R126" s="1">
        <f t="shared" si="10"/>
        <v>0.49423310354311628</v>
      </c>
      <c r="S126">
        <v>0.934172358962715</v>
      </c>
      <c r="T126">
        <f t="shared" si="11"/>
        <v>0.87267799624996367</v>
      </c>
      <c r="U126">
        <f>H126+R126</f>
        <v>2.4207709316169637</v>
      </c>
      <c r="V126">
        <f t="shared" si="12"/>
        <v>-1.5480929353669999</v>
      </c>
      <c r="W126">
        <f t="shared" si="13"/>
        <v>1</v>
      </c>
    </row>
    <row r="127" spans="1:23" x14ac:dyDescent="0.2">
      <c r="A127">
        <v>6.25</v>
      </c>
      <c r="B127">
        <f t="shared" si="7"/>
        <v>358.09862195676453</v>
      </c>
      <c r="C127">
        <v>1.4433756729740601</v>
      </c>
      <c r="D127">
        <v>0.75592999999999999</v>
      </c>
      <c r="E127">
        <v>-0.42258000000000001</v>
      </c>
      <c r="F127">
        <v>0.25</v>
      </c>
      <c r="G127" s="2">
        <f>C127*D127*COS($A127)+C127*E127*SIN($A127)+F127</f>
        <v>1.3607276251428733</v>
      </c>
      <c r="H127">
        <f t="shared" si="8"/>
        <v>1.8515796698269638</v>
      </c>
      <c r="I127">
        <v>-0.65464999999999995</v>
      </c>
      <c r="J127">
        <v>-0.48794999999999999</v>
      </c>
      <c r="K127">
        <v>0.46709000000000001</v>
      </c>
      <c r="L127" s="2">
        <f>C127*I127*COS($A127)+C127*J127*SIN($A127)+K127</f>
        <v>-0.4539276747383193</v>
      </c>
      <c r="M127">
        <f t="shared" si="9"/>
        <v>0.20605033389333741</v>
      </c>
      <c r="N127">
        <v>0</v>
      </c>
      <c r="O127">
        <v>-0.76375999999999999</v>
      </c>
      <c r="P127">
        <v>0.61141999999999996</v>
      </c>
      <c r="Q127" s="2">
        <f>C127*N127*COS($A127)+C127*O127*SIN($A127)+P127</f>
        <v>0.6479965229282314</v>
      </c>
      <c r="R127" s="1">
        <f t="shared" si="10"/>
        <v>0.41989949372707791</v>
      </c>
      <c r="S127">
        <v>0.934172358962715</v>
      </c>
      <c r="T127">
        <f t="shared" si="11"/>
        <v>0.87267799624996367</v>
      </c>
      <c r="U127">
        <f>H127+R127</f>
        <v>2.2714791635540417</v>
      </c>
      <c r="V127">
        <f t="shared" si="12"/>
        <v>-1.3988011673040779</v>
      </c>
      <c r="W127">
        <f t="shared" si="13"/>
        <v>1</v>
      </c>
    </row>
  </sheetData>
  <autoFilter ref="A1:W127" xr:uid="{9F93BCC7-395A-A148-83E9-5BF426C133AC}"/>
  <conditionalFormatting sqref="V2:V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2022-02-01T22:05:50Z</dcterms:created>
  <dcterms:modified xsi:type="dcterms:W3CDTF">2022-05-20T16:18:11Z</dcterms:modified>
</cp:coreProperties>
</file>