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<sst xmlns="http://schemas.openxmlformats.org/spreadsheetml/2006/main" count="34" uniqueCount="25">
  <si>
    <t xml:space="preserve">Lane </t>
  </si>
  <si>
    <t xml:space="preserve">SequencingDate</t>
  </si>
  <si>
    <t xml:space="preserve">Project </t>
  </si>
  <si>
    <t xml:space="preserve">Sample </t>
  </si>
  <si>
    <t xml:space="preserve">Barcode sequence </t>
  </si>
  <si>
    <t xml:space="preserve">PF Clusters </t>
  </si>
  <si>
    <t xml:space="preserve">Sum</t>
  </si>
  <si>
    <t xml:space="preserve">Percentage</t>
  </si>
  <si>
    <t xml:space="preserve">L2</t>
  </si>
  <si>
    <t xml:space="preserve">SGLT2</t>
  </si>
  <si>
    <t xml:space="preserve">76656_V5_S1</t>
  </si>
  <si>
    <t xml:space="preserve">  GGCGAGTA</t>
  </si>
  <si>
    <t xml:space="preserve">76656_V5_S2</t>
  </si>
  <si>
    <t xml:space="preserve">ACTTCTAT</t>
  </si>
  <si>
    <t xml:space="preserve">76656_V5_S3</t>
  </si>
  <si>
    <t xml:space="preserve">CAAATACG</t>
  </si>
  <si>
    <t xml:space="preserve">76656_V5_S4</t>
  </si>
  <si>
    <t xml:space="preserve">TTGCGCGC</t>
  </si>
  <si>
    <t xml:space="preserve">STARR</t>
  </si>
  <si>
    <t xml:space="preserve">STARR_081</t>
  </si>
  <si>
    <t xml:space="preserve">  CAATCCCGAC+TACTACTCGG</t>
  </si>
  <si>
    <t xml:space="preserve">STARR_083</t>
  </si>
  <si>
    <t xml:space="preserve">TCCGTTGGAT+GCGAGAACGT</t>
  </si>
  <si>
    <t xml:space="preserve">Undetermined </t>
  </si>
  <si>
    <t xml:space="preserve">unknown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</si>
</sst>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%"/>
    <numFmt numFmtId="167" formatCode="0.0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8.87890625" defaultRowHeight="14.4" zeroHeight="false" outlineLevelRow="0" outlineLevelCol="0"/>
  <cols>
    <col collapsed="false" customWidth="true" hidden="false" outlineLevel="0" max="1" min="1" style="1" width="5.34"/>
    <col collapsed="false" customWidth="true" hidden="false" outlineLevel="0" max="2" min="2" style="1" width="15.14"/>
    <col collapsed="false" customWidth="true" hidden="false" outlineLevel="0" max="3" min="3" style="1" width="7.22"/>
    <col collapsed="false" customWidth="true" hidden="false" outlineLevel="0" max="4" min="4" style="1" width="14.22"/>
    <col collapsed="false" customWidth="true" hidden="false" outlineLevel="0" max="5" min="5" style="1" width="25.11"/>
    <col collapsed="false" customWidth="true" hidden="false" outlineLevel="0" max="6" min="6" style="2" width="13.93"/>
    <col collapsed="false" customWidth="true" hidden="false" outlineLevel="0" max="7" min="7" style="2" width="13.93"/>
    <col collapsed="false" customWidth="true" hidden="false" outlineLevel="0" max="8" min="8" style="3" width="10.11"/>
    <col collapsed="false" customWidth="false" hidden="false" outlineLevel="0" max="1024" min="9" style="1" width="8.88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</row>
    <row r="2" customFormat="false" ht="13.8" hidden="false" customHeight="false" outlineLevel="0" collapsed="false">
      <c r="A2" s="1" t="s">
        <v>8</v>
      </c>
      <c r="B2" s="1" t="n">
        <v>20220926</v>
      </c>
      <c r="C2" s="1" t="s">
        <v>9</v>
      </c>
      <c r="D2" s="1" t="s">
        <v>10</v>
      </c>
      <c r="E2" s="1" t="s">
        <v>11</v>
      </c>
      <c r="F2" s="2" t="n">
        <v>103755074</v>
      </c>
      <c r="G2" s="2" t="n">
        <v>3051841692</v>
      </c>
      <c r="H2" s="3" t="n">
        <f aca="false">SUM(F2:F5)/G2</f>
        <v>0.155835275547445</v>
      </c>
    </row>
    <row r="3" customFormat="false" ht="13.8" hidden="false" customHeight="false" outlineLevel="0" collapsed="false">
      <c r="A3" s="1" t="s">
        <v>8</v>
      </c>
      <c r="B3" s="1" t="n">
        <v>20220926</v>
      </c>
      <c r="C3" s="1" t="s">
        <v>9</v>
      </c>
      <c r="D3" s="1" t="s">
        <v>12</v>
      </c>
      <c r="E3" s="1" t="s">
        <v>13</v>
      </c>
      <c r="F3" s="2" t="n">
        <v>141841024</v>
      </c>
      <c r="G3" s="2" t="n">
        <v>3051841692</v>
      </c>
    </row>
    <row r="4" customFormat="false" ht="13.8" hidden="false" customHeight="false" outlineLevel="0" collapsed="false">
      <c r="A4" s="1" t="s">
        <v>8</v>
      </c>
      <c r="B4" s="1" t="n">
        <v>20220926</v>
      </c>
      <c r="C4" s="1" t="s">
        <v>9</v>
      </c>
      <c r="D4" s="1" t="s">
        <v>14</v>
      </c>
      <c r="E4" s="1" t="s">
        <v>15</v>
      </c>
      <c r="F4" s="2" t="n">
        <v>90709585</v>
      </c>
      <c r="G4" s="2" t="n">
        <v>3051841692</v>
      </c>
    </row>
    <row r="5" customFormat="false" ht="13.8" hidden="false" customHeight="false" outlineLevel="0" collapsed="false">
      <c r="A5" s="1" t="s">
        <v>8</v>
      </c>
      <c r="B5" s="1" t="n">
        <v>20220926</v>
      </c>
      <c r="C5" s="1" t="s">
        <v>9</v>
      </c>
      <c r="D5" s="1" t="s">
        <v>16</v>
      </c>
      <c r="E5" s="1" t="s">
        <v>17</v>
      </c>
      <c r="F5" s="2" t="n">
        <v>139278908</v>
      </c>
      <c r="G5" s="2" t="n">
        <v>3051841692</v>
      </c>
    </row>
    <row r="6" customFormat="false" ht="13.8" hidden="false" customHeight="false" outlineLevel="0" collapsed="false">
      <c r="A6" s="1" t="s">
        <v>8</v>
      </c>
      <c r="B6" s="1" t="n">
        <v>20220926</v>
      </c>
      <c r="C6" s="1" t="s">
        <v>18</v>
      </c>
      <c r="D6" s="1" t="s">
        <v>19</v>
      </c>
      <c r="E6" s="1" t="s">
        <v>20</v>
      </c>
      <c r="F6" s="2" t="n">
        <v>615843671</v>
      </c>
      <c r="G6" s="2" t="n">
        <v>3051841692</v>
      </c>
      <c r="H6" s="3" t="n">
        <f aca="false">F6/G6</f>
        <v>0.20179410767418</v>
      </c>
    </row>
    <row r="7" customFormat="false" ht="13.8" hidden="false" customHeight="false" outlineLevel="0" collapsed="false">
      <c r="A7" s="1" t="s">
        <v>8</v>
      </c>
      <c r="B7" s="1" t="n">
        <v>20220926</v>
      </c>
      <c r="C7" s="1" t="s">
        <v>18</v>
      </c>
      <c r="D7" s="1" t="s">
        <v>21</v>
      </c>
      <c r="E7" s="1" t="s">
        <v>22</v>
      </c>
      <c r="F7" s="2" t="n">
        <v>1780289153</v>
      </c>
      <c r="G7" s="2" t="n">
        <v>3051841692</v>
      </c>
      <c r="H7" s="3" t="n">
        <f aca="false">F7/G7</f>
        <v>0.583349115934418</v>
      </c>
    </row>
    <row r="8" customFormat="false" ht="13.8" hidden="false" customHeight="false" outlineLevel="0" collapsed="false">
      <c r="D8" s="1" t="s">
        <v>23</v>
      </c>
      <c r="E8" s="1" t="s">
        <v>24</v>
      </c>
      <c r="F8" s="2" t="n">
        <v>180124277</v>
      </c>
      <c r="G8" s="2" t="n">
        <v>3051841692</v>
      </c>
      <c r="H8" s="3" t="n">
        <f aca="false">F8/G8</f>
        <v>0.0590215008439566</v>
      </c>
    </row>
    <row r="9" customFormat="false" ht="13.8" hidden="false" customHeight="false" outlineLevel="0" collapsed="false">
      <c r="I9" s="4" t="n">
        <f aca="false">SUM(H2:H8)</f>
        <v>1</v>
      </c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Nie, Jia</dc:creator>
  <dc:description/>
  <dc:language>en-US</dc:language>
  <cp:lastModifiedBy/>
  <dcterms:modified xsi:type="dcterms:W3CDTF">2022-10-06T08:50:30Z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