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fter Aggr_STAR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<sst xmlns="http://schemas.openxmlformats.org/spreadsheetml/2006/main" count="83" uniqueCount="61">
  <si>
    <t xml:space="preserve">Counts_List</t>
  </si>
  <si>
    <t xml:space="preserve">sample_id_ori</t>
  </si>
  <si>
    <t xml:space="preserve">SQ_List</t>
  </si>
  <si>
    <t xml:space="preserve">Sequencing_Date</t>
  </si>
  <si>
    <t xml:space="preserve">Lane</t>
  </si>
  <si>
    <t xml:space="preserve">sample_id</t>
  </si>
  <si>
    <t xml:space="preserve">Project</t>
  </si>
  <si>
    <t xml:space="preserve">Pre-Normalization Total Reads per Cell</t>
  </si>
  <si>
    <t xml:space="preserve">Pre-Normalization Confidently Mapped Barcoded Reads per Cell</t>
  </si>
  <si>
    <t xml:space="preserve">Mapped Barcoded_Total Reads</t>
  </si>
  <si>
    <t xml:space="preserve">Fraction of Reads Kept</t>
  </si>
  <si>
    <t xml:space="preserve">Lowest Mapped Barcoded Reads</t>
  </si>
  <si>
    <t xml:space="preserve">Fraction Calculation</t>
  </si>
  <si>
    <t xml:space="preserve">STARR_015_combine_force</t>
  </si>
  <si>
    <t xml:space="preserve">STARR_015</t>
  </si>
  <si>
    <t xml:space="preserve">STARR</t>
  </si>
  <si>
    <t xml:space="preserve">41.70%</t>
  </si>
  <si>
    <t xml:space="preserve">64.79%</t>
  </si>
  <si>
    <t xml:space="preserve">STARR_016</t>
  </si>
  <si>
    <t xml:space="preserve">40.70%</t>
  </si>
  <si>
    <t xml:space="preserve">63.24%</t>
  </si>
  <si>
    <t xml:space="preserve">STARR_031</t>
  </si>
  <si>
    <t xml:space="preserve">100.00%</t>
  </si>
  <si>
    <t xml:space="preserve">155.48%</t>
  </si>
  <si>
    <t xml:space="preserve">STARR_028_force2000</t>
  </si>
  <si>
    <t xml:space="preserve">STARR_028</t>
  </si>
  <si>
    <t xml:space="preserve">18.40%</t>
  </si>
  <si>
    <t xml:space="preserve">28.61%</t>
  </si>
  <si>
    <t xml:space="preserve">STARR_032_force2000</t>
  </si>
  <si>
    <t xml:space="preserve">STARR_032</t>
  </si>
  <si>
    <t xml:space="preserve">35.10%</t>
  </si>
  <si>
    <t xml:space="preserve">54.53%</t>
  </si>
  <si>
    <t xml:space="preserve">STARR_039_force1500</t>
  </si>
  <si>
    <t xml:space="preserve">L3</t>
  </si>
  <si>
    <t xml:space="preserve">STARR_039</t>
  </si>
  <si>
    <t xml:space="preserve">17.30%</t>
  </si>
  <si>
    <t xml:space="preserve">26.93%</t>
  </si>
  <si>
    <t xml:space="preserve">STARR_024_combine</t>
  </si>
  <si>
    <t xml:space="preserve">L2</t>
  </si>
  <si>
    <t xml:space="preserve">STARR_024</t>
  </si>
  <si>
    <t xml:space="preserve">47.90%</t>
  </si>
  <si>
    <t xml:space="preserve">74.54%</t>
  </si>
  <si>
    <t xml:space="preserve">STARR_049_combine</t>
  </si>
  <si>
    <t xml:space="preserve">STARR_049</t>
  </si>
  <si>
    <t xml:space="preserve">54.30%</t>
  </si>
  <si>
    <t xml:space="preserve">84.36%</t>
  </si>
  <si>
    <t xml:space="preserve">STARR_026_combine</t>
  </si>
  <si>
    <t xml:space="preserve">L1</t>
  </si>
  <si>
    <t xml:space="preserve">STARR_026</t>
  </si>
  <si>
    <t xml:space="preserve">64.30%</t>
  </si>
  <si>
    <t xml:space="preserve">STARR_041_combine_force12000</t>
  </si>
  <si>
    <t xml:space="preserve">STARR_041</t>
  </si>
  <si>
    <t xml:space="preserve">39.40%</t>
  </si>
  <si>
    <t xml:space="preserve">61.30%</t>
  </si>
  <si>
    <t xml:space="preserve">STARR_043_combine</t>
  </si>
  <si>
    <t xml:space="preserve">STARR_043</t>
  </si>
  <si>
    <t xml:space="preserve">57.20%</t>
  </si>
  <si>
    <t xml:space="preserve">88.96%</t>
  </si>
  <si>
    <t xml:space="preserve">STARR_059</t>
  </si>
  <si>
    <t xml:space="preserve">53.00%</t>
  </si>
  <si>
    <t xml:space="preserve">82.34%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</si>
</sst>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29.08"/>
    <col collapsed="false" customWidth="true" hidden="false" outlineLevel="0" max="3" min="3" style="0" width="8.1"/>
    <col collapsed="false" customWidth="true" hidden="false" outlineLevel="0" max="4" min="4" style="0" width="15.74"/>
    <col collapsed="false" customWidth="true" hidden="false" outlineLevel="0" max="5" min="5" style="0" width="5.46"/>
    <col collapsed="false" customWidth="true" hidden="false" outlineLevel="0" max="6" min="6" style="0" width="9.78"/>
    <col collapsed="false" customWidth="true" hidden="false" outlineLevel="0" max="7" min="7" style="0" width="7.26"/>
    <col collapsed="false" customWidth="true" hidden="false" outlineLevel="0" max="9" min="8" style="0" width="8.19"/>
    <col collapsed="false" customWidth="true" hidden="false" outlineLevel="0" max="10" min="10" style="1" width="17.09"/>
    <col collapsed="false" customWidth="true" hidden="false" outlineLevel="0" max="11" min="11" style="0" width="8.19"/>
    <col collapsed="false" customWidth="true" hidden="false" outlineLevel="0" max="12" min="12" style="0" width="12.1"/>
    <col collapsed="false" customWidth="true" hidden="false" outlineLevel="0" max="13" min="13" style="0" width="17.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2" t="s">
        <v>9</v>
      </c>
      <c r="K1" s="0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0" t="n">
        <v>28</v>
      </c>
      <c r="B2" s="0" t="s">
        <v>13</v>
      </c>
      <c r="C2" s="0" t="n">
        <v>17</v>
      </c>
      <c r="D2" s="0" t="n">
        <v>20190912</v>
      </c>
      <c r="E2" s="0" t="n">
        <v>1</v>
      </c>
      <c r="F2" s="0" t="s">
        <v>14</v>
      </c>
      <c r="G2" s="0" t="s">
        <v>15</v>
      </c>
      <c r="H2" s="0" t="n">
        <v>130134</v>
      </c>
      <c r="I2" s="0" t="n">
        <v>63299</v>
      </c>
      <c r="J2" s="1" t="n">
        <f aca="false">I2/H2</f>
        <v>0.486414004026619</v>
      </c>
      <c r="K2" s="3" t="s">
        <v>16</v>
      </c>
      <c r="L2" s="0" t="n">
        <v>41010</v>
      </c>
      <c r="M2" s="3" t="s">
        <v>17</v>
      </c>
    </row>
    <row r="3" customFormat="false" ht="12.8" hidden="false" customHeight="false" outlineLevel="0" collapsed="false">
      <c r="A3" s="0" t="n">
        <v>30</v>
      </c>
      <c r="B3" s="0" t="s">
        <v>18</v>
      </c>
      <c r="C3" s="0" t="n">
        <v>18</v>
      </c>
      <c r="D3" s="0" t="n">
        <v>20190912</v>
      </c>
      <c r="E3" s="0" t="n">
        <v>1</v>
      </c>
      <c r="F3" s="0" t="s">
        <v>18</v>
      </c>
      <c r="G3" s="0" t="s">
        <v>15</v>
      </c>
      <c r="H3" s="0" t="n">
        <v>103770</v>
      </c>
      <c r="I3" s="0" t="n">
        <v>64846</v>
      </c>
      <c r="J3" s="1" t="n">
        <f aca="false">I3/H3</f>
        <v>0.624901223860461</v>
      </c>
      <c r="K3" s="3" t="s">
        <v>19</v>
      </c>
      <c r="L3" s="0" t="n">
        <v>41010</v>
      </c>
      <c r="M3" s="3" t="s">
        <v>20</v>
      </c>
    </row>
    <row r="4" customFormat="false" ht="12.8" hidden="false" customHeight="false" outlineLevel="0" collapsed="false">
      <c r="A4" s="0" t="n">
        <v>43</v>
      </c>
      <c r="B4" s="0" t="s">
        <v>21</v>
      </c>
      <c r="C4" s="0" t="n">
        <v>27</v>
      </c>
      <c r="D4" s="0" t="n">
        <v>20191121</v>
      </c>
      <c r="E4" s="0" t="n">
        <v>2</v>
      </c>
      <c r="F4" s="0" t="s">
        <v>21</v>
      </c>
      <c r="G4" s="0" t="s">
        <v>15</v>
      </c>
      <c r="H4" s="0" t="n">
        <v>99169</v>
      </c>
      <c r="I4" s="0" t="n">
        <v>26377</v>
      </c>
      <c r="J4" s="1" t="n">
        <f aca="false">I4/H4</f>
        <v>0.265980296261937</v>
      </c>
      <c r="K4" s="3" t="s">
        <v>22</v>
      </c>
      <c r="L4" s="0" t="n">
        <v>41010</v>
      </c>
      <c r="M4" s="3" t="s">
        <v>23</v>
      </c>
    </row>
    <row r="5" customFormat="false" ht="12.8" hidden="false" customHeight="false" outlineLevel="0" collapsed="false">
      <c r="A5" s="0" t="n">
        <v>89</v>
      </c>
      <c r="B5" s="0" t="s">
        <v>24</v>
      </c>
      <c r="C5" s="0" t="n">
        <v>28</v>
      </c>
      <c r="D5" s="0" t="n">
        <v>20191121</v>
      </c>
      <c r="E5" s="0" t="n">
        <v>2</v>
      </c>
      <c r="F5" s="0" t="s">
        <v>25</v>
      </c>
      <c r="G5" s="0" t="s">
        <v>15</v>
      </c>
      <c r="H5" s="0" t="n">
        <v>280693</v>
      </c>
      <c r="I5" s="0" t="n">
        <v>143329</v>
      </c>
      <c r="J5" s="1" t="n">
        <f aca="false">I5/H5</f>
        <v>0.510625487632396</v>
      </c>
      <c r="K5" s="3" t="s">
        <v>26</v>
      </c>
      <c r="L5" s="0" t="n">
        <v>41010</v>
      </c>
      <c r="M5" s="3" t="s">
        <v>27</v>
      </c>
    </row>
    <row r="6" customFormat="false" ht="12.8" hidden="false" customHeight="false" outlineLevel="0" collapsed="false">
      <c r="A6" s="0" t="n">
        <v>97</v>
      </c>
      <c r="B6" s="0" t="s">
        <v>28</v>
      </c>
      <c r="C6" s="0" t="n">
        <v>30</v>
      </c>
      <c r="D6" s="0" t="n">
        <v>20191121</v>
      </c>
      <c r="E6" s="0" t="n">
        <v>2</v>
      </c>
      <c r="F6" s="0" t="s">
        <v>29</v>
      </c>
      <c r="G6" s="0" t="s">
        <v>15</v>
      </c>
      <c r="H6" s="0" t="n">
        <v>222245</v>
      </c>
      <c r="I6" s="0" t="n">
        <v>75201</v>
      </c>
      <c r="J6" s="1" t="n">
        <f aca="false">I6/H6</f>
        <v>0.338369817093748</v>
      </c>
      <c r="K6" s="3" t="s">
        <v>30</v>
      </c>
      <c r="L6" s="0" t="n">
        <v>41010</v>
      </c>
      <c r="M6" s="3" t="s">
        <v>31</v>
      </c>
    </row>
    <row r="7" customFormat="false" ht="12.8" hidden="false" customHeight="false" outlineLevel="0" collapsed="false">
      <c r="A7" s="0" t="n">
        <v>99</v>
      </c>
      <c r="B7" s="0" t="s">
        <v>32</v>
      </c>
      <c r="C7" s="0" t="n">
        <v>34</v>
      </c>
      <c r="D7" s="0" t="n">
        <v>20210126</v>
      </c>
      <c r="E7" s="0" t="s">
        <v>33</v>
      </c>
      <c r="F7" s="0" t="s">
        <v>34</v>
      </c>
      <c r="G7" s="0" t="s">
        <v>15</v>
      </c>
      <c r="H7" s="0" t="n">
        <v>479310</v>
      </c>
      <c r="I7" s="0" t="n">
        <v>152280</v>
      </c>
      <c r="J7" s="1" t="n">
        <f aca="false">I7/H7</f>
        <v>0.317706703386118</v>
      </c>
      <c r="K7" s="3" t="s">
        <v>35</v>
      </c>
      <c r="L7" s="0" t="n">
        <v>41010</v>
      </c>
      <c r="M7" s="3" t="s">
        <v>36</v>
      </c>
    </row>
    <row r="8" customFormat="false" ht="12.8" hidden="false" customHeight="false" outlineLevel="0" collapsed="false">
      <c r="A8" s="0" t="n">
        <v>76</v>
      </c>
      <c r="B8" s="0" t="s">
        <v>37</v>
      </c>
      <c r="C8" s="0" t="n">
        <v>48</v>
      </c>
      <c r="D8" s="0" t="n">
        <v>20210716</v>
      </c>
      <c r="E8" s="0" t="s">
        <v>38</v>
      </c>
      <c r="F8" s="0" t="s">
        <v>39</v>
      </c>
      <c r="G8" s="0" t="s">
        <v>15</v>
      </c>
      <c r="H8" s="0" t="n">
        <v>117425</v>
      </c>
      <c r="I8" s="0" t="n">
        <v>55020</v>
      </c>
      <c r="J8" s="1" t="n">
        <f aca="false">I8/H8</f>
        <v>0.468554396423249</v>
      </c>
      <c r="K8" s="3" t="s">
        <v>40</v>
      </c>
      <c r="L8" s="0" t="n">
        <v>41010</v>
      </c>
      <c r="M8" s="3" t="s">
        <v>41</v>
      </c>
    </row>
    <row r="9" customFormat="false" ht="12.8" hidden="false" customHeight="false" outlineLevel="0" collapsed="false">
      <c r="A9" s="0" t="n">
        <v>113</v>
      </c>
      <c r="B9" s="0" t="s">
        <v>42</v>
      </c>
      <c r="C9" s="0" t="n">
        <v>59</v>
      </c>
      <c r="D9" s="0" t="n">
        <v>20211105</v>
      </c>
      <c r="E9" s="0" t="s">
        <v>33</v>
      </c>
      <c r="F9" s="0" t="s">
        <v>43</v>
      </c>
      <c r="G9" s="0" t="s">
        <v>15</v>
      </c>
      <c r="H9" s="0" t="n">
        <v>89213</v>
      </c>
      <c r="I9" s="0" t="n">
        <v>48614</v>
      </c>
      <c r="J9" s="1" t="n">
        <f aca="false">I9/H9</f>
        <v>0.544920583323058</v>
      </c>
      <c r="K9" s="3" t="s">
        <v>44</v>
      </c>
      <c r="L9" s="0" t="n">
        <v>41010</v>
      </c>
      <c r="M9" s="3" t="s">
        <v>45</v>
      </c>
    </row>
    <row r="10" customFormat="false" ht="12.8" hidden="false" customHeight="false" outlineLevel="0" collapsed="false">
      <c r="A10" s="0" t="n">
        <v>155</v>
      </c>
      <c r="B10" s="0" t="s">
        <v>46</v>
      </c>
      <c r="C10" s="0" t="n">
        <v>70</v>
      </c>
      <c r="D10" s="0" t="n">
        <v>20220616</v>
      </c>
      <c r="E10" s="0" t="s">
        <v>47</v>
      </c>
      <c r="F10" s="0" t="s">
        <v>48</v>
      </c>
      <c r="G10" s="0" t="s">
        <v>15</v>
      </c>
      <c r="H10" s="0" t="n">
        <v>85275</v>
      </c>
      <c r="I10" s="0" t="n">
        <v>41010</v>
      </c>
      <c r="J10" s="1" t="n">
        <f aca="false">I10/H10</f>
        <v>0.480914687774846</v>
      </c>
      <c r="K10" s="3" t="s">
        <v>49</v>
      </c>
      <c r="L10" s="0" t="n">
        <v>41010</v>
      </c>
      <c r="M10" s="3" t="s">
        <v>22</v>
      </c>
    </row>
    <row r="11" customFormat="false" ht="12.8" hidden="false" customHeight="false" outlineLevel="0" collapsed="false">
      <c r="A11" s="0" t="n">
        <v>157</v>
      </c>
      <c r="B11" s="0" t="s">
        <v>50</v>
      </c>
      <c r="C11" s="0" t="n">
        <v>71</v>
      </c>
      <c r="D11" s="0" t="n">
        <v>20220616</v>
      </c>
      <c r="E11" s="0" t="s">
        <v>47</v>
      </c>
      <c r="F11" s="0" t="s">
        <v>51</v>
      </c>
      <c r="G11" s="0" t="s">
        <v>15</v>
      </c>
      <c r="H11" s="0" t="n">
        <v>129247</v>
      </c>
      <c r="I11" s="0" t="n">
        <v>66905</v>
      </c>
      <c r="J11" s="1" t="n">
        <f aca="false">I11/H11</f>
        <v>0.517652247247518</v>
      </c>
      <c r="K11" s="3" t="s">
        <v>52</v>
      </c>
      <c r="L11" s="0" t="n">
        <v>41010</v>
      </c>
      <c r="M11" s="3" t="s">
        <v>53</v>
      </c>
    </row>
    <row r="12" customFormat="false" ht="12.8" hidden="false" customHeight="false" outlineLevel="0" collapsed="false">
      <c r="A12" s="0" t="n">
        <v>158</v>
      </c>
      <c r="B12" s="0" t="s">
        <v>54</v>
      </c>
      <c r="C12" s="0" t="n">
        <v>72</v>
      </c>
      <c r="D12" s="0" t="n">
        <v>20220616</v>
      </c>
      <c r="E12" s="0" t="s">
        <v>47</v>
      </c>
      <c r="F12" s="0" t="s">
        <v>55</v>
      </c>
      <c r="G12" s="0" t="s">
        <v>15</v>
      </c>
      <c r="H12" s="0" t="n">
        <v>88442</v>
      </c>
      <c r="I12" s="0" t="n">
        <v>46101</v>
      </c>
      <c r="J12" s="1" t="n">
        <f aca="false">I12/H12</f>
        <v>0.521256868908437</v>
      </c>
      <c r="K12" s="3" t="s">
        <v>56</v>
      </c>
      <c r="L12" s="0" t="n">
        <v>41010</v>
      </c>
      <c r="M12" s="3" t="s">
        <v>57</v>
      </c>
    </row>
    <row r="13" customFormat="false" ht="12.8" hidden="false" customHeight="false" outlineLevel="0" collapsed="false">
      <c r="A13" s="0" t="n">
        <v>133</v>
      </c>
      <c r="B13" s="0" t="s">
        <v>58</v>
      </c>
      <c r="C13" s="0" t="n">
        <v>73</v>
      </c>
      <c r="D13" s="0" t="n">
        <v>20220616</v>
      </c>
      <c r="E13" s="0" t="s">
        <v>47</v>
      </c>
      <c r="F13" s="0" t="s">
        <v>58</v>
      </c>
      <c r="G13" s="0" t="s">
        <v>15</v>
      </c>
      <c r="H13" s="0" t="n">
        <v>121655</v>
      </c>
      <c r="I13" s="0" t="n">
        <v>49808</v>
      </c>
      <c r="J13" s="1" t="n">
        <f aca="false">I13/H13</f>
        <v>0.409420081377666</v>
      </c>
      <c r="K13" s="3" t="s">
        <v>59</v>
      </c>
      <c r="L13" s="0" t="n">
        <v>41010</v>
      </c>
      <c r="M13" s="3" t="s">
        <v>60</v>
      </c>
    </row>
    <row r="14" customFormat="false" ht="12.8" hidden="false" customHeight="false" outlineLevel="0" collapsed="false">
      <c r="B14" s="0" t="s">
        <v>21</v>
      </c>
      <c r="C14" s="0" t="n">
        <v>27</v>
      </c>
      <c r="D14" s="0" t="n">
        <v>20191121</v>
      </c>
      <c r="E14" s="0" t="n">
        <v>2</v>
      </c>
      <c r="F14" s="0" t="s">
        <v>21</v>
      </c>
      <c r="G14" s="0" t="s">
        <v>15</v>
      </c>
      <c r="H14" s="0" t="n">
        <v>166185</v>
      </c>
      <c r="I14" s="0" t="n">
        <v>42289</v>
      </c>
      <c r="J14" s="1" t="n">
        <f aca="false">I14/H14</f>
        <v>0.254469416614014</v>
      </c>
    </row>
  </sheetData>
  <conditionalFormatting sqref="J1:J1048576">
    <cfRule type="cellIs" priority="2" operator="lessThan" aboveAverage="0" equalAverage="0" bottom="0" percent="0" rank="0" text="" dxfId="0">
      <formula>40%</formula>
    </cfRule>
  </conditionalFormatting>
  <conditionalFormatting sqref="I1:I1048576">
    <cfRule type="cellIs" priority="3" operator="lessThan" aboveAverage="0" equalAverage="0" bottom="0" percent="0" rank="0" text="" dxfId="1">
      <formula>60000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2022-06-30T12:51:16Z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