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aggregation!$A$1:$T$299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<sst xmlns="http://schemas.openxmlformats.org/spreadsheetml/2006/main" count="3809" uniqueCount="372">
  <si>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</si>
  <si>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</si>
  <si>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</si>
  <si>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</si>
  <si>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</si>
  <si>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</si>
  <si>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</si>
  <si>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</si>
  <si>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</si>
  <si>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</si>
  <si>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</si>
  <si>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</si>
  <si>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</si>
  <si>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</si>
  <si>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</si>
  <si>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</si>
  <si>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</si>
  <si>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</si>
  <si>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</si>
  <si>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</si>
  <si>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</si>
  <si>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</si>
  <si>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</si>
  <si>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</si>
  <si>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</si>
  <si>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</si>
  <si>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</si>
  <si>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</si>
  <si>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</si>
  <si>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</si>
  <si>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</si>
  <si>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</si>
  <si>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</si>
  <si>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</si>
  <si>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</si>
  <si>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</si>
  <si>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</si>
  <si>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</si>
  <si>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</si>
  <si>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</si>
  <si>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</si>
  <si>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</si>
  <si>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</si>
  <si>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</si>
  <si>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</si>
  <si>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</si>
  <si>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</si>
  <si>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</si>
  <si>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</si>
  <si>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</si>
  <si>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</si>
  <si>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</si>
  <si>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</si>
  <si>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</si>
  <si>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</si>
  <si>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</si>
  <si>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</si>
  <si>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</si>
  <si>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</si>
  <si>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</si>
  <si>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</si>
  <si>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</si>
  <si>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</si>
  <si>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</si>
  <si>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</si>
  <si>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</si>
  <si>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</si>
  <si>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</si>
  <si>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</si>
  <si>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</si>
  <si>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</si>
  <si>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</si>
  <si>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</si>
  <si>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</si>
  <si>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</si>
  <si>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</si>
  <si>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</si>
  <si>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</si>
  <si>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</si>
  <si>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</si>
  <si>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</si>
  <si>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</si>
  <si>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</si>
  <si>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</si>
  <si>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</si>
  <si>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</si>
  <si>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</si>
  <si>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</si>
  <si>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</si>
  <si>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</si>
  <si>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</si>
  <si>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</si>
  <si>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</si>
  <si>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</si>
  <si>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</si>
  <si>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</si>
  <si>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</si>
  <si>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Yes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</si>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</sst>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72" activePane="bottomLeft" state="frozen"/>
      <selection pane="topLeft" activeCell="A1" activeCellId="0" sqref="A1"/>
      <selection pane="bottomLeft" activeCell="H289" activeCellId="0" sqref="H289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97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98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99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100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101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102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103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104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105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106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107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108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109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110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111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E61" s="1" t="s">
        <v>113</v>
      </c>
      <c r="F61" s="1" t="s">
        <v>113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114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E62" s="1" t="s">
        <v>115</v>
      </c>
      <c r="F62" s="1" t="s">
        <v>116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E63" s="1" t="s">
        <v>117</v>
      </c>
      <c r="F63" s="1" t="s">
        <v>117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114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E64" s="1" t="s">
        <v>118</v>
      </c>
      <c r="F64" s="1" t="s">
        <v>118</v>
      </c>
      <c r="H64" s="1" t="s">
        <v>23</v>
      </c>
      <c r="I64" s="1" t="s">
        <v>119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E65" s="1" t="s">
        <v>121</v>
      </c>
      <c r="F65" s="1" t="s">
        <v>121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97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129</v>
      </c>
      <c r="F69" s="1" t="s">
        <v>129</v>
      </c>
      <c r="G69" s="1" t="s">
        <v>97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130</v>
      </c>
      <c r="F70" s="1" t="s">
        <v>130</v>
      </c>
      <c r="G70" s="1" t="s">
        <v>97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131</v>
      </c>
      <c r="F71" s="1" t="s">
        <v>131</v>
      </c>
      <c r="G71" s="1" t="s">
        <v>97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119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117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117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117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122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122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122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119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119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119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E85" s="1" t="s">
        <v>146</v>
      </c>
      <c r="F85" s="1" t="s">
        <v>147</v>
      </c>
      <c r="G85" s="1" t="s">
        <v>44</v>
      </c>
      <c r="I85" s="1" t="s">
        <v>119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119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119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119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E93" s="1" t="s">
        <v>121</v>
      </c>
      <c r="F93" s="1" t="s">
        <v>155</v>
      </c>
      <c r="G93" s="1" t="s">
        <v>97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E100" s="1" t="s">
        <v>121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119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119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119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119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119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119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119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119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119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119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E115" s="3" t="s">
        <v>143</v>
      </c>
      <c r="F115" s="3" t="s">
        <v>178</v>
      </c>
      <c r="G115" s="1" t="s">
        <v>44</v>
      </c>
      <c r="I115" s="3" t="s">
        <v>119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E116" s="3" t="s">
        <v>133</v>
      </c>
      <c r="F116" s="3" t="s">
        <v>179</v>
      </c>
      <c r="I116" s="3" t="s">
        <v>119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I117" s="3" t="s">
        <v>119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119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E119" s="3" t="s">
        <v>148</v>
      </c>
      <c r="F119" s="3" t="s">
        <v>182</v>
      </c>
      <c r="G119" s="1" t="s">
        <v>97</v>
      </c>
      <c r="I119" s="3" t="s">
        <v>119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E120" s="3" t="s">
        <v>149</v>
      </c>
      <c r="F120" s="3" t="s">
        <v>183</v>
      </c>
      <c r="G120" s="1" t="s">
        <v>44</v>
      </c>
      <c r="I120" s="3" t="s">
        <v>119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E121" s="3" t="s">
        <v>150</v>
      </c>
      <c r="F121" s="3" t="s">
        <v>184</v>
      </c>
      <c r="G121" s="1" t="s">
        <v>44</v>
      </c>
      <c r="I121" s="3" t="s">
        <v>119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119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E127" s="3" t="s">
        <v>150</v>
      </c>
      <c r="F127" s="3" t="s">
        <v>191</v>
      </c>
      <c r="I127" s="3" t="s">
        <v>119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119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119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119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119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119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119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119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119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119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119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119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119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97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H158" s="1" t="s">
        <v>45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119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119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H162" s="1" t="s">
        <v>45</v>
      </c>
      <c r="I162" s="3" t="s">
        <v>119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H163" s="1" t="s">
        <v>45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E164" s="3" t="s">
        <v>142</v>
      </c>
      <c r="F164" s="3" t="s">
        <v>231</v>
      </c>
      <c r="H164" s="1" t="s">
        <v>45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44</v>
      </c>
      <c r="H165" s="1" t="s">
        <v>45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119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E170" s="3" t="s">
        <v>149</v>
      </c>
      <c r="F170" s="3" t="s">
        <v>237</v>
      </c>
      <c r="I170" s="3" t="s">
        <v>119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E171" s="3" t="s">
        <v>143</v>
      </c>
      <c r="F171" s="3" t="s">
        <v>238</v>
      </c>
      <c r="I171" s="3" t="s">
        <v>119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119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119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H175" s="1" t="s">
        <v>45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H176" s="1" t="s">
        <v>45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E177" s="1" t="s">
        <v>244</v>
      </c>
      <c r="F177" s="1" t="s">
        <v>244</v>
      </c>
      <c r="H177" s="1" t="s">
        <v>23</v>
      </c>
      <c r="I177" s="3" t="s">
        <v>119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E178" s="1" t="s">
        <v>247</v>
      </c>
      <c r="F178" s="1" t="s">
        <v>247</v>
      </c>
      <c r="H178" s="1" t="s">
        <v>23</v>
      </c>
      <c r="I178" s="1" t="s">
        <v>119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E179" s="1" t="s">
        <v>248</v>
      </c>
      <c r="F179" s="1" t="s">
        <v>248</v>
      </c>
      <c r="H179" s="1" t="s">
        <v>23</v>
      </c>
      <c r="I179" s="1" t="s">
        <v>119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E180" s="1" t="s">
        <v>249</v>
      </c>
      <c r="F180" s="1" t="s">
        <v>249</v>
      </c>
      <c r="H180" s="1" t="s">
        <v>23</v>
      </c>
      <c r="I180" s="1" t="s">
        <v>119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E181" s="1" t="s">
        <v>250</v>
      </c>
      <c r="F181" s="1" t="s">
        <v>250</v>
      </c>
      <c r="H181" s="1" t="s">
        <v>23</v>
      </c>
      <c r="I181" s="1" t="s">
        <v>119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E187" s="1" t="s">
        <v>207</v>
      </c>
      <c r="F187" s="1" t="s">
        <v>257</v>
      </c>
      <c r="H187" s="1" t="s">
        <v>23</v>
      </c>
      <c r="I187" s="1" t="s">
        <v>119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E188" s="1" t="s">
        <v>204</v>
      </c>
      <c r="F188" s="1" t="s">
        <v>258</v>
      </c>
      <c r="H188" s="1" t="s">
        <v>23</v>
      </c>
      <c r="I188" s="1" t="s">
        <v>119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E189" s="1" t="s">
        <v>205</v>
      </c>
      <c r="F189" s="1" t="s">
        <v>259</v>
      </c>
      <c r="H189" s="1" t="s">
        <v>23</v>
      </c>
      <c r="I189" s="1" t="s">
        <v>119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119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119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119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119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284</v>
      </c>
      <c r="H214" s="1" t="s">
        <v>45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286</v>
      </c>
      <c r="H216" s="1" t="s">
        <v>45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97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H232" s="1" t="s">
        <v>45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E233" s="3" t="s">
        <v>142</v>
      </c>
      <c r="F233" s="3" t="s">
        <v>303</v>
      </c>
      <c r="H233" s="1" t="s">
        <v>45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E236" s="3" t="s">
        <v>149</v>
      </c>
      <c r="F236" s="3" t="s">
        <v>306</v>
      </c>
      <c r="I236" s="3" t="s">
        <v>119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E237" s="3" t="s">
        <v>150</v>
      </c>
      <c r="F237" s="3" t="s">
        <v>307</v>
      </c>
      <c r="I237" s="3" t="s">
        <v>119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308</v>
      </c>
      <c r="H238" s="1" t="s">
        <v>23</v>
      </c>
      <c r="I238" s="1" t="s">
        <v>119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311</v>
      </c>
      <c r="H239" s="1" t="s">
        <v>23</v>
      </c>
      <c r="I239" s="1" t="s">
        <v>119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312</v>
      </c>
      <c r="H240" s="1" t="s">
        <v>23</v>
      </c>
      <c r="I240" s="1" t="s">
        <v>119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119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119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119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119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320</v>
      </c>
      <c r="G248" s="1" t="s">
        <v>97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E252" s="1" t="s">
        <v>121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E255" s="1" t="s">
        <v>215</v>
      </c>
      <c r="F255" s="1" t="s">
        <v>327</v>
      </c>
      <c r="G255" s="1" t="s">
        <v>97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330</v>
      </c>
      <c r="H258" s="5"/>
      <c r="I258" s="1" t="s">
        <v>119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331</v>
      </c>
      <c r="I259" s="1" t="s">
        <v>119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332</v>
      </c>
      <c r="I260" s="1" t="s">
        <v>119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I261" s="1" t="s">
        <v>119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I262" s="1" t="s">
        <v>119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I263" s="1" t="s">
        <v>119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I264" s="1" t="s">
        <v>119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E265" s="1" t="s">
        <v>118</v>
      </c>
      <c r="F265" s="1" t="s">
        <v>337</v>
      </c>
      <c r="H265" s="5"/>
      <c r="I265" s="1" t="s">
        <v>119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97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97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97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G269" s="1" t="s">
        <v>97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E270" s="1" t="s">
        <v>123</v>
      </c>
      <c r="F270" s="1" t="s">
        <v>342</v>
      </c>
      <c r="G270" s="1" t="s">
        <v>97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E271" s="3" t="s">
        <v>142</v>
      </c>
      <c r="F271" s="3" t="s">
        <v>343</v>
      </c>
      <c r="H271" s="1" t="s">
        <v>186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E272" s="1" t="s">
        <v>199</v>
      </c>
      <c r="F272" s="1" t="s">
        <v>344</v>
      </c>
      <c r="G272" s="1" t="s">
        <v>97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E273" s="1" t="s">
        <v>200</v>
      </c>
      <c r="F273" s="1" t="s">
        <v>345</v>
      </c>
      <c r="G273" s="1" t="s">
        <v>97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E274" s="1" t="s">
        <v>201</v>
      </c>
      <c r="F274" s="1" t="s">
        <v>346</v>
      </c>
      <c r="G274" s="1" t="s">
        <v>97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E275" s="1" t="s">
        <v>213</v>
      </c>
      <c r="F275" s="1" t="s">
        <v>347</v>
      </c>
      <c r="G275" s="1" t="s">
        <v>97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97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97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E278" s="1" t="s">
        <v>217</v>
      </c>
      <c r="F278" s="1" t="s">
        <v>350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E279" s="1" t="s">
        <v>221</v>
      </c>
      <c r="F279" s="1" t="s">
        <v>351</v>
      </c>
      <c r="G279" s="1" t="s">
        <v>97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97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E281" s="1" t="s">
        <v>255</v>
      </c>
      <c r="F281" s="1" t="s">
        <v>353</v>
      </c>
      <c r="G281" s="1" t="s">
        <v>97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E282" s="1" t="s">
        <v>118</v>
      </c>
      <c r="F282" s="1" t="s">
        <v>354</v>
      </c>
      <c r="G282" s="1" t="s">
        <v>97</v>
      </c>
      <c r="I282" s="1" t="s">
        <v>119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120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E283" s="3" t="s">
        <v>143</v>
      </c>
      <c r="F283" s="3" t="s">
        <v>355</v>
      </c>
      <c r="G283" s="1" t="s">
        <v>97</v>
      </c>
      <c r="I283" s="3" t="s">
        <v>119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E284" s="3" t="s">
        <v>133</v>
      </c>
      <c r="F284" s="3" t="s">
        <v>356</v>
      </c>
      <c r="I284" s="3" t="s">
        <v>119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I285" s="3" t="s">
        <v>119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E286" s="1" t="s">
        <v>205</v>
      </c>
      <c r="F286" s="1" t="s">
        <v>358</v>
      </c>
      <c r="I286" s="1" t="s">
        <v>119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E287" s="1" t="s">
        <v>204</v>
      </c>
      <c r="F287" s="1" t="s">
        <v>359</v>
      </c>
      <c r="I287" s="1" t="s">
        <v>119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E288" s="3" t="s">
        <v>150</v>
      </c>
      <c r="F288" s="3" t="s">
        <v>360</v>
      </c>
      <c r="G288" s="1" t="s">
        <v>97</v>
      </c>
      <c r="H288" s="5"/>
      <c r="I288" s="3" t="s">
        <v>119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E289" s="1" t="s">
        <v>207</v>
      </c>
      <c r="F289" s="1" t="s">
        <v>361</v>
      </c>
      <c r="G289" s="1" t="s">
        <v>97</v>
      </c>
      <c r="H289" s="1" t="s">
        <v>186</v>
      </c>
      <c r="I289" s="1" t="s">
        <v>119</v>
      </c>
      <c r="J289" s="1" t="n">
        <v>20220830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E290" s="3" t="s">
        <v>142</v>
      </c>
      <c r="F290" s="3" t="s">
        <v>362</v>
      </c>
      <c r="G290" s="1" t="s">
        <v>97</v>
      </c>
      <c r="I290" s="3" t="s">
        <v>46</v>
      </c>
      <c r="J290" s="1" t="n">
        <v>20220822</v>
      </c>
      <c r="K290" s="1" t="s">
        <v>51</v>
      </c>
      <c r="L290" s="1" t="s">
        <v>60</v>
      </c>
      <c r="M290" s="2" t="str">
        <f aca="false">_xlfn.CONCAT($N290, $O290, "/", $P290, "/", $F290,  $Q290, $R290)</f>
        <v>/media/jianie/SequencingFiles_3/20211105_L3_L4_Counts/STARR_049_combine_force8535/outs/molecule_info.h5</v>
      </c>
      <c r="N290" s="2" t="s">
        <v>27</v>
      </c>
      <c r="O290" s="2" t="s">
        <v>127</v>
      </c>
      <c r="P290" s="2" t="s">
        <v>163</v>
      </c>
      <c r="Q290" s="2" t="s">
        <v>30</v>
      </c>
      <c r="R290" s="2" t="s">
        <v>31</v>
      </c>
      <c r="S290" s="2" t="s">
        <v>32</v>
      </c>
      <c r="T290" s="2" t="str">
        <f aca="false">_xlfn.CONCAT($N290, $O290, "/", $P290, "/", $F290,  $Q290, $S290,)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E291" s="1" t="s">
        <v>217</v>
      </c>
      <c r="F291" s="1" t="s">
        <v>363</v>
      </c>
      <c r="G291" s="1" t="s">
        <v>97</v>
      </c>
      <c r="I291" s="1" t="s">
        <v>46</v>
      </c>
      <c r="J291" s="1" t="n">
        <v>20220822</v>
      </c>
      <c r="K291" s="1" t="s">
        <v>51</v>
      </c>
      <c r="L291" s="1" t="s">
        <v>60</v>
      </c>
      <c r="M291" s="2" t="str">
        <f aca="false">_xlfn.CONCAT($N291, $O291, "/", $P291, "/", $F291,  $Q291, $R291)</f>
        <v>/media/jianie/SequencingFiles_4/20220715_Counts/STARR_077_combine_force13134/outs/molecule_info.h5</v>
      </c>
      <c r="N291" s="2" t="s">
        <v>27</v>
      </c>
      <c r="O291" s="2" t="s">
        <v>245</v>
      </c>
      <c r="P291" s="2" t="s">
        <v>246</v>
      </c>
      <c r="Q291" s="2" t="s">
        <v>30</v>
      </c>
      <c r="R291" s="2" t="s">
        <v>31</v>
      </c>
      <c r="S291" s="2" t="s">
        <v>32</v>
      </c>
      <c r="T291" s="2" t="str">
        <f aca="false">_xlfn.CONCAT($N291, $O291, "/", $P291, "/", $F291,  $Q291, $S291,)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112</v>
      </c>
      <c r="E292" s="3" t="s">
        <v>133</v>
      </c>
      <c r="F292" s="3" t="s">
        <v>364</v>
      </c>
      <c r="G292" s="1" t="s">
        <v>97</v>
      </c>
      <c r="H292" s="1" t="s">
        <v>186</v>
      </c>
      <c r="I292" s="3" t="s">
        <v>119</v>
      </c>
      <c r="J292" s="1" t="n">
        <v>20220830</v>
      </c>
      <c r="K292" s="1" t="s">
        <v>51</v>
      </c>
      <c r="L292" s="1" t="s">
        <v>60</v>
      </c>
      <c r="M292" s="2" t="str">
        <f aca="false">_xlfn.CONCAT($N292, $O292, "/", $P292, "/", $F292,  $Q292, $R292)</f>
        <v>/media/jianie/SequencingFiles_3/20211105_L3_L4_Counts/76632_V5_combine_force9721/outs/molecule_info.h5</v>
      </c>
      <c r="N292" s="2" t="s">
        <v>27</v>
      </c>
      <c r="O292" s="2" t="s">
        <v>127</v>
      </c>
      <c r="P292" s="2" t="s">
        <v>163</v>
      </c>
      <c r="Q292" s="2" t="s">
        <v>30</v>
      </c>
      <c r="R292" s="2" t="s">
        <v>31</v>
      </c>
      <c r="S292" s="2" t="s">
        <v>32</v>
      </c>
      <c r="T292" s="2" t="str">
        <f aca="false">_xlfn.CONCAT($N292, $O292, "/", $P292, "/", $F292,  $Q292, $S292,)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170</v>
      </c>
      <c r="E293" s="3" t="s">
        <v>145</v>
      </c>
      <c r="F293" s="3" t="s">
        <v>365</v>
      </c>
      <c r="G293" s="1" t="s">
        <v>97</v>
      </c>
      <c r="H293" s="1" t="s">
        <v>186</v>
      </c>
      <c r="I293" s="3" t="s">
        <v>119</v>
      </c>
      <c r="J293" s="1" t="n">
        <v>20220830</v>
      </c>
      <c r="K293" s="1" t="s">
        <v>51</v>
      </c>
      <c r="L293" s="1" t="s">
        <v>60</v>
      </c>
      <c r="M293" s="2" t="str">
        <f aca="false">_xlfn.CONCAT($N293, $O293, "/", $P293, "/", $F293,  $Q293, $R293)</f>
        <v>/media/jianie/SequencingFiles_3/20211105_L3_L4_Counts/76638_V5_combine_force9455/outs/molecule_info.h5</v>
      </c>
      <c r="N293" s="2" t="s">
        <v>27</v>
      </c>
      <c r="O293" s="2" t="s">
        <v>127</v>
      </c>
      <c r="P293" s="2" t="s">
        <v>163</v>
      </c>
      <c r="Q293" s="2" t="s">
        <v>30</v>
      </c>
      <c r="R293" s="2" t="s">
        <v>31</v>
      </c>
      <c r="S293" s="2" t="s">
        <v>32</v>
      </c>
      <c r="T293" s="2" t="str">
        <f aca="false">_xlfn.CONCAT($N293, $O293, "/", $P293, "/", $F293,  $Q293, $S293,)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132</v>
      </c>
      <c r="E294" s="1" t="s">
        <v>202</v>
      </c>
      <c r="F294" s="1" t="s">
        <v>366</v>
      </c>
      <c r="G294" s="1" t="s">
        <v>97</v>
      </c>
      <c r="H294" s="1" t="s">
        <v>186</v>
      </c>
      <c r="I294" s="1" t="s">
        <v>119</v>
      </c>
      <c r="J294" s="1" t="n">
        <v>20220830</v>
      </c>
      <c r="K294" s="1" t="s">
        <v>51</v>
      </c>
      <c r="L294" s="1" t="s">
        <v>60</v>
      </c>
      <c r="M294" s="2" t="str">
        <f aca="false">_xlfn.CONCAT($N294, $O294, "/", $P294, "/", $F294,  $Q294, $R294)</f>
        <v>/media/jianie/SequencingFiles_6/20220801_Counts/76643_V11_combine_force24013/outs/molecule_info.h5</v>
      </c>
      <c r="N294" s="2" t="s">
        <v>27</v>
      </c>
      <c r="O294" s="2" t="s">
        <v>309</v>
      </c>
      <c r="P294" s="6" t="s">
        <v>310</v>
      </c>
      <c r="Q294" s="2" t="s">
        <v>30</v>
      </c>
      <c r="R294" s="2" t="s">
        <v>31</v>
      </c>
      <c r="S294" s="2" t="s">
        <v>32</v>
      </c>
      <c r="T294" s="2" t="str">
        <f aca="false">_xlfn.CONCAT($N294, $O294, "/", $P294, "/", $F294,  $Q294, $S294,)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124</v>
      </c>
      <c r="E295" s="1" t="s">
        <v>205</v>
      </c>
      <c r="F295" s="1" t="s">
        <v>367</v>
      </c>
      <c r="G295" s="1" t="s">
        <v>97</v>
      </c>
      <c r="H295" s="1" t="s">
        <v>186</v>
      </c>
      <c r="I295" s="1" t="s">
        <v>119</v>
      </c>
      <c r="J295" s="1" t="n">
        <v>20220830</v>
      </c>
      <c r="K295" s="1" t="s">
        <v>51</v>
      </c>
      <c r="L295" s="1" t="s">
        <v>60</v>
      </c>
      <c r="M295" s="2" t="str">
        <f aca="false">_xlfn.CONCAT($N295, $O295, "/", $P295, "/", $F295,  $Q295, $R295)</f>
        <v>/media/jianie/SequencingFiles_6/20220801_Counts/76647_V11_combine_force14711/outs/molecule_info.h5</v>
      </c>
      <c r="N295" s="2" t="s">
        <v>27</v>
      </c>
      <c r="O295" s="2" t="s">
        <v>309</v>
      </c>
      <c r="P295" s="6" t="s">
        <v>310</v>
      </c>
      <c r="Q295" s="2" t="s">
        <v>30</v>
      </c>
      <c r="R295" s="2" t="s">
        <v>31</v>
      </c>
      <c r="S295" s="2" t="s">
        <v>32</v>
      </c>
      <c r="T295" s="2" t="str">
        <f aca="false">_xlfn.CONCAT($N295, $O295, "/", $P295, "/", $F295,  $Q295, $S295,)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124</v>
      </c>
      <c r="E296" s="1" t="s">
        <v>204</v>
      </c>
      <c r="F296" s="1" t="s">
        <v>368</v>
      </c>
      <c r="G296" s="1" t="s">
        <v>97</v>
      </c>
      <c r="H296" s="1" t="s">
        <v>186</v>
      </c>
      <c r="I296" s="1" t="s">
        <v>119</v>
      </c>
      <c r="J296" s="1" t="n">
        <v>20220830</v>
      </c>
      <c r="K296" s="1" t="s">
        <v>51</v>
      </c>
      <c r="L296" s="1" t="s">
        <v>60</v>
      </c>
      <c r="M296" s="2" t="str">
        <f aca="false">_xlfn.CONCAT($N296, $O296, "/", $P296, "/", $F296,  $Q296, $R296)</f>
        <v>/media/jianie/SequencingFiles_6/20220801_Counts/76649_V11_combine_force23571/outs/molecule_info.h5</v>
      </c>
      <c r="N296" s="2" t="s">
        <v>27</v>
      </c>
      <c r="O296" s="2" t="s">
        <v>309</v>
      </c>
      <c r="P296" s="6" t="s">
        <v>310</v>
      </c>
      <c r="Q296" s="2" t="s">
        <v>30</v>
      </c>
      <c r="R296" s="2" t="s">
        <v>31</v>
      </c>
      <c r="S296" s="2" t="s">
        <v>32</v>
      </c>
      <c r="T296" s="2" t="str">
        <f aca="false">_xlfn.CONCAT($N296, $O296, "/", $P296, "/", $F296,  $Q296, $S296,)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132</v>
      </c>
      <c r="E297" s="1" t="s">
        <v>206</v>
      </c>
      <c r="F297" s="1" t="s">
        <v>369</v>
      </c>
      <c r="G297" s="1" t="s">
        <v>97</v>
      </c>
      <c r="H297" s="1" t="s">
        <v>186</v>
      </c>
      <c r="I297" s="1" t="s">
        <v>119</v>
      </c>
      <c r="J297" s="1" t="n">
        <v>20220830</v>
      </c>
      <c r="K297" s="1" t="s">
        <v>51</v>
      </c>
      <c r="L297" s="1" t="s">
        <v>60</v>
      </c>
      <c r="M297" s="2" t="str">
        <f aca="false">_xlfn.CONCAT($N297, $O297, "/", $P297, "/", $F297,  $Q297, $R297)</f>
        <v>/media/jianie/SequencingFiles_6/20220801_Counts/76656_V11_combine_force13551/outs/molecule_info.h5</v>
      </c>
      <c r="N297" s="2" t="s">
        <v>27</v>
      </c>
      <c r="O297" s="2" t="s">
        <v>309</v>
      </c>
      <c r="P297" s="6" t="s">
        <v>310</v>
      </c>
      <c r="Q297" s="2" t="s">
        <v>30</v>
      </c>
      <c r="R297" s="2" t="s">
        <v>31</v>
      </c>
      <c r="S297" s="2" t="s">
        <v>32</v>
      </c>
      <c r="T297" s="2" t="str">
        <f aca="false">_xlfn.CONCAT($N297, $O297, "/", $P297, "/", $F297,  $Q297, $S297,)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132</v>
      </c>
      <c r="E298" s="1" t="s">
        <v>210</v>
      </c>
      <c r="F298" s="1" t="s">
        <v>370</v>
      </c>
      <c r="G298" s="1" t="s">
        <v>97</v>
      </c>
      <c r="H298" s="1" t="s">
        <v>186</v>
      </c>
      <c r="I298" s="1" t="s">
        <v>119</v>
      </c>
      <c r="J298" s="1" t="n">
        <v>20220830</v>
      </c>
      <c r="K298" s="1" t="s">
        <v>51</v>
      </c>
      <c r="L298" s="1" t="s">
        <v>60</v>
      </c>
      <c r="M298" s="2" t="str">
        <f aca="false">_xlfn.CONCAT($N298, $O298, "/", $P298, "/", $F298,  $Q298, $R298)</f>
        <v>/media/jianie/SequencingFiles_6/20220801_Counts/76660_V5_combine_force17531/outs/molecule_info.h5</v>
      </c>
      <c r="N298" s="2" t="s">
        <v>27</v>
      </c>
      <c r="O298" s="2" t="s">
        <v>309</v>
      </c>
      <c r="P298" s="6" t="s">
        <v>310</v>
      </c>
      <c r="Q298" s="2" t="s">
        <v>30</v>
      </c>
      <c r="R298" s="2" t="s">
        <v>31</v>
      </c>
      <c r="S298" s="2" t="s">
        <v>32</v>
      </c>
      <c r="T298" s="2" t="str">
        <f aca="false">_xlfn.CONCAT($N298, $O298, "/", $P298, "/", $F298,  $Q298, $S298,)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132</v>
      </c>
      <c r="E299" s="1" t="s">
        <v>211</v>
      </c>
      <c r="F299" s="1" t="s">
        <v>371</v>
      </c>
      <c r="G299" s="1" t="s">
        <v>97</v>
      </c>
      <c r="H299" s="1" t="s">
        <v>186</v>
      </c>
      <c r="I299" s="1" t="s">
        <v>119</v>
      </c>
      <c r="J299" s="1" t="n">
        <v>20220830</v>
      </c>
      <c r="K299" s="1" t="s">
        <v>51</v>
      </c>
      <c r="L299" s="1" t="s">
        <v>60</v>
      </c>
      <c r="M299" s="2" t="str">
        <f aca="false">_xlfn.CONCAT($N299, $O299, "/", $P299, "/", $F299,  $Q299, $R299)</f>
        <v>/media/jianie/SequencingFiles_6/20220801_Counts/76661_V5_combine_force14743/outs/molecule_info.h5</v>
      </c>
      <c r="N299" s="2" t="s">
        <v>27</v>
      </c>
      <c r="O299" s="2" t="s">
        <v>309</v>
      </c>
      <c r="P299" s="6" t="s">
        <v>310</v>
      </c>
      <c r="Q299" s="2" t="s">
        <v>30</v>
      </c>
      <c r="R299" s="2" t="s">
        <v>31</v>
      </c>
      <c r="S299" s="2" t="s">
        <v>32</v>
      </c>
      <c r="T299" s="2" t="str">
        <f aca="false">_xlfn.CONCAT($N299, $O299, "/", $P299, "/", $F299,  $Q299, $S299,)</f>
        <v>/media/jianie/SequencingFiles_6/20220801_Counts/76661_V5_combine_force14743/outs/metrics_summary.csv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2022-08-30T12:28:37Z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