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aggregation!$A$1:$V$360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<sst xmlns="http://schemas.openxmlformats.org/spreadsheetml/2006/main" count="5264" uniqueCount="476">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</sst>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34" activePane="bottomRight" state="frozen"/>
      <selection pane="topLeft" activeCell="A1" activeCellId="0" sqref="A1"/>
      <selection pane="topRight" activeCell="G1" activeCellId="0" sqref="G1"/>
      <selection pane="bottomLeft" activeCell="A334" activeCellId="0" sqref="A334"/>
      <selection pane="bottomRight" activeCell="K358" activeCellId="0" sqref="K358:K359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J273" s="1" t="s">
        <v>137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28</v>
      </c>
      <c r="L315" s="1" t="n">
        <v>20221010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28</v>
      </c>
      <c r="L316" s="1" t="n">
        <v>20221010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28</v>
      </c>
      <c r="L317" s="1" t="n">
        <v>20221010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L336" s="1" t="n">
        <v>20221010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L337" s="1" t="n">
        <v>20221010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L338" s="1" t="n">
        <v>20221010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119</v>
      </c>
      <c r="E352" s="1" t="s">
        <v>425</v>
      </c>
      <c r="F352" s="1" t="s">
        <v>426</v>
      </c>
      <c r="G352" s="1" t="s">
        <v>128</v>
      </c>
      <c r="H352" s="1" t="s">
        <v>49</v>
      </c>
      <c r="I352" s="1" t="s">
        <v>467</v>
      </c>
      <c r="J352" s="1" t="s">
        <v>137</v>
      </c>
      <c r="L352" s="1" t="n">
        <v>20221005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/media/jianie/SequencingFiles_7/20220926_Counts/76664_V11_1_force8379/outs/molecule_info.h5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133</v>
      </c>
      <c r="E353" s="1" t="s">
        <v>401</v>
      </c>
      <c r="F353" s="1" t="s">
        <v>162</v>
      </c>
      <c r="G353" s="1" t="s">
        <v>128</v>
      </c>
      <c r="H353" s="1" t="s">
        <v>49</v>
      </c>
      <c r="I353" s="1" t="s">
        <v>468</v>
      </c>
      <c r="J353" s="1" t="s">
        <v>137</v>
      </c>
      <c r="L353" s="1" t="n">
        <v>20221005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/media/jianie/SequencingFiles_7/20220926_Counts/76647_V5_3_combine_force14101/outs/molecule_info.h5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133</v>
      </c>
      <c r="E354" s="1" t="s">
        <v>401</v>
      </c>
      <c r="F354" s="1" t="s">
        <v>164</v>
      </c>
      <c r="G354" s="1" t="s">
        <v>48</v>
      </c>
      <c r="H354" s="1" t="s">
        <v>49</v>
      </c>
      <c r="I354" s="1" t="s">
        <v>469</v>
      </c>
      <c r="J354" s="1" t="s">
        <v>137</v>
      </c>
      <c r="L354" s="1" t="n">
        <v>20221005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/media/jianie/SequencingFiles_7/20220926_Counts/STARR_051_3_combine_force9998/outs/molecule_info.h5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184</v>
      </c>
      <c r="E355" s="1" t="s">
        <v>432</v>
      </c>
      <c r="F355" s="1" t="s">
        <v>435</v>
      </c>
      <c r="G355" s="1" t="s">
        <v>48</v>
      </c>
      <c r="H355" s="1" t="s">
        <v>49</v>
      </c>
      <c r="I355" s="1" t="s">
        <v>470</v>
      </c>
      <c r="J355" s="1" t="s">
        <v>137</v>
      </c>
      <c r="L355" s="1" t="n">
        <v>20221005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/media/jianie/SequencingFiles_7/20220926_Counts/STARR_097_1_force4676/outs/molecule_info.h5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133</v>
      </c>
      <c r="E356" s="1" t="s">
        <v>406</v>
      </c>
      <c r="F356" s="1" t="s">
        <v>233</v>
      </c>
      <c r="G356" s="1" t="s">
        <v>48</v>
      </c>
      <c r="H356" s="1" t="s">
        <v>49</v>
      </c>
      <c r="I356" s="1" t="s">
        <v>471</v>
      </c>
      <c r="L356" s="1" t="n">
        <v>20221010</v>
      </c>
      <c r="M356" s="1" t="s">
        <v>57</v>
      </c>
      <c r="N356" s="1" t="s">
        <v>66</v>
      </c>
      <c r="O356" s="2" t="str">
        <f aca="false">_xlfn.CONCAT($P356, $Q356, "/", $R356, "/", $I356,  $S356, $T356)</f>
        <v>/media/jianie/SequencingFiles_7/20220926_Counts/STARR_073_3_combine_force23217/outs/molecule_info.h5</v>
      </c>
      <c r="P356" s="2" t="s">
        <v>31</v>
      </c>
      <c r="Q356" s="2" t="s">
        <v>403</v>
      </c>
      <c r="R356" s="7" t="s">
        <v>404</v>
      </c>
      <c r="S356" s="2" t="s">
        <v>34</v>
      </c>
      <c r="T356" s="2" t="s">
        <v>35</v>
      </c>
      <c r="U356" s="2" t="s">
        <v>36</v>
      </c>
      <c r="V356" s="2" t="str">
        <f aca="false">_xlfn.CONCAT($P356, $Q356, "/", $R356, "/", $I356,  $S356, $U356,)</f>
        <v>/media/jianie/SequencingFiles_7/20220926_Counts/STARR_073_3_combine_force23217/outs/metrics_summary.csv</v>
      </c>
    </row>
    <row r="357" customFormat="false" ht="12.8" hidden="fals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133</v>
      </c>
      <c r="E357" s="1" t="s">
        <v>406</v>
      </c>
      <c r="F357" s="1" t="s">
        <v>233</v>
      </c>
      <c r="G357" s="1" t="s">
        <v>48</v>
      </c>
      <c r="H357" s="1" t="s">
        <v>49</v>
      </c>
      <c r="I357" s="1" t="s">
        <v>472</v>
      </c>
      <c r="K357" s="1" t="s">
        <v>201</v>
      </c>
      <c r="L357" s="1" t="n">
        <v>20221011</v>
      </c>
      <c r="M357" s="1" t="s">
        <v>57</v>
      </c>
      <c r="N357" s="1" t="s">
        <v>66</v>
      </c>
      <c r="O357" s="2" t="str">
        <f aca="false">_xlfn.CONCAT($P357, $Q357, "/", $R357, "/", $I357,  $S357, $T357)</f>
        <v>/media/jianie/SequencingFiles_7/20220926_Counts/STARR_073_3_combine_force25760/outs/molecule_info.h5</v>
      </c>
      <c r="P357" s="2" t="s">
        <v>31</v>
      </c>
      <c r="Q357" s="2" t="s">
        <v>403</v>
      </c>
      <c r="R357" s="7" t="s">
        <v>404</v>
      </c>
      <c r="S357" s="2" t="s">
        <v>34</v>
      </c>
      <c r="T357" s="2" t="s">
        <v>35</v>
      </c>
      <c r="U357" s="2" t="s">
        <v>36</v>
      </c>
      <c r="V357" s="2" t="str">
        <f aca="false">_xlfn.CONCAT($P357, $Q357, "/", $R357, "/", $I357,  $S357, $U357,)</f>
        <v>/media/jianie/SequencingFiles_7/20220926_Counts/STARR_073_3_combine_force25760/outs/metrics_summary.csv</v>
      </c>
    </row>
    <row r="358" customFormat="false" ht="12.8" hidden="fals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143</v>
      </c>
      <c r="E358" s="1" t="s">
        <v>421</v>
      </c>
      <c r="F358" s="1" t="s">
        <v>274</v>
      </c>
      <c r="G358" s="1" t="s">
        <v>48</v>
      </c>
      <c r="H358" s="1" t="s">
        <v>49</v>
      </c>
      <c r="I358" s="1" t="s">
        <v>473</v>
      </c>
      <c r="K358" s="1" t="s">
        <v>201</v>
      </c>
      <c r="L358" s="1" t="n">
        <v>20221011</v>
      </c>
      <c r="M358" s="1" t="s">
        <v>57</v>
      </c>
      <c r="N358" s="1" t="s">
        <v>66</v>
      </c>
      <c r="O358" s="2" t="str">
        <f aca="false">_xlfn.CONCAT($P358, $Q358, "/", $R358, "/", $I358,  $S358, $T358)</f>
        <v>/media/jianie/SequencingFiles_7/20220926_Counts/STARR_081_2_combine_force9353/outs/molecule_info.h5</v>
      </c>
      <c r="P358" s="2" t="s">
        <v>31</v>
      </c>
      <c r="Q358" s="2" t="s">
        <v>403</v>
      </c>
      <c r="R358" s="7" t="s">
        <v>404</v>
      </c>
      <c r="S358" s="2" t="s">
        <v>34</v>
      </c>
      <c r="T358" s="2" t="s">
        <v>35</v>
      </c>
      <c r="U358" s="2" t="s">
        <v>36</v>
      </c>
      <c r="V358" s="2" t="str">
        <f aca="false">_xlfn.CONCAT($P358, $Q358, "/", $R358, "/", $I358,  $S358, $U358,)</f>
        <v>/media/jianie/SequencingFiles_7/20220926_Counts/STARR_081_2_combine_force9353/outs/metrics_summary.csv</v>
      </c>
    </row>
    <row r="359" customFormat="false" ht="12.8" hidden="fals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143</v>
      </c>
      <c r="E359" s="1" t="s">
        <v>421</v>
      </c>
      <c r="F359" s="1" t="s">
        <v>276</v>
      </c>
      <c r="G359" s="1" t="s">
        <v>48</v>
      </c>
      <c r="H359" s="1" t="s">
        <v>49</v>
      </c>
      <c r="I359" s="1" t="s">
        <v>474</v>
      </c>
      <c r="K359" s="1" t="s">
        <v>201</v>
      </c>
      <c r="L359" s="1" t="n">
        <v>20221011</v>
      </c>
      <c r="M359" s="1" t="s">
        <v>57</v>
      </c>
      <c r="N359" s="1" t="s">
        <v>66</v>
      </c>
      <c r="O359" s="2" t="str">
        <f aca="false">_xlfn.CONCAT($P359, $Q359, "/", $R359, "/", $I359,  $S359, $T359)</f>
        <v>/media/jianie/SequencingFiles_7/20220926_Counts/STARR_083_2_combine_force18268/outs/molecule_info.h5</v>
      </c>
      <c r="P359" s="2" t="s">
        <v>31</v>
      </c>
      <c r="Q359" s="2" t="s">
        <v>403</v>
      </c>
      <c r="R359" s="7" t="s">
        <v>404</v>
      </c>
      <c r="S359" s="2" t="s">
        <v>34</v>
      </c>
      <c r="T359" s="2" t="s">
        <v>35</v>
      </c>
      <c r="U359" s="2" t="s">
        <v>36</v>
      </c>
      <c r="V359" s="2" t="str">
        <f aca="false">_xlfn.CONCAT($P359, $Q359, "/", $R359, "/", $I359,  $S359, $U359,)</f>
        <v>/media/jianie/SequencingFiles_7/20220926_Counts/STARR_083_2_combine_force18268/outs/metrics_summary.csv</v>
      </c>
    </row>
    <row r="360" customFormat="false" ht="12.8" hidden="fals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143</v>
      </c>
      <c r="E360" s="1" t="s">
        <v>421</v>
      </c>
      <c r="F360" s="1" t="s">
        <v>188</v>
      </c>
      <c r="G360" s="1" t="s">
        <v>128</v>
      </c>
      <c r="H360" s="1" t="s">
        <v>49</v>
      </c>
      <c r="I360" s="1" t="s">
        <v>475</v>
      </c>
      <c r="J360" s="1" t="s">
        <v>137</v>
      </c>
      <c r="L360" s="1" t="n">
        <v>20221011</v>
      </c>
      <c r="M360" s="1" t="s">
        <v>57</v>
      </c>
      <c r="N360" s="1" t="s">
        <v>66</v>
      </c>
      <c r="O360" s="2" t="str">
        <f aca="false">_xlfn.CONCAT($P360, $Q360, "/", $R360, "/", $I360,  $S360, $T360)</f>
        <v>/media/jianie/SequencingFiles_7/20220926_Counts/76656_V5_2_combine_force7982/outs/molecule_info.h5</v>
      </c>
      <c r="P360" s="2" t="s">
        <v>31</v>
      </c>
      <c r="Q360" s="2" t="s">
        <v>403</v>
      </c>
      <c r="R360" s="7" t="s">
        <v>404</v>
      </c>
      <c r="S360" s="2" t="s">
        <v>34</v>
      </c>
      <c r="T360" s="2" t="s">
        <v>35</v>
      </c>
      <c r="U360" s="2" t="s">
        <v>36</v>
      </c>
      <c r="V360" s="2" t="str">
        <f aca="false">_xlfn.CONCAT($P360, $Q360, "/", $R360, "/", $I360,  $S360, $U360,)</f>
        <v>/media/jianie/SequencingFiles_7/20220926_Counts/76656_V5_2_combine_force7982/outs/metrics_summary.csv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K358:K359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2022-10-10T17:41:41Z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