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ulin_1" sheetId="1" state="visible" r:id="rId2"/>
    <sheet name="Insulin_2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<sst xmlns="http://schemas.openxmlformats.org/spreadsheetml/2006/main" count="325" uniqueCount="109">
  <si>
    <t xml:space="preserve">id</t>
  </si>
  <si>
    <t xml:space="preserve">STARR ID</t>
  </si>
  <si>
    <t xml:space="preserve">Insulin(µIU/mL)_ELISA</t>
  </si>
  <si>
    <t xml:space="preserve">Insulin(µIU/mL)_RIA</t>
  </si>
  <si>
    <t xml:space="preserve">STARR_015</t>
  </si>
  <si>
    <t xml:space="preserve">STARR_016</t>
  </si>
  <si>
    <t xml:space="preserve">STARR_024</t>
  </si>
  <si>
    <t xml:space="preserve">STARR_026</t>
  </si>
  <si>
    <t xml:space="preserve">STARR_028</t>
  </si>
  <si>
    <t xml:space="preserve">STARR_031</t>
  </si>
  <si>
    <t xml:space="preserve">STARR_039</t>
  </si>
  <si>
    <t xml:space="preserve">STARR_041</t>
  </si>
  <si>
    <t xml:space="preserve">STARR_043</t>
  </si>
  <si>
    <t xml:space="preserve">Insulin(µIU/mL)_MSD</t>
  </si>
  <si>
    <t xml:space="preserve">STARR_032</t>
  </si>
  <si>
    <t xml:space="preserve">NA</t>
  </si>
  <si>
    <t xml:space="preserve">STARR_049</t>
  </si>
  <si>
    <t xml:space="preserve">STARR_051</t>
  </si>
  <si>
    <t xml:space="preserve">STARR_059</t>
  </si>
  <si>
    <t xml:space="preserve">STARR_060</t>
  </si>
  <si>
    <t xml:space="preserve">STARR_063</t>
  </si>
  <si>
    <t xml:space="preserve">STARR_069</t>
  </si>
  <si>
    <t xml:space="preserve">STARR_071</t>
  </si>
  <si>
    <t xml:space="preserve">STARR_072</t>
  </si>
  <si>
    <t xml:space="preserve">STARR_073</t>
  </si>
  <si>
    <t xml:space="preserve">STARR_075</t>
  </si>
  <si>
    <t xml:space="preserve">STARR_077</t>
  </si>
  <si>
    <t xml:space="preserve">STARR_078</t>
  </si>
  <si>
    <t xml:space="preserve">STARR_079</t>
  </si>
  <si>
    <t xml:space="preserve">STARR_080</t>
  </si>
  <si>
    <t xml:space="preserve">STARR_081</t>
  </si>
  <si>
    <t xml:space="preserve">STARR_082</t>
  </si>
  <si>
    <t xml:space="preserve">STARR_083</t>
  </si>
  <si>
    <t xml:space="preserve">STARR_084</t>
  </si>
  <si>
    <t xml:space="preserve">STARR_085</t>
  </si>
  <si>
    <t xml:space="preserve">STARR_087</t>
  </si>
  <si>
    <t xml:space="preserve">STARR_093</t>
  </si>
  <si>
    <t xml:space="preserve">STARR_095</t>
  </si>
  <si>
    <t xml:space="preserve">STARR_096</t>
  </si>
  <si>
    <t xml:space="preserve">STARR_097</t>
  </si>
  <si>
    <t xml:space="preserve">STARR_098</t>
  </si>
  <si>
    <t xml:space="preserve">STARR_099</t>
  </si>
  <si>
    <t xml:space="preserve">STARR_100</t>
  </si>
  <si>
    <t xml:space="preserve">STARR_103</t>
  </si>
  <si>
    <t xml:space="preserve">STARR_104</t>
  </si>
  <si>
    <t xml:space="preserve">STARR_105</t>
  </si>
  <si>
    <t xml:space="preserve">STARR_106</t>
  </si>
  <si>
    <t xml:space="preserve">HOMA_ELISA</t>
  </si>
  <si>
    <t xml:space="preserve">HOMA_RIA</t>
  </si>
  <si>
    <t xml:space="preserve">Mean_µIU/mL_MSD</t>
  </si>
  <si>
    <t xml:space="preserve">HOMA_MSD</t>
  </si>
  <si>
    <t xml:space="preserve">SingleNuclei</t>
  </si>
  <si>
    <t xml:space="preserve">record_id</t>
  </si>
  <si>
    <t xml:space="preserve">recruited_from</t>
  </si>
  <si>
    <t xml:space="preserve">Gender</t>
  </si>
  <si>
    <t xml:space="preserve">Age</t>
  </si>
  <si>
    <t xml:space="preserve">Age_Group</t>
  </si>
  <si>
    <t xml:space="preserve">Height (inches)</t>
  </si>
  <si>
    <t xml:space="preserve">Weight (pounds)</t>
  </si>
  <si>
    <t xml:space="preserve">BMI</t>
  </si>
  <si>
    <t xml:space="preserve">Status</t>
  </si>
  <si>
    <t xml:space="preserve">Glucose</t>
  </si>
  <si>
    <t xml:space="preserve">A1c Value</t>
  </si>
  <si>
    <t xml:space="preserve">fasting</t>
  </si>
  <si>
    <t xml:space="preserve">dbc4_diabetes</t>
  </si>
  <si>
    <t xml:space="preserve">Yes</t>
  </si>
  <si>
    <t xml:space="preserve">STRA0015</t>
  </si>
  <si>
    <t xml:space="preserve">Male</t>
  </si>
  <si>
    <t xml:space="preserve">Older</t>
  </si>
  <si>
    <t xml:space="preserve">Obese</t>
  </si>
  <si>
    <t xml:space="preserve">STRA0016</t>
  </si>
  <si>
    <t xml:space="preserve">Female</t>
  </si>
  <si>
    <t xml:space="preserve">Middle</t>
  </si>
  <si>
    <t xml:space="preserve">Lean</t>
  </si>
  <si>
    <t xml:space="preserve">STRA0024</t>
  </si>
  <si>
    <t xml:space="preserve">STRA0026</t>
  </si>
  <si>
    <t xml:space="preserve">Overweight</t>
  </si>
  <si>
    <t xml:space="preserve">STRA0028</t>
  </si>
  <si>
    <t xml:space="preserve">STRA0031</t>
  </si>
  <si>
    <t xml:space="preserve">STRA0032</t>
  </si>
  <si>
    <t xml:space="preserve">STRA0039</t>
  </si>
  <si>
    <t xml:space="preserve">STRA0041</t>
  </si>
  <si>
    <t xml:space="preserve">STRA0043</t>
  </si>
  <si>
    <t xml:space="preserve">STRA0049</t>
  </si>
  <si>
    <t xml:space="preserve">STRA0051</t>
  </si>
  <si>
    <t xml:space="preserve">STRA0059</t>
  </si>
  <si>
    <t xml:space="preserve">STRA0060</t>
  </si>
  <si>
    <t xml:space="preserve">STRA0063</t>
  </si>
  <si>
    <t xml:space="preserve">STRA0069</t>
  </si>
  <si>
    <t xml:space="preserve">STRA0071</t>
  </si>
  <si>
    <t xml:space="preserve">STRA0072</t>
  </si>
  <si>
    <t xml:space="preserve">STRA0073</t>
  </si>
  <si>
    <t xml:space="preserve">STRA0075</t>
  </si>
  <si>
    <t xml:space="preserve">STRA0077</t>
  </si>
  <si>
    <t xml:space="preserve">STRA0078</t>
  </si>
  <si>
    <t xml:space="preserve">STRA0079</t>
  </si>
  <si>
    <t xml:space="preserve">STRA0080</t>
  </si>
  <si>
    <t xml:space="preserve">STRA0081</t>
  </si>
  <si>
    <t xml:space="preserve">STRA0082</t>
  </si>
  <si>
    <t xml:space="preserve">STRA0083</t>
  </si>
  <si>
    <t xml:space="preserve">STRA0084</t>
  </si>
  <si>
    <t xml:space="preserve">STRA0085</t>
  </si>
  <si>
    <t xml:space="preserve">STRA0093</t>
  </si>
  <si>
    <t xml:space="preserve">STRA0097</t>
  </si>
  <si>
    <t xml:space="preserve">STRA0098</t>
  </si>
  <si>
    <t xml:space="preserve">STRA0099</t>
  </si>
  <si>
    <t xml:space="preserve">Control</t>
  </si>
  <si>
    <t xml:space="preserve">76643_V11</t>
  </si>
  <si>
    <t xml:space="preserve">76647_V11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</si>
</sst>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0.22"/>
    <col collapsed="false" customWidth="true" hidden="false" outlineLevel="0" max="3" min="3" style="0" width="19.22"/>
    <col collapsed="false" customWidth="true" hidden="false" outlineLevel="0" max="4" min="4" style="0" width="17.5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</v>
      </c>
      <c r="B2" s="1" t="n">
        <v>15</v>
      </c>
      <c r="C2" s="1" t="n">
        <v>50.388</v>
      </c>
      <c r="D2" s="0" t="n">
        <v>10.9</v>
      </c>
    </row>
    <row r="3" customFormat="false" ht="14.4" hidden="false" customHeight="false" outlineLevel="0" collapsed="false">
      <c r="A3" s="0" t="s">
        <v>5</v>
      </c>
      <c r="B3" s="1" t="n">
        <v>16</v>
      </c>
      <c r="C3" s="1" t="n">
        <v>15.337</v>
      </c>
      <c r="D3" s="0" t="n">
        <v>4.4</v>
      </c>
    </row>
    <row r="4" customFormat="false" ht="14.4" hidden="false" customHeight="false" outlineLevel="0" collapsed="false">
      <c r="A4" s="0" t="s">
        <v>6</v>
      </c>
      <c r="B4" s="1" t="n">
        <v>24</v>
      </c>
      <c r="C4" s="1" t="n">
        <v>3.494</v>
      </c>
      <c r="D4" s="0" t="n">
        <v>3.8</v>
      </c>
    </row>
    <row r="5" customFormat="false" ht="14.4" hidden="false" customHeight="false" outlineLevel="0" collapsed="false">
      <c r="A5" s="0" t="s">
        <v>7</v>
      </c>
      <c r="B5" s="1" t="n">
        <v>26</v>
      </c>
      <c r="C5" s="1" t="n">
        <v>12.379</v>
      </c>
      <c r="D5" s="0" t="n">
        <v>4.2</v>
      </c>
    </row>
    <row r="6" customFormat="false" ht="14.4" hidden="false" customHeight="false" outlineLevel="0" collapsed="false">
      <c r="A6" s="0" t="s">
        <v>8</v>
      </c>
      <c r="B6" s="1" t="n">
        <v>28</v>
      </c>
      <c r="C6" s="1" t="n">
        <v>16.001</v>
      </c>
      <c r="D6" s="0" t="n">
        <v>4.5</v>
      </c>
    </row>
    <row r="7" customFormat="false" ht="14.4" hidden="false" customHeight="false" outlineLevel="0" collapsed="false">
      <c r="A7" s="0" t="s">
        <v>9</v>
      </c>
      <c r="B7" s="1" t="n">
        <v>31</v>
      </c>
      <c r="C7" s="1" t="n">
        <v>15.114</v>
      </c>
      <c r="D7" s="0" t="n">
        <v>4.6</v>
      </c>
    </row>
    <row r="8" customFormat="false" ht="14.4" hidden="false" customHeight="false" outlineLevel="0" collapsed="false">
      <c r="A8" s="0" t="s">
        <v>10</v>
      </c>
      <c r="B8" s="1" t="n">
        <v>39</v>
      </c>
      <c r="C8" s="1" t="n">
        <v>27.369</v>
      </c>
      <c r="D8" s="0" t="n">
        <v>6</v>
      </c>
    </row>
    <row r="9" customFormat="false" ht="14.4" hidden="false" customHeight="false" outlineLevel="0" collapsed="false">
      <c r="A9" s="0" t="s">
        <v>11</v>
      </c>
      <c r="B9" s="1" t="n">
        <v>41</v>
      </c>
      <c r="C9" s="1" t="n">
        <v>8.081</v>
      </c>
      <c r="D9" s="0" t="n">
        <v>4.2</v>
      </c>
    </row>
    <row r="10" customFormat="false" ht="14.4" hidden="false" customHeight="false" outlineLevel="0" collapsed="false">
      <c r="A10" s="0" t="s">
        <v>12</v>
      </c>
      <c r="B10" s="1" t="n">
        <v>43</v>
      </c>
      <c r="C10" s="1" t="n">
        <v>15.52</v>
      </c>
      <c r="D10" s="0" t="n">
        <v>4.6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9.14453125" defaultRowHeight="13.8" zeroHeight="false" outlineLevelRow="0" outlineLevelCol="0"/>
  <cols>
    <col collapsed="false" customWidth="true" hidden="false" outlineLevel="0" max="1" min="1" style="2" width="10.72"/>
    <col collapsed="false" customWidth="true" hidden="false" outlineLevel="0" max="2" min="2" style="2" width="18.33"/>
    <col collapsed="false" customWidth="false" hidden="false" outlineLevel="0" max="1024" min="3" style="2" width="9.14"/>
  </cols>
  <sheetData>
    <row r="1" customFormat="false" ht="13.8" hidden="false" customHeight="false" outlineLevel="0" collapsed="false">
      <c r="A1" s="2" t="s">
        <v>0</v>
      </c>
      <c r="B1" s="2" t="s">
        <v>13</v>
      </c>
    </row>
    <row r="2" customFormat="false" ht="13.8" hidden="false" customHeight="false" outlineLevel="0" collapsed="false">
      <c r="A2" s="0" t="s">
        <v>4</v>
      </c>
      <c r="B2" s="2" t="n">
        <v>76.5083566442984</v>
      </c>
    </row>
    <row r="3" customFormat="false" ht="13.8" hidden="false" customHeight="false" outlineLevel="0" collapsed="false">
      <c r="A3" s="0" t="s">
        <v>5</v>
      </c>
      <c r="B3" s="2" t="n">
        <v>15.2375478967982</v>
      </c>
    </row>
    <row r="4" customFormat="false" ht="13.8" hidden="false" customHeight="false" outlineLevel="0" collapsed="false">
      <c r="A4" s="0" t="s">
        <v>6</v>
      </c>
      <c r="B4" s="2" t="n">
        <v>5.44585622306344</v>
      </c>
    </row>
    <row r="5" customFormat="false" ht="13.8" hidden="false" customHeight="false" outlineLevel="0" collapsed="false">
      <c r="A5" s="0" t="s">
        <v>7</v>
      </c>
      <c r="B5" s="2" t="n">
        <v>15.6281820321036</v>
      </c>
    </row>
    <row r="6" customFormat="false" ht="13.8" hidden="false" customHeight="false" outlineLevel="0" collapsed="false">
      <c r="A6" s="0" t="s">
        <v>8</v>
      </c>
      <c r="B6" s="2" t="n">
        <v>18.6047067165218</v>
      </c>
    </row>
    <row r="7" customFormat="false" ht="13.8" hidden="false" customHeight="false" outlineLevel="0" collapsed="false">
      <c r="A7" s="0" t="s">
        <v>9</v>
      </c>
      <c r="B7" s="2" t="n">
        <v>20.4626791228026</v>
      </c>
    </row>
    <row r="8" customFormat="false" ht="13.8" hidden="false" customHeight="false" outlineLevel="0" collapsed="false">
      <c r="A8" s="0" t="s">
        <v>14</v>
      </c>
      <c r="B8" s="2" t="s">
        <v>15</v>
      </c>
    </row>
    <row r="9" customFormat="false" ht="13.8" hidden="false" customHeight="false" outlineLevel="0" collapsed="false">
      <c r="A9" s="0" t="s">
        <v>10</v>
      </c>
      <c r="B9" s="2" t="n">
        <v>39.5241980236583</v>
      </c>
    </row>
    <row r="10" customFormat="false" ht="13.8" hidden="false" customHeight="false" outlineLevel="0" collapsed="false">
      <c r="A10" s="0" t="s">
        <v>11</v>
      </c>
      <c r="B10" s="2" t="n">
        <v>11.3973878724169</v>
      </c>
    </row>
    <row r="11" customFormat="false" ht="13.8" hidden="false" customHeight="false" outlineLevel="0" collapsed="false">
      <c r="A11" s="0" t="s">
        <v>12</v>
      </c>
      <c r="B11" s="2" t="s">
        <v>15</v>
      </c>
    </row>
    <row r="12" customFormat="false" ht="13.8" hidden="false" customHeight="false" outlineLevel="0" collapsed="false">
      <c r="A12" s="0" t="s">
        <v>16</v>
      </c>
      <c r="B12" s="2" t="n">
        <v>10.9880838024104</v>
      </c>
    </row>
    <row r="13" customFormat="false" ht="13.8" hidden="false" customHeight="false" outlineLevel="0" collapsed="false">
      <c r="A13" s="0" t="s">
        <v>17</v>
      </c>
      <c r="B13" s="2" t="n">
        <v>15.0855627453531</v>
      </c>
    </row>
    <row r="14" customFormat="false" ht="13.8" hidden="false" customHeight="false" outlineLevel="0" collapsed="false">
      <c r="A14" s="0" t="s">
        <v>18</v>
      </c>
      <c r="B14" s="2" t="n">
        <v>13.1542206900119</v>
      </c>
    </row>
    <row r="15" customFormat="false" ht="13.8" hidden="false" customHeight="false" outlineLevel="0" collapsed="false">
      <c r="A15" s="0" t="s">
        <v>19</v>
      </c>
      <c r="B15" s="2" t="n">
        <v>10.0346480131368</v>
      </c>
    </row>
    <row r="16" customFormat="false" ht="13.8" hidden="false" customHeight="false" outlineLevel="0" collapsed="false">
      <c r="A16" s="0" t="s">
        <v>20</v>
      </c>
      <c r="B16" s="2" t="n">
        <v>13.0462057105585</v>
      </c>
    </row>
    <row r="17" customFormat="false" ht="13.8" hidden="false" customHeight="false" outlineLevel="0" collapsed="false">
      <c r="A17" s="0" t="s">
        <v>21</v>
      </c>
      <c r="B17" s="2" t="s">
        <v>15</v>
      </c>
    </row>
    <row r="18" customFormat="false" ht="13.8" hidden="false" customHeight="false" outlineLevel="0" collapsed="false">
      <c r="A18" s="0" t="s">
        <v>22</v>
      </c>
      <c r="B18" s="2" t="n">
        <v>20.9244305135059</v>
      </c>
    </row>
    <row r="19" customFormat="false" ht="13.8" hidden="false" customHeight="false" outlineLevel="0" collapsed="false">
      <c r="A19" s="0" t="s">
        <v>23</v>
      </c>
      <c r="B19" s="2" t="n">
        <v>12.6468488414689</v>
      </c>
    </row>
    <row r="20" customFormat="false" ht="13.8" hidden="false" customHeight="false" outlineLevel="0" collapsed="false">
      <c r="A20" s="0" t="s">
        <v>24</v>
      </c>
      <c r="B20" s="2" t="n">
        <v>7.99515287795148</v>
      </c>
    </row>
    <row r="21" customFormat="false" ht="13.8" hidden="false" customHeight="false" outlineLevel="0" collapsed="false">
      <c r="A21" s="0" t="s">
        <v>25</v>
      </c>
      <c r="B21" s="2" t="n">
        <v>21.719979641132</v>
      </c>
    </row>
    <row r="22" customFormat="false" ht="13.8" hidden="false" customHeight="false" outlineLevel="0" collapsed="false">
      <c r="A22" s="0" t="s">
        <v>26</v>
      </c>
      <c r="B22" s="2" t="n">
        <v>41.0830832952736</v>
      </c>
    </row>
    <row r="23" customFormat="false" ht="13.8" hidden="false" customHeight="false" outlineLevel="0" collapsed="false">
      <c r="A23" s="0" t="s">
        <v>27</v>
      </c>
      <c r="B23" s="2" t="s">
        <v>15</v>
      </c>
    </row>
    <row r="24" customFormat="false" ht="13.8" hidden="false" customHeight="false" outlineLevel="0" collapsed="false">
      <c r="A24" s="0" t="s">
        <v>28</v>
      </c>
      <c r="B24" s="2" t="n">
        <v>5.335728893507</v>
      </c>
    </row>
    <row r="25" customFormat="false" ht="13.8" hidden="false" customHeight="false" outlineLevel="0" collapsed="false">
      <c r="A25" s="0" t="s">
        <v>29</v>
      </c>
      <c r="B25" s="2" t="n">
        <v>22.8580621958329</v>
      </c>
    </row>
    <row r="26" customFormat="false" ht="13.8" hidden="false" customHeight="false" outlineLevel="0" collapsed="false">
      <c r="A26" s="0" t="s">
        <v>30</v>
      </c>
      <c r="B26" s="2" t="n">
        <v>16.1876033759834</v>
      </c>
    </row>
    <row r="27" customFormat="false" ht="13.8" hidden="false" customHeight="false" outlineLevel="0" collapsed="false">
      <c r="A27" s="0" t="s">
        <v>31</v>
      </c>
      <c r="B27" s="2" t="n">
        <v>9.32137353692568</v>
      </c>
    </row>
    <row r="28" customFormat="false" ht="13.8" hidden="false" customHeight="false" outlineLevel="0" collapsed="false">
      <c r="A28" s="0" t="s">
        <v>32</v>
      </c>
      <c r="B28" s="2" t="n">
        <v>5.33844430509004</v>
      </c>
    </row>
    <row r="29" customFormat="false" ht="13.8" hidden="false" customHeight="false" outlineLevel="0" collapsed="false">
      <c r="A29" s="0" t="s">
        <v>33</v>
      </c>
      <c r="B29" s="2" t="s">
        <v>15</v>
      </c>
    </row>
    <row r="30" customFormat="false" ht="13.8" hidden="false" customHeight="false" outlineLevel="0" collapsed="false">
      <c r="A30" s="0" t="s">
        <v>34</v>
      </c>
      <c r="B30" s="2" t="n">
        <v>17.4802840766653</v>
      </c>
    </row>
    <row r="31" customFormat="false" ht="13.8" hidden="false" customHeight="false" outlineLevel="0" collapsed="false">
      <c r="A31" s="0" t="s">
        <v>35</v>
      </c>
      <c r="B31" s="2" t="n">
        <v>12.8486702651692</v>
      </c>
    </row>
    <row r="32" customFormat="false" ht="13.8" hidden="false" customHeight="false" outlineLevel="0" collapsed="false">
      <c r="A32" s="0" t="s">
        <v>36</v>
      </c>
      <c r="B32" s="2" t="n">
        <v>16.2276200639048</v>
      </c>
    </row>
    <row r="33" customFormat="false" ht="13.8" hidden="false" customHeight="false" outlineLevel="0" collapsed="false">
      <c r="A33" s="0" t="s">
        <v>37</v>
      </c>
      <c r="B33" s="2" t="n">
        <v>48.4320603016504</v>
      </c>
    </row>
    <row r="34" customFormat="false" ht="13.8" hidden="false" customHeight="false" outlineLevel="0" collapsed="false">
      <c r="A34" s="0" t="s">
        <v>38</v>
      </c>
      <c r="B34" s="2" t="n">
        <v>87.7765728468676</v>
      </c>
    </row>
    <row r="35" customFormat="false" ht="13.8" hidden="false" customHeight="false" outlineLevel="0" collapsed="false">
      <c r="A35" s="0" t="s">
        <v>39</v>
      </c>
      <c r="B35" s="2" t="n">
        <v>6.09912050165928</v>
      </c>
    </row>
    <row r="36" customFormat="false" ht="13.8" hidden="false" customHeight="false" outlineLevel="0" collapsed="false">
      <c r="A36" s="0" t="s">
        <v>40</v>
      </c>
      <c r="B36" s="2" t="n">
        <v>9.53288947860012</v>
      </c>
    </row>
    <row r="37" customFormat="false" ht="13.8" hidden="false" customHeight="false" outlineLevel="0" collapsed="false">
      <c r="A37" s="0" t="s">
        <v>41</v>
      </c>
      <c r="B37" s="2" t="n">
        <v>11.266644643504</v>
      </c>
    </row>
    <row r="38" customFormat="false" ht="13.8" hidden="false" customHeight="false" outlineLevel="0" collapsed="false">
      <c r="A38" s="0" t="s">
        <v>42</v>
      </c>
      <c r="B38" s="2" t="n">
        <v>4.04790132754972</v>
      </c>
    </row>
    <row r="39" customFormat="false" ht="13.8" hidden="false" customHeight="false" outlineLevel="0" collapsed="false">
      <c r="A39" s="0" t="s">
        <v>43</v>
      </c>
      <c r="B39" s="2" t="n">
        <v>10.3583853181659</v>
      </c>
    </row>
    <row r="40" customFormat="false" ht="13.8" hidden="false" customHeight="false" outlineLevel="0" collapsed="false">
      <c r="A40" s="0" t="s">
        <v>44</v>
      </c>
      <c r="B40" s="2" t="n">
        <v>24.7168344465434</v>
      </c>
    </row>
    <row r="41" customFormat="false" ht="13.8" hidden="false" customHeight="false" outlineLevel="0" collapsed="false">
      <c r="A41" s="0" t="s">
        <v>45</v>
      </c>
      <c r="B41" s="2" t="n">
        <v>7.4481264763786</v>
      </c>
    </row>
    <row r="42" customFormat="false" ht="13.8" hidden="false" customHeight="false" outlineLevel="0" collapsed="false">
      <c r="A42" s="0" t="s">
        <v>46</v>
      </c>
      <c r="B42" s="2" t="n">
        <v>15.3641593746825</v>
      </c>
    </row>
    <row r="43" customFormat="false" ht="13.8" hidden="false" customHeight="false" outlineLevel="0" collapsed="false">
      <c r="A43" s="0"/>
    </row>
    <row r="44" customFormat="false" ht="13.8" hidden="false" customHeight="false" outlineLevel="0" collapsed="false">
      <c r="A44" s="0"/>
    </row>
    <row r="45" customFormat="false" ht="13.8" hidden="false" customHeight="false" outlineLevel="0" collapsed="false">
      <c r="A4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5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2" activeCellId="0" sqref="A2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0.22"/>
    <col collapsed="false" customWidth="true" hidden="false" outlineLevel="0" max="3" min="3" style="0" width="19.22"/>
    <col collapsed="false" customWidth="true" hidden="false" outlineLevel="0" max="4" min="4" style="3" width="11.78"/>
    <col collapsed="false" customWidth="true" hidden="false" outlineLevel="0" max="5" min="5" style="0" width="17.55"/>
    <col collapsed="false" customWidth="true" hidden="false" outlineLevel="0" max="6" min="6" style="3" width="10.11"/>
    <col collapsed="false" customWidth="true" hidden="false" outlineLevel="0" max="7" min="7" style="0" width="12.89"/>
    <col collapsed="false" customWidth="true" hidden="false" outlineLevel="0" max="8" min="8" style="3" width="11.11"/>
    <col collapsed="false" customWidth="true" hidden="false" outlineLevel="0" max="9" min="9" style="0" width="10.22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3" t="s">
        <v>47</v>
      </c>
      <c r="E1" s="0" t="s">
        <v>3</v>
      </c>
      <c r="F1" s="3" t="s">
        <v>48</v>
      </c>
      <c r="G1" s="0" t="s">
        <v>49</v>
      </c>
      <c r="H1" s="3" t="s">
        <v>50</v>
      </c>
      <c r="I1" s="0" t="s">
        <v>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  <c r="V1" s="0" t="s">
        <v>63</v>
      </c>
      <c r="W1" s="0" t="s">
        <v>64</v>
      </c>
    </row>
    <row r="2" customFormat="false" ht="14.4" hidden="false" customHeight="false" outlineLevel="0" collapsed="false">
      <c r="A2" s="0" t="s">
        <v>4</v>
      </c>
      <c r="B2" s="1" t="n">
        <v>15</v>
      </c>
      <c r="C2" s="1" t="n">
        <v>50.388</v>
      </c>
      <c r="D2" s="3" t="n">
        <f aca="false">C2*T2/405</f>
        <v>14.9297777777778</v>
      </c>
      <c r="E2" s="0" t="n">
        <v>10.9</v>
      </c>
      <c r="F2" s="3" t="n">
        <f aca="false">E2*T2/405</f>
        <v>3.22962962962963</v>
      </c>
      <c r="G2" s="0" t="n">
        <v>76.5083566442984</v>
      </c>
      <c r="H2" s="3" t="n">
        <f aca="false">G2*T2/405</f>
        <v>22.6691427094217</v>
      </c>
      <c r="I2" s="0" t="s">
        <v>4</v>
      </c>
      <c r="J2" s="0" t="s">
        <v>65</v>
      </c>
      <c r="K2" s="0" t="s">
        <v>66</v>
      </c>
      <c r="L2" s="0" t="n">
        <v>3</v>
      </c>
      <c r="M2" s="0" t="s">
        <v>67</v>
      </c>
      <c r="N2" s="0" t="n">
        <v>71</v>
      </c>
      <c r="O2" s="0" t="s">
        <v>68</v>
      </c>
      <c r="P2" s="0" t="n">
        <v>65</v>
      </c>
      <c r="Q2" s="0" t="n">
        <v>208</v>
      </c>
      <c r="R2" s="0" t="n">
        <v>34.6092307692307</v>
      </c>
      <c r="S2" s="0" t="s">
        <v>69</v>
      </c>
      <c r="T2" s="0" t="n">
        <v>120</v>
      </c>
      <c r="U2" s="0" t="n">
        <v>6</v>
      </c>
      <c r="V2" s="0" t="n">
        <v>1</v>
      </c>
      <c r="W2" s="0" t="n">
        <v>0</v>
      </c>
    </row>
    <row r="3" customFormat="false" ht="14.4" hidden="false" customHeight="false" outlineLevel="0" collapsed="false">
      <c r="A3" s="0" t="s">
        <v>5</v>
      </c>
      <c r="B3" s="1" t="n">
        <v>16</v>
      </c>
      <c r="C3" s="1" t="n">
        <v>15.337</v>
      </c>
      <c r="D3" s="3" t="n">
        <f aca="false">C3*T3/405</f>
        <v>3.21887654320988</v>
      </c>
      <c r="E3" s="0" t="n">
        <v>4.4</v>
      </c>
      <c r="F3" s="3" t="n">
        <f aca="false">E3*T3/405</f>
        <v>0.923456790123457</v>
      </c>
      <c r="G3" s="0" t="n">
        <v>15.2375478967982</v>
      </c>
      <c r="H3" s="3" t="n">
        <f aca="false">G3*T3/405</f>
        <v>3.19800387957492</v>
      </c>
      <c r="I3" s="0" t="s">
        <v>5</v>
      </c>
      <c r="J3" s="0" t="s">
        <v>65</v>
      </c>
      <c r="K3" s="0" t="s">
        <v>70</v>
      </c>
      <c r="L3" s="0" t="n">
        <v>3</v>
      </c>
      <c r="M3" s="0" t="s">
        <v>71</v>
      </c>
      <c r="N3" s="0" t="n">
        <v>64</v>
      </c>
      <c r="O3" s="0" t="s">
        <v>72</v>
      </c>
      <c r="P3" s="0" t="n">
        <v>59</v>
      </c>
      <c r="Q3" s="0" t="n">
        <v>105</v>
      </c>
      <c r="R3" s="0" t="n">
        <v>21.2051134731399</v>
      </c>
      <c r="S3" s="0" t="s">
        <v>73</v>
      </c>
      <c r="T3" s="0" t="n">
        <v>85</v>
      </c>
      <c r="U3" s="0" t="n">
        <v>5.2</v>
      </c>
      <c r="V3" s="0" t="n">
        <v>1</v>
      </c>
      <c r="W3" s="0" t="n">
        <v>0</v>
      </c>
    </row>
    <row r="4" customFormat="false" ht="14.4" hidden="false" customHeight="false" outlineLevel="0" collapsed="false">
      <c r="A4" s="0" t="s">
        <v>6</v>
      </c>
      <c r="B4" s="1" t="n">
        <v>24</v>
      </c>
      <c r="C4" s="1" t="n">
        <v>3.494</v>
      </c>
      <c r="D4" s="3" t="n">
        <f aca="false">C4*T4/405</f>
        <v>0.733308641975309</v>
      </c>
      <c r="E4" s="0" t="n">
        <v>3.8</v>
      </c>
      <c r="F4" s="3" t="n">
        <f aca="false">E4*T4/405</f>
        <v>0.797530864197531</v>
      </c>
      <c r="G4" s="0" t="n">
        <v>5.44585622306344</v>
      </c>
      <c r="H4" s="3" t="n">
        <f aca="false">G4*T4/405</f>
        <v>1.14295747891455</v>
      </c>
      <c r="I4" s="0" t="s">
        <v>6</v>
      </c>
      <c r="J4" s="0" t="s">
        <v>65</v>
      </c>
      <c r="K4" s="0" t="s">
        <v>74</v>
      </c>
      <c r="L4" s="0" t="n">
        <v>1</v>
      </c>
      <c r="M4" s="0" t="s">
        <v>71</v>
      </c>
      <c r="N4" s="0" t="n">
        <v>49</v>
      </c>
      <c r="O4" s="0" t="s">
        <v>72</v>
      </c>
      <c r="P4" s="0" t="n">
        <v>64.5</v>
      </c>
      <c r="Q4" s="0" t="n">
        <v>131.1</v>
      </c>
      <c r="R4" s="0" t="n">
        <v>22.1533080944654</v>
      </c>
      <c r="S4" s="0" t="s">
        <v>73</v>
      </c>
      <c r="T4" s="0" t="n">
        <v>85</v>
      </c>
      <c r="U4" s="0" t="n">
        <v>5.4</v>
      </c>
      <c r="V4" s="0" t="n">
        <v>1</v>
      </c>
      <c r="W4" s="0" t="n">
        <v>0</v>
      </c>
    </row>
    <row r="5" customFormat="false" ht="14.4" hidden="false" customHeight="false" outlineLevel="0" collapsed="false">
      <c r="A5" s="0" t="s">
        <v>7</v>
      </c>
      <c r="B5" s="1" t="n">
        <v>26</v>
      </c>
      <c r="C5" s="1" t="n">
        <v>12.379</v>
      </c>
      <c r="D5" s="3" t="n">
        <f aca="false">C5*T5/405</f>
        <v>3.08710864197531</v>
      </c>
      <c r="E5" s="0" t="n">
        <v>4.2</v>
      </c>
      <c r="F5" s="3" t="n">
        <f aca="false">E5*T5/405</f>
        <v>1.04740740740741</v>
      </c>
      <c r="G5" s="0" t="n">
        <v>15.6281820321036</v>
      </c>
      <c r="H5" s="3" t="n">
        <f aca="false">G5*T5/405</f>
        <v>3.89739848208015</v>
      </c>
      <c r="I5" s="0" t="s">
        <v>7</v>
      </c>
      <c r="J5" s="0" t="s">
        <v>65</v>
      </c>
      <c r="K5" s="0" t="s">
        <v>75</v>
      </c>
      <c r="L5" s="0" t="n">
        <v>1</v>
      </c>
      <c r="M5" s="0" t="s">
        <v>71</v>
      </c>
      <c r="N5" s="0" t="n">
        <v>74</v>
      </c>
      <c r="O5" s="0" t="s">
        <v>68</v>
      </c>
      <c r="P5" s="0" t="n">
        <v>66</v>
      </c>
      <c r="Q5" s="0" t="n">
        <v>156</v>
      </c>
      <c r="R5" s="0" t="n">
        <v>25.1763085399449</v>
      </c>
      <c r="S5" s="0" t="s">
        <v>76</v>
      </c>
      <c r="T5" s="0" t="n">
        <v>101</v>
      </c>
      <c r="U5" s="0" t="n">
        <v>5.6</v>
      </c>
      <c r="V5" s="0" t="n">
        <v>1</v>
      </c>
      <c r="W5" s="0" t="n">
        <v>0</v>
      </c>
    </row>
    <row r="6" customFormat="false" ht="14.4" hidden="false" customHeight="false" outlineLevel="0" collapsed="false">
      <c r="A6" s="0" t="s">
        <v>8</v>
      </c>
      <c r="B6" s="1" t="n">
        <v>28</v>
      </c>
      <c r="C6" s="1" t="n">
        <v>16.001</v>
      </c>
      <c r="D6" s="3" t="n">
        <f aca="false">C6*T6/405</f>
        <v>3.47676049382716</v>
      </c>
      <c r="E6" s="0" t="n">
        <v>4.5</v>
      </c>
      <c r="F6" s="3" t="n">
        <f aca="false">E6*T6/405</f>
        <v>0.977777777777778</v>
      </c>
      <c r="G6" s="0" t="n">
        <v>18.6047067165218</v>
      </c>
      <c r="H6" s="3" t="n">
        <f aca="false">G6*T6/405</f>
        <v>4.04250417544178</v>
      </c>
      <c r="I6" s="0" t="s">
        <v>8</v>
      </c>
      <c r="J6" s="0" t="s">
        <v>65</v>
      </c>
      <c r="K6" s="0" t="s">
        <v>77</v>
      </c>
      <c r="L6" s="0" t="n">
        <v>1</v>
      </c>
      <c r="M6" s="0" t="s">
        <v>71</v>
      </c>
      <c r="N6" s="0" t="n">
        <v>65</v>
      </c>
      <c r="O6" s="0" t="s">
        <v>68</v>
      </c>
      <c r="P6" s="0" t="n">
        <v>68</v>
      </c>
      <c r="Q6" s="0" t="n">
        <v>234</v>
      </c>
      <c r="R6" s="0" t="n">
        <v>35.5756920415224</v>
      </c>
      <c r="S6" s="0" t="s">
        <v>69</v>
      </c>
      <c r="T6" s="0" t="n">
        <v>88</v>
      </c>
      <c r="U6" s="0" t="n">
        <v>5.2</v>
      </c>
      <c r="V6" s="0" t="n">
        <v>1</v>
      </c>
      <c r="W6" s="0" t="n">
        <v>0</v>
      </c>
    </row>
    <row r="7" customFormat="false" ht="14.4" hidden="false" customHeight="false" outlineLevel="0" collapsed="false">
      <c r="A7" s="0" t="s">
        <v>9</v>
      </c>
      <c r="B7" s="1" t="n">
        <v>31</v>
      </c>
      <c r="C7" s="1" t="n">
        <v>15.114</v>
      </c>
      <c r="D7" s="3" t="n">
        <f aca="false">C7*T7/405</f>
        <v>3.24671111111111</v>
      </c>
      <c r="E7" s="0" t="n">
        <v>4.6</v>
      </c>
      <c r="F7" s="3" t="n">
        <f aca="false">E7*T7/405</f>
        <v>0.988148148148148</v>
      </c>
      <c r="G7" s="0" t="n">
        <v>20.4626791228026</v>
      </c>
      <c r="H7" s="3" t="n">
        <f aca="false">G7*T7/405</f>
        <v>4.39568662637981</v>
      </c>
      <c r="I7" s="0" t="s">
        <v>9</v>
      </c>
      <c r="J7" s="0" t="s">
        <v>65</v>
      </c>
      <c r="K7" s="0" t="s">
        <v>78</v>
      </c>
      <c r="L7" s="0" t="n">
        <v>4</v>
      </c>
      <c r="M7" s="0" t="s">
        <v>71</v>
      </c>
      <c r="N7" s="0" t="n">
        <v>56</v>
      </c>
      <c r="O7" s="0" t="s">
        <v>72</v>
      </c>
      <c r="P7" s="0" t="n">
        <v>63</v>
      </c>
      <c r="Q7" s="0" t="n">
        <v>156</v>
      </c>
      <c r="R7" s="0" t="n">
        <v>27.631141345427</v>
      </c>
      <c r="S7" s="0" t="s">
        <v>76</v>
      </c>
      <c r="T7" s="0" t="n">
        <v>87</v>
      </c>
      <c r="U7" s="0" t="n">
        <v>4.8</v>
      </c>
      <c r="V7" s="0" t="n">
        <v>1</v>
      </c>
      <c r="W7" s="0" t="n">
        <v>0</v>
      </c>
    </row>
    <row r="8" customFormat="false" ht="14.4" hidden="false" customHeight="false" outlineLevel="0" collapsed="false">
      <c r="A8" s="0" t="s">
        <v>14</v>
      </c>
      <c r="B8" s="1"/>
      <c r="C8" s="1"/>
      <c r="I8" s="0" t="s">
        <v>14</v>
      </c>
      <c r="J8" s="0" t="s">
        <v>65</v>
      </c>
      <c r="K8" s="0" t="s">
        <v>79</v>
      </c>
      <c r="L8" s="0" t="e">
        <f aca="false">#N/A</f>
        <v>#N/A</v>
      </c>
      <c r="M8" s="0" t="s">
        <v>71</v>
      </c>
      <c r="N8" s="0" t="n">
        <v>71</v>
      </c>
      <c r="O8" s="0" t="s">
        <v>68</v>
      </c>
      <c r="P8" s="0" t="n">
        <v>64</v>
      </c>
      <c r="Q8" s="0" t="n">
        <v>135.2</v>
      </c>
      <c r="R8" s="0" t="n">
        <v>23.2044921874999</v>
      </c>
      <c r="S8" s="0" t="s">
        <v>73</v>
      </c>
      <c r="T8" s="0" t="n">
        <v>94</v>
      </c>
      <c r="U8" s="0" t="n">
        <v>5.4</v>
      </c>
      <c r="V8" s="0" t="n">
        <v>1</v>
      </c>
      <c r="W8" s="0" t="n">
        <v>0</v>
      </c>
    </row>
    <row r="9" customFormat="false" ht="14.4" hidden="false" customHeight="false" outlineLevel="0" collapsed="false">
      <c r="A9" s="0" t="s">
        <v>10</v>
      </c>
      <c r="B9" s="1" t="n">
        <v>39</v>
      </c>
      <c r="C9" s="1" t="n">
        <v>27.369</v>
      </c>
      <c r="D9" s="3" t="n">
        <f aca="false">C9*T9/405</f>
        <v>6.96051111111111</v>
      </c>
      <c r="E9" s="0" t="n">
        <v>6</v>
      </c>
      <c r="F9" s="3" t="n">
        <f aca="false">E9*T9/405</f>
        <v>1.52592592592593</v>
      </c>
      <c r="G9" s="0" t="n">
        <v>39.5241980236583</v>
      </c>
      <c r="H9" s="3" t="n">
        <f aca="false">G9*T9/405</f>
        <v>10.0518330776217</v>
      </c>
      <c r="I9" s="0" t="s">
        <v>10</v>
      </c>
      <c r="J9" s="0" t="s">
        <v>65</v>
      </c>
      <c r="K9" s="0" t="s">
        <v>80</v>
      </c>
      <c r="L9" s="0" t="n">
        <v>1</v>
      </c>
      <c r="M9" s="0" t="s">
        <v>71</v>
      </c>
      <c r="N9" s="0" t="n">
        <v>73</v>
      </c>
      <c r="O9" s="0" t="s">
        <v>68</v>
      </c>
      <c r="P9" s="0" t="n">
        <v>62.5</v>
      </c>
      <c r="Q9" s="0" t="n">
        <v>230</v>
      </c>
      <c r="R9" s="0" t="n">
        <v>41.39264</v>
      </c>
      <c r="S9" s="0" t="s">
        <v>69</v>
      </c>
      <c r="T9" s="0" t="n">
        <v>103</v>
      </c>
      <c r="U9" s="0" t="n">
        <v>5.9</v>
      </c>
      <c r="V9" s="0" t="n">
        <v>1</v>
      </c>
      <c r="W9" s="0" t="n">
        <v>0</v>
      </c>
    </row>
    <row r="10" customFormat="false" ht="14.4" hidden="false" customHeight="false" outlineLevel="0" collapsed="false">
      <c r="A10" s="0" t="s">
        <v>11</v>
      </c>
      <c r="B10" s="1" t="n">
        <v>41</v>
      </c>
      <c r="C10" s="1" t="n">
        <v>8.081</v>
      </c>
      <c r="D10" s="3" t="n">
        <f aca="false">C10*T10/405</f>
        <v>2.15493333333333</v>
      </c>
      <c r="E10" s="0" t="n">
        <v>4.2</v>
      </c>
      <c r="F10" s="3" t="n">
        <f aca="false">E10*T10/405</f>
        <v>1.12</v>
      </c>
      <c r="G10" s="0" t="n">
        <v>11.3973878724169</v>
      </c>
      <c r="H10" s="3" t="n">
        <f aca="false">G10*T10/405</f>
        <v>3.03930343264451</v>
      </c>
      <c r="I10" s="0" t="s">
        <v>11</v>
      </c>
      <c r="J10" s="0" t="s">
        <v>65</v>
      </c>
      <c r="K10" s="0" t="s">
        <v>81</v>
      </c>
      <c r="L10" s="0" t="n">
        <v>1</v>
      </c>
      <c r="M10" s="0" t="s">
        <v>67</v>
      </c>
      <c r="N10" s="0" t="n">
        <v>80</v>
      </c>
      <c r="O10" s="0" t="s">
        <v>68</v>
      </c>
      <c r="P10" s="0" t="n">
        <v>70</v>
      </c>
      <c r="Q10" s="0" t="n">
        <v>166.5</v>
      </c>
      <c r="R10" s="0" t="n">
        <v>23.8876530612244</v>
      </c>
      <c r="S10" s="0" t="s">
        <v>73</v>
      </c>
      <c r="T10" s="0" t="n">
        <v>108</v>
      </c>
      <c r="U10" s="0" t="n">
        <v>5.6</v>
      </c>
      <c r="V10" s="0" t="n">
        <v>1</v>
      </c>
      <c r="W10" s="0" t="n">
        <v>1</v>
      </c>
    </row>
    <row r="11" customFormat="false" ht="14.4" hidden="false" customHeight="false" outlineLevel="0" collapsed="false">
      <c r="A11" s="0" t="s">
        <v>12</v>
      </c>
      <c r="B11" s="1" t="n">
        <v>43</v>
      </c>
      <c r="C11" s="1" t="n">
        <v>15.52</v>
      </c>
      <c r="D11" s="3" t="n">
        <f aca="false">C11*T11/405</f>
        <v>3.87041975308642</v>
      </c>
      <c r="E11" s="0" t="n">
        <v>4.6</v>
      </c>
      <c r="F11" s="3" t="n">
        <f aca="false">E11*T11/405</f>
        <v>1.14716049382716</v>
      </c>
      <c r="I11" s="0" t="s">
        <v>12</v>
      </c>
      <c r="J11" s="0" t="s">
        <v>65</v>
      </c>
      <c r="K11" s="0" t="s">
        <v>82</v>
      </c>
      <c r="L11" s="0" t="n">
        <v>1</v>
      </c>
      <c r="M11" s="0" t="s">
        <v>67</v>
      </c>
      <c r="N11" s="0" t="n">
        <v>75</v>
      </c>
      <c r="O11" s="0" t="s">
        <v>68</v>
      </c>
      <c r="P11" s="0" t="n">
        <v>69</v>
      </c>
      <c r="Q11" s="0" t="n">
        <v>214.5</v>
      </c>
      <c r="R11" s="0" t="n">
        <v>31.6726528040327</v>
      </c>
      <c r="S11" s="0" t="s">
        <v>69</v>
      </c>
      <c r="T11" s="0" t="n">
        <v>101</v>
      </c>
      <c r="U11" s="0" t="n">
        <v>5.7</v>
      </c>
      <c r="V11" s="0" t="n">
        <v>1</v>
      </c>
      <c r="W11" s="0" t="n">
        <v>0</v>
      </c>
    </row>
    <row r="12" customFormat="false" ht="14.4" hidden="false" customHeight="false" outlineLevel="0" collapsed="false">
      <c r="A12" s="0" t="s">
        <v>16</v>
      </c>
      <c r="G12" s="0" t="n">
        <v>10.9880838024104</v>
      </c>
      <c r="H12" s="3" t="n">
        <f aca="false">G12*T12/405</f>
        <v>2.79450032505747</v>
      </c>
      <c r="I12" s="0" t="s">
        <v>16</v>
      </c>
      <c r="J12" s="0" t="s">
        <v>65</v>
      </c>
      <c r="K12" s="0" t="s">
        <v>83</v>
      </c>
      <c r="L12" s="0" t="n">
        <v>1</v>
      </c>
      <c r="M12" s="0" t="s">
        <v>67</v>
      </c>
      <c r="N12" s="0" t="n">
        <v>71</v>
      </c>
      <c r="O12" s="0" t="s">
        <v>68</v>
      </c>
      <c r="P12" s="0" t="n">
        <v>67</v>
      </c>
      <c r="Q12" s="0" t="n">
        <v>162.5</v>
      </c>
      <c r="R12" s="0" t="n">
        <v>25.4483181109378</v>
      </c>
      <c r="S12" s="0" t="s">
        <v>76</v>
      </c>
      <c r="T12" s="0" t="n">
        <v>103</v>
      </c>
      <c r="U12" s="0" t="n">
        <v>5.1</v>
      </c>
      <c r="V12" s="0" t="n">
        <v>1</v>
      </c>
      <c r="W12" s="0" t="n">
        <v>0</v>
      </c>
    </row>
    <row r="13" customFormat="false" ht="14.4" hidden="false" customHeight="false" outlineLevel="0" collapsed="false">
      <c r="A13" s="0" t="s">
        <v>17</v>
      </c>
      <c r="G13" s="0" t="n">
        <v>15.0855627453531</v>
      </c>
      <c r="H13" s="3" t="n">
        <f aca="false">G13*T13/405</f>
        <v>3.01711254907062</v>
      </c>
      <c r="I13" s="0" t="s">
        <v>17</v>
      </c>
      <c r="J13" s="0" t="s">
        <v>65</v>
      </c>
      <c r="K13" s="0" t="s">
        <v>84</v>
      </c>
      <c r="L13" s="0" t="n">
        <v>1</v>
      </c>
      <c r="M13" s="0" t="s">
        <v>71</v>
      </c>
      <c r="N13" s="0" t="n">
        <v>82</v>
      </c>
      <c r="O13" s="0" t="s">
        <v>68</v>
      </c>
      <c r="P13" s="0" t="n">
        <v>61</v>
      </c>
      <c r="Q13" s="0" t="n">
        <v>133.4</v>
      </c>
      <c r="R13" s="0" t="n">
        <v>25.2029561945713</v>
      </c>
      <c r="S13" s="0" t="s">
        <v>76</v>
      </c>
      <c r="T13" s="0" t="n">
        <v>81</v>
      </c>
      <c r="U13" s="0" t="n">
        <v>5.3</v>
      </c>
      <c r="V13" s="0" t="n">
        <v>1</v>
      </c>
      <c r="W13" s="0" t="n">
        <v>0</v>
      </c>
    </row>
    <row r="14" customFormat="false" ht="14.4" hidden="false" customHeight="false" outlineLevel="0" collapsed="false">
      <c r="A14" s="0" t="s">
        <v>18</v>
      </c>
      <c r="G14" s="0" t="n">
        <v>13.1542206900119</v>
      </c>
      <c r="H14" s="3" t="n">
        <f aca="false">G14*T14/405</f>
        <v>3.37787395496602</v>
      </c>
      <c r="I14" s="0" t="s">
        <v>18</v>
      </c>
      <c r="J14" s="0" t="s">
        <v>65</v>
      </c>
      <c r="K14" s="0" t="s">
        <v>85</v>
      </c>
      <c r="L14" s="0" t="n">
        <v>1</v>
      </c>
      <c r="M14" s="0" t="s">
        <v>67</v>
      </c>
      <c r="N14" s="0" t="n">
        <v>72</v>
      </c>
      <c r="O14" s="0" t="s">
        <v>68</v>
      </c>
      <c r="P14" s="0" t="n">
        <v>66</v>
      </c>
      <c r="Q14" s="0" t="n">
        <v>176.5</v>
      </c>
      <c r="R14" s="0" t="n">
        <v>28.4847337006427</v>
      </c>
      <c r="S14" s="0" t="s">
        <v>76</v>
      </c>
      <c r="T14" s="0" t="n">
        <v>104</v>
      </c>
      <c r="U14" s="0" t="n">
        <v>5.7</v>
      </c>
      <c r="V14" s="0" t="n">
        <v>1</v>
      </c>
      <c r="W14" s="0" t="n">
        <v>0</v>
      </c>
    </row>
    <row r="15" customFormat="false" ht="14.4" hidden="false" customHeight="false" outlineLevel="0" collapsed="false">
      <c r="A15" s="0" t="s">
        <v>19</v>
      </c>
      <c r="G15" s="0" t="n">
        <v>10.0346480131368</v>
      </c>
      <c r="H15" s="3" t="n">
        <f aca="false">G15*T15/405</f>
        <v>2.75023686285973</v>
      </c>
      <c r="I15" s="0" t="s">
        <v>19</v>
      </c>
      <c r="J15" s="0" t="s">
        <v>65</v>
      </c>
      <c r="K15" s="0" t="s">
        <v>86</v>
      </c>
      <c r="L15" s="0" t="n">
        <v>1</v>
      </c>
      <c r="M15" s="0" t="s">
        <v>67</v>
      </c>
      <c r="N15" s="0" t="n">
        <v>64</v>
      </c>
      <c r="O15" s="0" t="s">
        <v>72</v>
      </c>
      <c r="P15" s="0" t="n">
        <v>73</v>
      </c>
      <c r="Q15" s="0" t="n">
        <v>196</v>
      </c>
      <c r="R15" s="0" t="n">
        <v>25.8562582097954</v>
      </c>
      <c r="S15" s="0" t="s">
        <v>76</v>
      </c>
      <c r="T15" s="0" t="n">
        <v>111</v>
      </c>
      <c r="U15" s="0" t="n">
        <v>5.2</v>
      </c>
      <c r="V15" s="0" t="n">
        <v>1</v>
      </c>
      <c r="W15" s="0" t="n">
        <v>0</v>
      </c>
    </row>
    <row r="16" customFormat="false" ht="14.4" hidden="false" customHeight="false" outlineLevel="0" collapsed="false">
      <c r="A16" s="0" t="s">
        <v>20</v>
      </c>
      <c r="G16" s="0" t="n">
        <v>13.0462057105585</v>
      </c>
      <c r="H16" s="3" t="n">
        <f aca="false">G16*T16/405</f>
        <v>2.8025182637496</v>
      </c>
      <c r="I16" s="0" t="s">
        <v>20</v>
      </c>
      <c r="J16" s="0" t="s">
        <v>65</v>
      </c>
      <c r="K16" s="0" t="s">
        <v>87</v>
      </c>
      <c r="L16" s="0" t="n">
        <v>3</v>
      </c>
      <c r="M16" s="0" t="s">
        <v>71</v>
      </c>
      <c r="N16" s="0" t="n">
        <v>75</v>
      </c>
      <c r="O16" s="0" t="s">
        <v>68</v>
      </c>
      <c r="P16" s="0" t="n">
        <v>63.5</v>
      </c>
      <c r="Q16" s="0" t="n">
        <v>152</v>
      </c>
      <c r="R16" s="0" t="n">
        <v>26.500341000682</v>
      </c>
      <c r="S16" s="0" t="s">
        <v>76</v>
      </c>
      <c r="T16" s="0" t="n">
        <v>87</v>
      </c>
      <c r="U16" s="0" t="n">
        <v>4.9</v>
      </c>
      <c r="V16" s="0" t="n">
        <v>1</v>
      </c>
      <c r="W16" s="0" t="n">
        <v>0</v>
      </c>
    </row>
    <row r="17" customFormat="false" ht="14.4" hidden="false" customHeight="false" outlineLevel="0" collapsed="false">
      <c r="A17" s="0" t="s">
        <v>21</v>
      </c>
      <c r="I17" s="0" t="s">
        <v>21</v>
      </c>
      <c r="J17" s="0" t="s">
        <v>65</v>
      </c>
      <c r="K17" s="0" t="s">
        <v>88</v>
      </c>
      <c r="L17" s="0" t="n">
        <v>1</v>
      </c>
      <c r="M17" s="0" t="s">
        <v>71</v>
      </c>
      <c r="N17" s="0" t="n">
        <v>67</v>
      </c>
      <c r="O17" s="0" t="s">
        <v>68</v>
      </c>
      <c r="P17" s="0" t="n">
        <v>62</v>
      </c>
      <c r="Q17" s="0" t="n">
        <v>109.36</v>
      </c>
      <c r="R17" s="0" t="n">
        <v>20.0000208116545</v>
      </c>
      <c r="S17" s="0" t="s">
        <v>73</v>
      </c>
      <c r="T17" s="0" t="n">
        <v>95</v>
      </c>
      <c r="U17" s="0" t="n">
        <v>5.5</v>
      </c>
      <c r="V17" s="0" t="n">
        <v>1</v>
      </c>
      <c r="W17" s="0" t="n">
        <v>0</v>
      </c>
    </row>
    <row r="18" customFormat="false" ht="14.4" hidden="false" customHeight="false" outlineLevel="0" collapsed="false">
      <c r="A18" s="0" t="s">
        <v>22</v>
      </c>
      <c r="G18" s="0" t="n">
        <v>20.9244305135059</v>
      </c>
      <c r="H18" s="3" t="n">
        <f aca="false">G18*T18/405</f>
        <v>5.21819131324469</v>
      </c>
      <c r="I18" s="0" t="s">
        <v>22</v>
      </c>
      <c r="J18" s="0" t="s">
        <v>65</v>
      </c>
      <c r="K18" s="0" t="s">
        <v>89</v>
      </c>
      <c r="L18" s="0" t="n">
        <v>3</v>
      </c>
      <c r="M18" s="0" t="s">
        <v>71</v>
      </c>
      <c r="N18" s="0" t="n">
        <v>78</v>
      </c>
      <c r="O18" s="0" t="s">
        <v>68</v>
      </c>
      <c r="P18" s="0" t="n">
        <v>66</v>
      </c>
      <c r="Q18" s="0" t="n">
        <v>195</v>
      </c>
      <c r="R18" s="0" t="n">
        <v>31.4703856749311</v>
      </c>
      <c r="S18" s="0" t="s">
        <v>69</v>
      </c>
      <c r="T18" s="0" t="n">
        <v>101</v>
      </c>
      <c r="U18" s="0" t="n">
        <v>5.8</v>
      </c>
      <c r="V18" s="0" t="n">
        <v>1</v>
      </c>
      <c r="W18" s="0" t="n">
        <v>0</v>
      </c>
    </row>
    <row r="19" customFormat="false" ht="14.4" hidden="false" customHeight="false" outlineLevel="0" collapsed="false">
      <c r="A19" s="0" t="s">
        <v>23</v>
      </c>
      <c r="G19" s="0" t="n">
        <v>12.6468488414689</v>
      </c>
      <c r="H19" s="3" t="n">
        <f aca="false">G19*T19/405</f>
        <v>2.87286442818552</v>
      </c>
      <c r="I19" s="0" t="s">
        <v>23</v>
      </c>
      <c r="J19" s="0" t="s">
        <v>65</v>
      </c>
      <c r="K19" s="0" t="s">
        <v>90</v>
      </c>
      <c r="L19" s="0" t="n">
        <v>1</v>
      </c>
      <c r="M19" s="0" t="s">
        <v>71</v>
      </c>
      <c r="N19" s="0" t="n">
        <v>68</v>
      </c>
      <c r="O19" s="0" t="s">
        <v>68</v>
      </c>
      <c r="P19" s="0" t="n">
        <v>61</v>
      </c>
      <c r="Q19" s="0" t="n">
        <v>146.5</v>
      </c>
      <c r="R19" s="0" t="n">
        <v>27.6779091642031</v>
      </c>
      <c r="S19" s="0" t="s">
        <v>76</v>
      </c>
      <c r="T19" s="0" t="n">
        <v>92</v>
      </c>
      <c r="U19" s="0" t="n">
        <v>5.6</v>
      </c>
      <c r="V19" s="0" t="n">
        <v>1</v>
      </c>
      <c r="W19" s="0" t="n">
        <v>0</v>
      </c>
    </row>
    <row r="20" customFormat="false" ht="14.4" hidden="false" customHeight="false" outlineLevel="0" collapsed="false">
      <c r="A20" s="0" t="s">
        <v>24</v>
      </c>
      <c r="G20" s="0" t="n">
        <v>7.99515287795148</v>
      </c>
      <c r="H20" s="3" t="n">
        <f aca="false">G20*T20/405</f>
        <v>1.95437070349925</v>
      </c>
      <c r="I20" s="0" t="s">
        <v>24</v>
      </c>
      <c r="J20" s="0" t="s">
        <v>65</v>
      </c>
      <c r="K20" s="0" t="s">
        <v>91</v>
      </c>
      <c r="L20" s="0" t="n">
        <v>1</v>
      </c>
      <c r="M20" s="0" t="s">
        <v>67</v>
      </c>
      <c r="N20" s="0" t="n">
        <v>61</v>
      </c>
      <c r="O20" s="0" t="s">
        <v>72</v>
      </c>
      <c r="P20" s="0" t="n">
        <v>67</v>
      </c>
      <c r="Q20" s="0" t="n">
        <v>170</v>
      </c>
      <c r="R20" s="0" t="n">
        <v>26.6228558699042</v>
      </c>
      <c r="S20" s="0" t="s">
        <v>76</v>
      </c>
      <c r="T20" s="0" t="n">
        <v>99</v>
      </c>
      <c r="U20" s="0" t="n">
        <v>5.4</v>
      </c>
      <c r="V20" s="0" t="n">
        <v>1</v>
      </c>
      <c r="W20" s="0" t="n">
        <v>0</v>
      </c>
    </row>
    <row r="21" customFormat="false" ht="14.4" hidden="false" customHeight="false" outlineLevel="0" collapsed="false">
      <c r="A21" s="0" t="s">
        <v>25</v>
      </c>
      <c r="G21" s="0" t="n">
        <v>21.719979641132</v>
      </c>
      <c r="H21" s="3" t="n">
        <f aca="false">G21*T21/405</f>
        <v>4.12947761078312</v>
      </c>
      <c r="I21" s="0" t="s">
        <v>25</v>
      </c>
      <c r="J21" s="0" t="s">
        <v>65</v>
      </c>
      <c r="K21" s="0" t="s">
        <v>92</v>
      </c>
      <c r="L21" s="0" t="n">
        <v>1</v>
      </c>
      <c r="M21" s="0" t="s">
        <v>71</v>
      </c>
      <c r="N21" s="0" t="n">
        <v>72</v>
      </c>
      <c r="O21" s="0" t="s">
        <v>68</v>
      </c>
      <c r="P21" s="0" t="n">
        <v>63</v>
      </c>
      <c r="Q21" s="0" t="n">
        <v>152.5</v>
      </c>
      <c r="R21" s="0" t="n">
        <v>27.0112118921642</v>
      </c>
      <c r="S21" s="0" t="s">
        <v>76</v>
      </c>
      <c r="T21" s="0" t="n">
        <v>77</v>
      </c>
      <c r="U21" s="0" t="n">
        <v>5.1</v>
      </c>
      <c r="V21" s="0" t="n">
        <v>1</v>
      </c>
      <c r="W21" s="0" t="n">
        <v>0</v>
      </c>
    </row>
    <row r="22" customFormat="false" ht="14.4" hidden="false" customHeight="false" outlineLevel="0" collapsed="false">
      <c r="A22" s="0" t="s">
        <v>26</v>
      </c>
      <c r="G22" s="0" t="n">
        <v>41.0830832952736</v>
      </c>
      <c r="H22" s="3" t="n">
        <f aca="false">G22*T22/405</f>
        <v>10.3468506076985</v>
      </c>
      <c r="I22" s="0" t="s">
        <v>26</v>
      </c>
      <c r="J22" s="0" t="s">
        <v>65</v>
      </c>
      <c r="K22" s="0" t="s">
        <v>93</v>
      </c>
      <c r="L22" s="0" t="n">
        <v>3</v>
      </c>
      <c r="M22" s="0" t="s">
        <v>67</v>
      </c>
      <c r="N22" s="0" t="n">
        <v>74</v>
      </c>
      <c r="O22" s="0" t="s">
        <v>68</v>
      </c>
      <c r="P22" s="0" t="n">
        <v>69</v>
      </c>
      <c r="Q22" s="0" t="n">
        <v>208</v>
      </c>
      <c r="R22" s="0" t="n">
        <v>30.7128754463348</v>
      </c>
      <c r="S22" s="0" t="s">
        <v>69</v>
      </c>
      <c r="T22" s="0" t="n">
        <v>102</v>
      </c>
      <c r="U22" s="0" t="n">
        <v>5.9</v>
      </c>
      <c r="V22" s="0" t="n">
        <v>1</v>
      </c>
      <c r="W22" s="0" t="n">
        <v>0</v>
      </c>
    </row>
    <row r="23" customFormat="false" ht="14.4" hidden="false" customHeight="false" outlineLevel="0" collapsed="false">
      <c r="A23" s="0" t="s">
        <v>27</v>
      </c>
      <c r="I23" s="0" t="s">
        <v>27</v>
      </c>
      <c r="J23" s="0" t="s">
        <v>65</v>
      </c>
      <c r="K23" s="0" t="s">
        <v>94</v>
      </c>
      <c r="L23" s="0" t="n">
        <v>2</v>
      </c>
      <c r="M23" s="0" t="s">
        <v>71</v>
      </c>
      <c r="N23" s="0" t="n">
        <v>54</v>
      </c>
      <c r="O23" s="0" t="s">
        <v>72</v>
      </c>
      <c r="P23" s="0" t="n">
        <v>61.5</v>
      </c>
      <c r="Q23" s="0" t="n">
        <v>118.3</v>
      </c>
      <c r="R23" s="0" t="n">
        <v>21.9882080772027</v>
      </c>
      <c r="S23" s="0" t="s">
        <v>73</v>
      </c>
      <c r="T23" s="0" t="n">
        <v>86</v>
      </c>
      <c r="U23" s="0" t="n">
        <v>5.2</v>
      </c>
      <c r="V23" s="0" t="n">
        <v>1</v>
      </c>
      <c r="W23" s="0" t="n">
        <v>0</v>
      </c>
    </row>
    <row r="24" customFormat="false" ht="14.4" hidden="false" customHeight="false" outlineLevel="0" collapsed="false">
      <c r="A24" s="0" t="s">
        <v>28</v>
      </c>
      <c r="G24" s="0" t="n">
        <v>5.335728893507</v>
      </c>
      <c r="H24" s="3" t="n">
        <f aca="false">G24*T24/405</f>
        <v>1.15936825340399</v>
      </c>
      <c r="I24" s="0" t="s">
        <v>28</v>
      </c>
      <c r="J24" s="0" t="s">
        <v>65</v>
      </c>
      <c r="K24" s="0" t="s">
        <v>95</v>
      </c>
      <c r="L24" s="0" t="n">
        <v>1</v>
      </c>
      <c r="M24" s="0" t="s">
        <v>71</v>
      </c>
      <c r="N24" s="0" t="n">
        <v>79</v>
      </c>
      <c r="O24" s="0" t="s">
        <v>68</v>
      </c>
      <c r="P24" s="0" t="n">
        <v>62.5</v>
      </c>
      <c r="Q24" s="0" t="n">
        <v>108.8</v>
      </c>
      <c r="R24" s="0" t="n">
        <v>19.5805184</v>
      </c>
      <c r="S24" s="0" t="s">
        <v>73</v>
      </c>
      <c r="T24" s="0" t="n">
        <v>88</v>
      </c>
      <c r="U24" s="0" t="n">
        <v>5.4</v>
      </c>
      <c r="V24" s="0" t="n">
        <v>1</v>
      </c>
      <c r="W24" s="0" t="n">
        <v>0</v>
      </c>
    </row>
    <row r="25" customFormat="false" ht="14.4" hidden="false" customHeight="false" outlineLevel="0" collapsed="false">
      <c r="A25" s="0" t="s">
        <v>29</v>
      </c>
      <c r="G25" s="0" t="n">
        <v>22.8580621958329</v>
      </c>
      <c r="H25" s="3" t="n">
        <f aca="false">G25*T25/405</f>
        <v>5.13600903659455</v>
      </c>
      <c r="I25" s="0" t="s">
        <v>29</v>
      </c>
      <c r="J25" s="0" t="s">
        <v>65</v>
      </c>
      <c r="K25" s="0" t="s">
        <v>96</v>
      </c>
      <c r="L25" s="0" t="n">
        <v>1</v>
      </c>
      <c r="M25" s="0" t="s">
        <v>71</v>
      </c>
      <c r="N25" s="0" t="n">
        <v>45</v>
      </c>
      <c r="O25" s="0" t="s">
        <v>72</v>
      </c>
      <c r="P25" s="0" t="n">
        <v>61</v>
      </c>
      <c r="Q25" s="0" t="n">
        <v>164.6</v>
      </c>
      <c r="R25" s="0" t="n">
        <v>31.0975006718624</v>
      </c>
      <c r="S25" s="0" t="s">
        <v>69</v>
      </c>
      <c r="T25" s="0" t="n">
        <v>91</v>
      </c>
      <c r="U25" s="0" t="n">
        <v>5.2</v>
      </c>
      <c r="V25" s="0" t="n">
        <v>1</v>
      </c>
      <c r="W25" s="0" t="n">
        <v>0</v>
      </c>
    </row>
    <row r="26" customFormat="false" ht="14.4" hidden="false" customHeight="false" outlineLevel="0" collapsed="false">
      <c r="A26" s="0" t="s">
        <v>30</v>
      </c>
      <c r="G26" s="0" t="n">
        <v>16.1876033759834</v>
      </c>
      <c r="H26" s="3" t="n">
        <f aca="false">G26*T26/405</f>
        <v>4.55651057990644</v>
      </c>
      <c r="I26" s="0" t="s">
        <v>30</v>
      </c>
      <c r="J26" s="0" t="s">
        <v>65</v>
      </c>
      <c r="K26" s="0" t="s">
        <v>97</v>
      </c>
      <c r="L26" s="0" t="n">
        <v>1</v>
      </c>
      <c r="M26" s="0" t="s">
        <v>71</v>
      </c>
      <c r="N26" s="0" t="n">
        <v>82</v>
      </c>
      <c r="O26" s="0" t="s">
        <v>68</v>
      </c>
      <c r="P26" s="0" t="n">
        <v>61</v>
      </c>
      <c r="Q26" s="0" t="n">
        <v>156.8</v>
      </c>
      <c r="R26" s="0" t="n">
        <v>29.6238645525396</v>
      </c>
      <c r="S26" s="0" t="s">
        <v>76</v>
      </c>
      <c r="T26" s="0" t="n">
        <v>114</v>
      </c>
      <c r="U26" s="0" t="n">
        <v>7.2</v>
      </c>
      <c r="V26" s="0" t="n">
        <v>1</v>
      </c>
      <c r="W26" s="0" t="n">
        <v>1</v>
      </c>
    </row>
    <row r="27" customFormat="false" ht="14.4" hidden="false" customHeight="false" outlineLevel="0" collapsed="false">
      <c r="A27" s="0" t="s">
        <v>31</v>
      </c>
      <c r="G27" s="0" t="n">
        <v>9.32137353692568</v>
      </c>
      <c r="H27" s="3" t="n">
        <f aca="false">G27*T27/405</f>
        <v>2.393636661334</v>
      </c>
      <c r="I27" s="0" t="s">
        <v>31</v>
      </c>
      <c r="J27" s="0" t="s">
        <v>65</v>
      </c>
      <c r="K27" s="0" t="s">
        <v>98</v>
      </c>
      <c r="L27" s="0" t="n">
        <v>1</v>
      </c>
      <c r="M27" s="0" t="s">
        <v>71</v>
      </c>
      <c r="N27" s="0" t="n">
        <v>70</v>
      </c>
      <c r="O27" s="0" t="s">
        <v>68</v>
      </c>
      <c r="P27" s="0" t="n">
        <v>67</v>
      </c>
      <c r="Q27" s="0" t="n">
        <v>141.6</v>
      </c>
      <c r="R27" s="0" t="n">
        <v>22.1752728892849</v>
      </c>
      <c r="S27" s="0" t="s">
        <v>73</v>
      </c>
      <c r="T27" s="0" t="n">
        <v>104</v>
      </c>
      <c r="U27" s="0" t="n">
        <v>5</v>
      </c>
      <c r="V27" s="0" t="n">
        <v>1</v>
      </c>
      <c r="W27" s="0" t="n">
        <v>0</v>
      </c>
    </row>
    <row r="28" customFormat="false" ht="14.4" hidden="false" customHeight="false" outlineLevel="0" collapsed="false">
      <c r="A28" s="0" t="s">
        <v>32</v>
      </c>
      <c r="G28" s="0" t="n">
        <v>5.33844430509004</v>
      </c>
      <c r="H28" s="3" t="n">
        <f aca="false">G28*T28/405</f>
        <v>1.13359558083393</v>
      </c>
      <c r="I28" s="0" t="s">
        <v>32</v>
      </c>
      <c r="J28" s="0" t="s">
        <v>65</v>
      </c>
      <c r="K28" s="0" t="s">
        <v>99</v>
      </c>
      <c r="L28" s="0" t="n">
        <v>1</v>
      </c>
      <c r="M28" s="0" t="s">
        <v>67</v>
      </c>
      <c r="N28" s="0" t="n">
        <v>75</v>
      </c>
      <c r="O28" s="0" t="s">
        <v>68</v>
      </c>
      <c r="P28" s="0" t="n">
        <v>68.5</v>
      </c>
      <c r="Q28" s="0" t="n">
        <v>145</v>
      </c>
      <c r="R28" s="0" t="n">
        <v>21.724119558847</v>
      </c>
      <c r="S28" s="0" t="s">
        <v>73</v>
      </c>
      <c r="T28" s="0" t="n">
        <v>86</v>
      </c>
      <c r="U28" s="0" t="n">
        <v>5.3</v>
      </c>
      <c r="V28" s="0" t="n">
        <v>1</v>
      </c>
      <c r="W28" s="0" t="n">
        <v>0</v>
      </c>
    </row>
    <row r="29" customFormat="false" ht="14.4" hidden="false" customHeight="false" outlineLevel="0" collapsed="false">
      <c r="I29" s="0" t="s">
        <v>33</v>
      </c>
      <c r="J29" s="0" t="s">
        <v>65</v>
      </c>
      <c r="K29" s="0" t="s">
        <v>100</v>
      </c>
      <c r="L29" s="0" t="n">
        <v>1</v>
      </c>
      <c r="M29" s="0" t="s">
        <v>71</v>
      </c>
      <c r="N29" s="0" t="n">
        <v>89</v>
      </c>
      <c r="O29" s="0" t="s">
        <v>68</v>
      </c>
      <c r="P29" s="0" t="n">
        <v>61</v>
      </c>
      <c r="Q29" s="0" t="n">
        <v>157</v>
      </c>
      <c r="R29" s="0" t="n">
        <v>29.6616500940607</v>
      </c>
      <c r="S29" s="0" t="s">
        <v>76</v>
      </c>
      <c r="T29" s="0" t="n">
        <v>97</v>
      </c>
      <c r="U29" s="0" t="n">
        <v>6</v>
      </c>
      <c r="V29" s="0" t="n">
        <v>1</v>
      </c>
      <c r="W29" s="0" t="n">
        <v>2</v>
      </c>
    </row>
    <row r="30" customFormat="false" ht="14.4" hidden="false" customHeight="false" outlineLevel="0" collapsed="false">
      <c r="A30" s="0" t="s">
        <v>34</v>
      </c>
      <c r="G30" s="0" t="n">
        <v>17.4802840766653</v>
      </c>
      <c r="H30" s="3" t="n">
        <f aca="false">G30*T30/405</f>
        <v>4.01399115834536</v>
      </c>
      <c r="I30" s="0" t="s">
        <v>34</v>
      </c>
      <c r="J30" s="0" t="s">
        <v>65</v>
      </c>
      <c r="K30" s="0" t="s">
        <v>101</v>
      </c>
      <c r="L30" s="0" t="n">
        <v>1</v>
      </c>
      <c r="M30" s="0" t="s">
        <v>71</v>
      </c>
      <c r="N30" s="0" t="n">
        <v>77</v>
      </c>
      <c r="O30" s="0" t="s">
        <v>68</v>
      </c>
      <c r="P30" s="0" t="n">
        <v>61.5</v>
      </c>
      <c r="Q30" s="0" t="n">
        <v>128</v>
      </c>
      <c r="R30" s="0" t="n">
        <v>23.7911296186132</v>
      </c>
      <c r="S30" s="0" t="s">
        <v>73</v>
      </c>
      <c r="T30" s="0" t="n">
        <v>93</v>
      </c>
      <c r="U30" s="0" t="n">
        <v>5.4</v>
      </c>
      <c r="V30" s="0" t="n">
        <v>1</v>
      </c>
      <c r="W30" s="0" t="n">
        <v>0</v>
      </c>
    </row>
    <row r="31" customFormat="false" ht="14.4" hidden="false" customHeight="false" outlineLevel="0" collapsed="false">
      <c r="A31" s="0" t="s">
        <v>35</v>
      </c>
      <c r="G31" s="0" t="n">
        <v>12.8486702651692</v>
      </c>
    </row>
    <row r="32" customFormat="false" ht="14.4" hidden="false" customHeight="false" outlineLevel="0" collapsed="false">
      <c r="A32" s="0" t="s">
        <v>36</v>
      </c>
      <c r="G32" s="0" t="n">
        <v>16.2276200639048</v>
      </c>
      <c r="H32" s="3" t="n">
        <f aca="false">G32*T32/405</f>
        <v>3.68627418735615</v>
      </c>
      <c r="I32" s="0" t="s">
        <v>36</v>
      </c>
      <c r="J32" s="0" t="s">
        <v>65</v>
      </c>
      <c r="K32" s="0" t="s">
        <v>102</v>
      </c>
      <c r="L32" s="0" t="n">
        <v>1</v>
      </c>
      <c r="M32" s="0" t="s">
        <v>67</v>
      </c>
      <c r="N32" s="0" t="n">
        <v>65</v>
      </c>
      <c r="O32" s="0" t="s">
        <v>68</v>
      </c>
      <c r="P32" s="0" t="n">
        <v>70.5</v>
      </c>
      <c r="Q32" s="0" t="n">
        <v>180</v>
      </c>
      <c r="R32" s="0" t="n">
        <v>25.4594839293798</v>
      </c>
      <c r="S32" s="0" t="s">
        <v>76</v>
      </c>
      <c r="T32" s="0" t="n">
        <v>92</v>
      </c>
      <c r="U32" s="0" t="n">
        <v>5.4</v>
      </c>
      <c r="V32" s="0" t="n">
        <v>1</v>
      </c>
      <c r="W32" s="0" t="n">
        <v>0</v>
      </c>
    </row>
    <row r="33" customFormat="false" ht="14.4" hidden="false" customHeight="false" outlineLevel="0" collapsed="false">
      <c r="A33" s="0" t="s">
        <v>37</v>
      </c>
      <c r="G33" s="0" t="n">
        <v>48.4320603016504</v>
      </c>
    </row>
    <row r="34" customFormat="false" ht="14.4" hidden="false" customHeight="false" outlineLevel="0" collapsed="false">
      <c r="A34" s="0" t="s">
        <v>38</v>
      </c>
      <c r="G34" s="0" t="n">
        <v>87.7765728468676</v>
      </c>
    </row>
    <row r="35" customFormat="false" ht="14.4" hidden="false" customHeight="false" outlineLevel="0" collapsed="false">
      <c r="A35" s="0" t="s">
        <v>39</v>
      </c>
      <c r="G35" s="0" t="n">
        <v>6.09912050165928</v>
      </c>
      <c r="H35" s="3" t="n">
        <f aca="false">G35*T35/405</f>
        <v>1.37041966827406</v>
      </c>
      <c r="I35" s="0" t="s">
        <v>39</v>
      </c>
      <c r="J35" s="0" t="s">
        <v>65</v>
      </c>
      <c r="K35" s="0" t="s">
        <v>103</v>
      </c>
      <c r="L35" s="0" t="n">
        <v>1</v>
      </c>
      <c r="M35" s="0" t="s">
        <v>67</v>
      </c>
      <c r="N35" s="0" t="n">
        <v>78</v>
      </c>
      <c r="O35" s="0" t="s">
        <v>68</v>
      </c>
      <c r="P35" s="0" t="n">
        <v>72.1</v>
      </c>
      <c r="Q35" s="0" t="n">
        <v>182.32</v>
      </c>
      <c r="R35" s="0" t="n">
        <v>24.6558005236216</v>
      </c>
      <c r="S35" s="0" t="s">
        <v>73</v>
      </c>
      <c r="T35" s="0" t="n">
        <v>91</v>
      </c>
      <c r="U35" s="0" t="n">
        <v>5.1</v>
      </c>
      <c r="V35" s="0" t="n">
        <v>1</v>
      </c>
      <c r="W35" s="0" t="n">
        <v>0</v>
      </c>
    </row>
    <row r="36" customFormat="false" ht="14.4" hidden="false" customHeight="false" outlineLevel="0" collapsed="false">
      <c r="A36" s="0" t="s">
        <v>40</v>
      </c>
      <c r="G36" s="0" t="n">
        <v>9.53288947860012</v>
      </c>
      <c r="H36" s="3" t="n">
        <f aca="false">G36*T36/405</f>
        <v>2.02426788928299</v>
      </c>
      <c r="I36" s="0" t="s">
        <v>40</v>
      </c>
      <c r="J36" s="0" t="s">
        <v>65</v>
      </c>
      <c r="K36" s="0" t="s">
        <v>104</v>
      </c>
      <c r="L36" s="0" t="n">
        <v>1</v>
      </c>
      <c r="M36" s="0" t="s">
        <v>71</v>
      </c>
      <c r="N36" s="0" t="n">
        <v>53</v>
      </c>
      <c r="O36" s="0" t="s">
        <v>72</v>
      </c>
      <c r="P36" s="0" t="n">
        <v>71</v>
      </c>
      <c r="Q36" s="0" t="n">
        <v>191.36</v>
      </c>
      <c r="R36" s="0" t="n">
        <v>26.6863876215036</v>
      </c>
      <c r="S36" s="0" t="s">
        <v>76</v>
      </c>
      <c r="T36" s="0" t="n">
        <v>86</v>
      </c>
      <c r="U36" s="0" t="n">
        <v>5.4</v>
      </c>
      <c r="V36" s="0" t="n">
        <v>1</v>
      </c>
      <c r="W36" s="0" t="n">
        <v>0</v>
      </c>
    </row>
    <row r="37" customFormat="false" ht="14.4" hidden="false" customHeight="false" outlineLevel="0" collapsed="false">
      <c r="A37" s="0" t="s">
        <v>41</v>
      </c>
      <c r="G37" s="0" t="n">
        <v>11.266644643504</v>
      </c>
      <c r="H37" s="3" t="n">
        <f aca="false">G37*T37/405</f>
        <v>2.58715543665646</v>
      </c>
      <c r="I37" s="0" t="s">
        <v>41</v>
      </c>
      <c r="J37" s="0" t="s">
        <v>65</v>
      </c>
      <c r="K37" s="0" t="s">
        <v>105</v>
      </c>
      <c r="L37" s="0" t="n">
        <v>1</v>
      </c>
      <c r="M37" s="0" t="s">
        <v>71</v>
      </c>
      <c r="N37" s="0" t="n">
        <v>66</v>
      </c>
      <c r="O37" s="0" t="s">
        <v>68</v>
      </c>
      <c r="P37" s="0" t="n">
        <v>65</v>
      </c>
      <c r="Q37" s="0" t="n">
        <v>76.5</v>
      </c>
      <c r="R37" s="0" t="n">
        <v>12.7288757396449</v>
      </c>
      <c r="S37" s="0" t="s">
        <v>15</v>
      </c>
      <c r="T37" s="0" t="n">
        <v>93</v>
      </c>
      <c r="U37" s="0" t="n">
        <v>5.5</v>
      </c>
      <c r="V37" s="0" t="n">
        <v>1</v>
      </c>
      <c r="W37" s="0" t="n">
        <v>0</v>
      </c>
    </row>
    <row r="38" customFormat="false" ht="14.4" hidden="false" customHeight="false" outlineLevel="0" collapsed="false">
      <c r="A38" s="0" t="s">
        <v>42</v>
      </c>
      <c r="G38" s="0" t="n">
        <v>4.04790132754972</v>
      </c>
    </row>
    <row r="39" customFormat="false" ht="14.4" hidden="false" customHeight="false" outlineLevel="0" collapsed="false">
      <c r="A39" s="0" t="s">
        <v>43</v>
      </c>
      <c r="G39" s="0" t="n">
        <v>10.3583853181659</v>
      </c>
    </row>
    <row r="40" customFormat="false" ht="14.4" hidden="false" customHeight="false" outlineLevel="0" collapsed="false">
      <c r="A40" s="0" t="s">
        <v>44</v>
      </c>
      <c r="G40" s="0" t="n">
        <v>24.7168344465434</v>
      </c>
    </row>
    <row r="41" customFormat="false" ht="14.4" hidden="false" customHeight="false" outlineLevel="0" collapsed="false">
      <c r="A41" s="0" t="s">
        <v>45</v>
      </c>
      <c r="G41" s="0" t="n">
        <v>7.4481264763786</v>
      </c>
    </row>
    <row r="42" customFormat="false" ht="14.4" hidden="false" customHeight="false" outlineLevel="0" collapsed="false">
      <c r="A42" s="0" t="s">
        <v>46</v>
      </c>
      <c r="G42" s="0" t="n">
        <v>15.3641593746825</v>
      </c>
    </row>
    <row r="43" customFormat="false" ht="14.4" hidden="false" customHeight="false" outlineLevel="0" collapsed="false">
      <c r="A43" s="0" t="s">
        <v>106</v>
      </c>
      <c r="G43" s="0" t="n">
        <v>15.998948430607</v>
      </c>
    </row>
    <row r="44" customFormat="false" ht="14.4" hidden="false" customHeight="false" outlineLevel="0" collapsed="false">
      <c r="A44" s="0" t="s">
        <v>107</v>
      </c>
      <c r="G44" s="0" t="n">
        <v>14.3749141916319</v>
      </c>
    </row>
    <row r="45" customFormat="false" ht="14.4" hidden="false" customHeight="false" outlineLevel="0" collapsed="false">
      <c r="A45" s="0" t="s">
        <v>108</v>
      </c>
      <c r="G45" s="0" t="n">
        <v>50.2253811849416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2022-08-26T22:10:48Z</dcterms:created>
  <dc:creator>Nie, Jia</dc:creator>
  <dc:description/>
  <dc:language>en-US</dc:language>
  <cp:lastModifiedBy/>
  <dcterms:modified xsi:type="dcterms:W3CDTF">2022-08-31T11:14:11Z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