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All_4!$A$1:$R$111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<sst xmlns="http://schemas.openxmlformats.org/spreadsheetml/2006/main" count="800" uniqueCount="294">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</sst>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86.65"/>
    <col collapsed="false" customWidth="fals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8" activeCellId="0" sqref="J108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s="20" customFormat="tru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  <c r="Q18" s="0"/>
      <c r="R18" s="0"/>
    </row>
    <row r="19" s="22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3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s="22" customFormat="tru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Q83" s="0"/>
      <c r="R83" s="20"/>
    </row>
    <row r="84" s="20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s="22" customFormat="tru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customFormat="fals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s="22" customFormat="tru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22" t="n">
        <v>98</v>
      </c>
      <c r="B99" s="22" t="s">
        <v>210</v>
      </c>
      <c r="C99" s="24" t="n">
        <v>0.87</v>
      </c>
      <c r="D99" s="25" t="n">
        <v>46981</v>
      </c>
      <c r="E99" s="25" t="n">
        <v>20650</v>
      </c>
      <c r="F99" s="24" t="n">
        <f aca="false">E99/D99</f>
        <v>0.439539388263341</v>
      </c>
      <c r="G99" s="25" t="n">
        <v>43000</v>
      </c>
      <c r="H99" s="25" t="n">
        <f aca="false">(G99-E99)/F99</f>
        <v>50848.6852300242</v>
      </c>
      <c r="I99" s="25" t="n">
        <f aca="false">E99*M99/G99</f>
        <v>11331.0872093023</v>
      </c>
      <c r="J99" s="25" t="n">
        <f aca="false">I99-M99</f>
        <v>-12263.9127906977</v>
      </c>
      <c r="K99" s="22" t="n">
        <v>305</v>
      </c>
      <c r="L99" s="22" t="s">
        <v>211</v>
      </c>
      <c r="M99" s="25" t="n">
        <v>23595</v>
      </c>
      <c r="N99" s="25" t="n">
        <v>46981</v>
      </c>
      <c r="O99" s="25" t="n">
        <v>2325</v>
      </c>
      <c r="P99" s="25" t="n">
        <v>1108507077</v>
      </c>
      <c r="Q99" s="22"/>
      <c r="R99" s="22" t="n">
        <v>20220919</v>
      </c>
    </row>
    <row r="100" customFormat="false" ht="12.8" hidden="false" customHeight="false" outlineLevel="0" collapsed="false">
      <c r="A100" s="20" t="n">
        <v>99</v>
      </c>
      <c r="B100" s="20" t="s">
        <v>212</v>
      </c>
      <c r="C100" s="5" t="n">
        <v>0.495</v>
      </c>
      <c r="D100" s="6" t="n">
        <v>82041</v>
      </c>
      <c r="E100" s="6" t="n">
        <v>36304</v>
      </c>
      <c r="F100" s="5" t="n">
        <f aca="false">E100/D100</f>
        <v>0.442510452091028</v>
      </c>
      <c r="G100" s="6" t="n">
        <v>43000</v>
      </c>
      <c r="H100" s="6" t="n">
        <f aca="false">(G100-E100)/F100</f>
        <v>15131.8459673865</v>
      </c>
      <c r="I100" s="6" t="n">
        <f aca="false">E100*M100/G100</f>
        <v>21033.5244651163</v>
      </c>
      <c r="J100" s="6" t="n">
        <f aca="false">I100-M100</f>
        <v>-3879.47553488372</v>
      </c>
      <c r="K100" s="20" t="n">
        <v>326</v>
      </c>
      <c r="L100" s="20" t="s">
        <v>213</v>
      </c>
      <c r="M100" s="6" t="n">
        <v>24913</v>
      </c>
      <c r="N100" s="6" t="n">
        <v>82041</v>
      </c>
      <c r="O100" s="6" t="n">
        <v>2570</v>
      </c>
      <c r="P100" s="6" t="n">
        <v>2043883557</v>
      </c>
      <c r="Q100" s="20"/>
      <c r="R100" s="20" t="n">
        <v>20220919</v>
      </c>
    </row>
    <row r="101" customFormat="false" ht="12.8" hidden="false" customHeight="false" outlineLevel="0" collapsed="false">
      <c r="A101" s="20" t="n">
        <v>100</v>
      </c>
      <c r="B101" s="20" t="s">
        <v>214</v>
      </c>
      <c r="C101" s="5" t="n">
        <v>0.387</v>
      </c>
      <c r="D101" s="6" t="n">
        <v>100647</v>
      </c>
      <c r="E101" s="6" t="n">
        <v>46392</v>
      </c>
      <c r="F101" s="5" t="n">
        <f aca="false">E101/D101</f>
        <v>0.460937732868342</v>
      </c>
      <c r="G101" s="6" t="n">
        <v>43000</v>
      </c>
      <c r="H101" s="6" t="n">
        <f aca="false">(G101-E101)/F101</f>
        <v>-7358.91153647181</v>
      </c>
      <c r="I101" s="6" t="n">
        <f aca="false">E101*M101/G101</f>
        <v>22985.6176744186</v>
      </c>
      <c r="J101" s="6" t="n">
        <f aca="false">I101-M101</f>
        <v>1680.61767441861</v>
      </c>
      <c r="K101" s="20" t="n">
        <v>327</v>
      </c>
      <c r="L101" s="20" t="s">
        <v>215</v>
      </c>
      <c r="M101" s="6" t="n">
        <v>21305</v>
      </c>
      <c r="N101" s="6" t="n">
        <v>100647</v>
      </c>
      <c r="O101" s="6" t="n">
        <v>2704</v>
      </c>
      <c r="P101" s="6" t="n">
        <v>2144274722</v>
      </c>
      <c r="Q101" s="20"/>
      <c r="R101" s="20" t="n">
        <v>20220919</v>
      </c>
    </row>
    <row r="102" customFormat="false" ht="12.8" hidden="false" customHeight="false" outlineLevel="0" collapsed="false">
      <c r="A102" s="22" t="n">
        <v>101</v>
      </c>
      <c r="B102" s="22" t="s">
        <v>216</v>
      </c>
      <c r="C102" s="24" t="n">
        <v>0.686</v>
      </c>
      <c r="D102" s="25" t="n">
        <v>57068</v>
      </c>
      <c r="E102" s="25" t="n">
        <v>26197</v>
      </c>
      <c r="F102" s="24" t="n">
        <f aca="false">E102/D102</f>
        <v>0.459048853998738</v>
      </c>
      <c r="G102" s="25" t="n">
        <v>43000</v>
      </c>
      <c r="H102" s="25" t="n">
        <f aca="false">(G102-E102)/F102</f>
        <v>36603.9471695232</v>
      </c>
      <c r="I102" s="25" t="n">
        <f aca="false">E102*M102/G102</f>
        <v>12045.7461395349</v>
      </c>
      <c r="J102" s="25" t="n">
        <f aca="false">I102-M102</f>
        <v>-7726.25386046512</v>
      </c>
      <c r="K102" s="22" t="n">
        <v>306</v>
      </c>
      <c r="L102" s="22" t="s">
        <v>217</v>
      </c>
      <c r="M102" s="25" t="n">
        <v>19772</v>
      </c>
      <c r="N102" s="25" t="n">
        <v>57068</v>
      </c>
      <c r="O102" s="25" t="n">
        <v>2444</v>
      </c>
      <c r="P102" s="25" t="n">
        <v>1128346327</v>
      </c>
      <c r="Q102" s="22"/>
      <c r="R102" s="22" t="n">
        <v>20220919</v>
      </c>
    </row>
    <row r="103" customFormat="false" ht="12.8" hidden="false" customHeight="false" outlineLevel="0" collapsed="false">
      <c r="A103" s="20" t="n">
        <v>102</v>
      </c>
      <c r="B103" s="20" t="s">
        <v>218</v>
      </c>
      <c r="C103" s="5" t="n">
        <v>0.473</v>
      </c>
      <c r="D103" s="6" t="n">
        <v>87635</v>
      </c>
      <c r="E103" s="6" t="n">
        <v>37941</v>
      </c>
      <c r="F103" s="5" t="n">
        <f aca="false">E103/D103</f>
        <v>0.432943458663776</v>
      </c>
      <c r="G103" s="6" t="n">
        <v>43000</v>
      </c>
      <c r="H103" s="6" t="n">
        <f aca="false">(G103-E103)/F103</f>
        <v>11685.1286207533</v>
      </c>
      <c r="I103" s="6" t="n">
        <f aca="false">E103*M103/G103</f>
        <v>12779.9405581395</v>
      </c>
      <c r="J103" s="6" t="n">
        <f aca="false">I103-M103</f>
        <v>-1704.05944186047</v>
      </c>
      <c r="K103" s="20" t="n">
        <v>333</v>
      </c>
      <c r="L103" s="20" t="s">
        <v>219</v>
      </c>
      <c r="M103" s="6" t="n">
        <v>14484</v>
      </c>
      <c r="N103" s="6" t="n">
        <v>87635</v>
      </c>
      <c r="O103" s="6" t="n">
        <v>2450</v>
      </c>
      <c r="P103" s="6" t="n">
        <v>1269309566</v>
      </c>
      <c r="Q103" s="20"/>
      <c r="R103" s="20" t="n">
        <v>20220919</v>
      </c>
    </row>
    <row r="104" customFormat="false" ht="12.8" hidden="false" customHeight="false" outlineLevel="0" collapsed="false">
      <c r="A104" s="22" t="n">
        <v>103</v>
      </c>
      <c r="B104" s="22" t="s">
        <v>220</v>
      </c>
      <c r="C104" s="24" t="n">
        <v>0.739</v>
      </c>
      <c r="D104" s="25" t="n">
        <v>56207</v>
      </c>
      <c r="E104" s="25" t="n">
        <v>24310</v>
      </c>
      <c r="F104" s="24" t="n">
        <f aca="false">E104/D104</f>
        <v>0.432508406426246</v>
      </c>
      <c r="G104" s="25" t="n">
        <v>43000</v>
      </c>
      <c r="H104" s="25" t="n">
        <f aca="false">(G104-E104)/F104</f>
        <v>43213.0329082682</v>
      </c>
      <c r="I104" s="25" t="n">
        <f aca="false">E104*M104/G104</f>
        <v>7640.68953488372</v>
      </c>
      <c r="J104" s="25" t="n">
        <f aca="false">I104-M104</f>
        <v>-5874.31046511628</v>
      </c>
      <c r="K104" s="22" t="n">
        <v>312</v>
      </c>
      <c r="L104" s="22" t="s">
        <v>221</v>
      </c>
      <c r="M104" s="25" t="n">
        <v>13515</v>
      </c>
      <c r="N104" s="25" t="n">
        <v>56207</v>
      </c>
      <c r="O104" s="25" t="n">
        <v>2335</v>
      </c>
      <c r="P104" s="25" t="n">
        <v>759641219</v>
      </c>
      <c r="Q104" s="22"/>
      <c r="R104" s="22" t="n">
        <v>20220919</v>
      </c>
    </row>
    <row r="105" s="20" customFormat="true" ht="12.8" hidden="false" customHeight="false" outlineLevel="0" collapsed="false">
      <c r="A105" s="22" t="n">
        <v>104</v>
      </c>
      <c r="B105" s="22" t="s">
        <v>222</v>
      </c>
      <c r="C105" s="24" t="n">
        <v>0.566</v>
      </c>
      <c r="D105" s="25" t="n">
        <v>85135</v>
      </c>
      <c r="E105" s="25" t="n">
        <v>31735</v>
      </c>
      <c r="F105" s="24" t="n">
        <f aca="false">E105/D105</f>
        <v>0.3727609091443</v>
      </c>
      <c r="G105" s="25" t="n">
        <v>43000</v>
      </c>
      <c r="H105" s="25" t="n">
        <f aca="false">(G105-E105)/F105</f>
        <v>30220.443516622</v>
      </c>
      <c r="I105" s="25" t="n">
        <f aca="false">E105*M105/G105</f>
        <v>16303.671744186</v>
      </c>
      <c r="J105" s="25" t="n">
        <f aca="false">I105-M105</f>
        <v>-5787.32825581395</v>
      </c>
      <c r="K105" s="22" t="n">
        <v>313</v>
      </c>
      <c r="L105" s="22" t="s">
        <v>223</v>
      </c>
      <c r="M105" s="25" t="n">
        <v>22091</v>
      </c>
      <c r="N105" s="25" t="n">
        <v>85135</v>
      </c>
      <c r="O105" s="25" t="n">
        <v>2773</v>
      </c>
      <c r="P105" s="25" t="n">
        <v>1880716200</v>
      </c>
      <c r="Q105" s="22"/>
      <c r="R105" s="22" t="n">
        <v>20220919</v>
      </c>
    </row>
    <row r="106" s="22" customFormat="true" ht="12.8" hidden="false" customHeight="false" outlineLevel="0" collapsed="false">
      <c r="A106" s="20" t="n">
        <v>105</v>
      </c>
      <c r="B106" s="20" t="s">
        <v>224</v>
      </c>
      <c r="C106" s="5" t="n">
        <v>0.456</v>
      </c>
      <c r="D106" s="6" t="n">
        <v>104560</v>
      </c>
      <c r="E106" s="6" t="n">
        <v>39369</v>
      </c>
      <c r="F106" s="5" t="n">
        <f aca="false">E106/D106</f>
        <v>0.376520657995409</v>
      </c>
      <c r="G106" s="6" t="n">
        <v>43000</v>
      </c>
      <c r="H106" s="6" t="n">
        <f aca="false">(G106-E106)/F106</f>
        <v>9643.56117757627</v>
      </c>
      <c r="I106" s="6" t="n">
        <f aca="false">E106*M106/G106</f>
        <v>21267.5000232558</v>
      </c>
      <c r="J106" s="6" t="n">
        <f aca="false">I106-M106</f>
        <v>-1961.49997674419</v>
      </c>
      <c r="K106" s="20" t="n">
        <v>334</v>
      </c>
      <c r="L106" s="20" t="s">
        <v>225</v>
      </c>
      <c r="M106" s="6" t="n">
        <v>23229</v>
      </c>
      <c r="N106" s="6" t="n">
        <v>104560</v>
      </c>
      <c r="O106" s="6" t="n">
        <v>2833</v>
      </c>
      <c r="P106" s="6" t="n">
        <v>2428824781</v>
      </c>
      <c r="Q106" s="20"/>
      <c r="R106" s="20" t="n">
        <v>20220919</v>
      </c>
    </row>
    <row r="107" customFormat="false" ht="12.8" hidden="false" customHeight="false" outlineLevel="0" collapsed="false">
      <c r="A107" s="22" t="n">
        <v>106</v>
      </c>
      <c r="B107" s="22" t="s">
        <v>226</v>
      </c>
      <c r="C107" s="24" t="n">
        <v>0.692</v>
      </c>
      <c r="D107" s="25" t="n">
        <v>74569</v>
      </c>
      <c r="E107" s="25" t="n">
        <v>25966</v>
      </c>
      <c r="F107" s="24" t="n">
        <f aca="false">E107/D107</f>
        <v>0.348214405449986</v>
      </c>
      <c r="G107" s="25" t="n">
        <v>43000</v>
      </c>
      <c r="H107" s="25" t="n">
        <f aca="false">(G107-E107)/F107</f>
        <v>48918.1370253408</v>
      </c>
      <c r="I107" s="25" t="n">
        <f aca="false">E107*M107/G107</f>
        <v>5939.57153488372</v>
      </c>
      <c r="J107" s="25" t="n">
        <f aca="false">I107-M107</f>
        <v>-3896.42846511628</v>
      </c>
      <c r="K107" s="22" t="n">
        <v>308</v>
      </c>
      <c r="L107" s="22" t="s">
        <v>227</v>
      </c>
      <c r="M107" s="25" t="n">
        <v>9836</v>
      </c>
      <c r="N107" s="25" t="n">
        <v>74569</v>
      </c>
      <c r="O107" s="25" t="n">
        <v>2492</v>
      </c>
      <c r="P107" s="25" t="n">
        <v>733460905</v>
      </c>
      <c r="Q107" s="22"/>
      <c r="R107" s="22" t="n">
        <v>20220919</v>
      </c>
    </row>
    <row r="108" s="20" customFormat="true" ht="12.8" hidden="false" customHeight="false" outlineLevel="0" collapsed="false">
      <c r="A108" s="20" t="n">
        <v>107</v>
      </c>
      <c r="B108" s="20" t="s">
        <v>228</v>
      </c>
      <c r="C108" s="5" t="n">
        <v>0.402</v>
      </c>
      <c r="D108" s="6" t="n">
        <v>128104</v>
      </c>
      <c r="E108" s="6" t="n">
        <v>44660</v>
      </c>
      <c r="F108" s="5" t="n">
        <f aca="false">E108/D108</f>
        <v>0.348622993817523</v>
      </c>
      <c r="G108" s="6" t="n">
        <v>43000</v>
      </c>
      <c r="H108" s="6" t="n">
        <f aca="false">(G108-E108)/F108</f>
        <v>-4761.59068517689</v>
      </c>
      <c r="I108" s="6" t="n">
        <f aca="false">E108*M108/G108</f>
        <v>10811.8744186047</v>
      </c>
      <c r="J108" s="6" t="n">
        <f aca="false">I108-M108</f>
        <v>401.874418604652</v>
      </c>
      <c r="K108" s="20" t="n">
        <v>329</v>
      </c>
      <c r="L108" s="20" t="s">
        <v>229</v>
      </c>
      <c r="M108" s="6" t="n">
        <v>10410</v>
      </c>
      <c r="N108" s="6" t="n">
        <v>128104</v>
      </c>
      <c r="O108" s="6" t="n">
        <v>2691</v>
      </c>
      <c r="P108" s="6" t="n">
        <v>1333565629</v>
      </c>
      <c r="R108" s="20" t="n">
        <v>20220919</v>
      </c>
    </row>
    <row r="109" s="22" customFormat="true" ht="12.8" hidden="false" customHeight="false" outlineLevel="0" collapsed="false">
      <c r="A109" s="20" t="n">
        <v>108</v>
      </c>
      <c r="B109" s="20" t="s">
        <v>230</v>
      </c>
      <c r="C109" s="5" t="n">
        <v>0.405</v>
      </c>
      <c r="D109" s="6" t="n">
        <v>98414</v>
      </c>
      <c r="E109" s="6" t="n">
        <v>44305</v>
      </c>
      <c r="F109" s="5" t="n">
        <f aca="false">E109/D109</f>
        <v>0.450190013615949</v>
      </c>
      <c r="G109" s="6" t="n">
        <v>43000</v>
      </c>
      <c r="H109" s="6" t="n">
        <f aca="false">(G109-E109)/F109</f>
        <v>-2898.77598465185</v>
      </c>
      <c r="I109" s="6" t="n">
        <f aca="false">E109*M109/G109</f>
        <v>9831.58860465116</v>
      </c>
      <c r="J109" s="6" t="n">
        <f aca="false">I109-M109</f>
        <v>289.588604651162</v>
      </c>
      <c r="K109" s="20" t="n">
        <v>332</v>
      </c>
      <c r="L109" s="20" t="s">
        <v>231</v>
      </c>
      <c r="M109" s="6" t="n">
        <v>9542</v>
      </c>
      <c r="N109" s="6" t="n">
        <v>98414</v>
      </c>
      <c r="O109" s="6" t="n">
        <v>2577</v>
      </c>
      <c r="P109" s="6" t="n">
        <v>939067735</v>
      </c>
      <c r="Q109" s="20"/>
      <c r="R109" s="20" t="n">
        <v>20220919</v>
      </c>
    </row>
    <row r="110" customFormat="false" ht="12.8" hidden="false" customHeight="false" outlineLevel="0" collapsed="false">
      <c r="A110" s="22" t="n">
        <v>109</v>
      </c>
      <c r="B110" s="22" t="s">
        <v>232</v>
      </c>
      <c r="C110" s="24" t="n">
        <v>1</v>
      </c>
      <c r="D110" s="25" t="n">
        <v>39650</v>
      </c>
      <c r="E110" s="25" t="n">
        <v>17961</v>
      </c>
      <c r="F110" s="24" t="n">
        <f aca="false">E110/D110</f>
        <v>0.452988650693569</v>
      </c>
      <c r="G110" s="25" t="n">
        <v>43000</v>
      </c>
      <c r="H110" s="25" t="n">
        <f aca="false">(G110-E110)/F110</f>
        <v>55275.1155280886</v>
      </c>
      <c r="I110" s="25" t="n">
        <f aca="false">E110*M110/G110</f>
        <v>3772.22769767442</v>
      </c>
      <c r="J110" s="25" t="n">
        <f aca="false">I110-M110</f>
        <v>-5258.77230232558</v>
      </c>
      <c r="K110" s="22" t="n">
        <v>311</v>
      </c>
      <c r="L110" s="22" t="s">
        <v>233</v>
      </c>
      <c r="M110" s="25" t="n">
        <v>9031</v>
      </c>
      <c r="N110" s="25" t="n">
        <v>39650</v>
      </c>
      <c r="O110" s="25" t="n">
        <v>2103</v>
      </c>
      <c r="P110" s="25" t="n">
        <v>358079298</v>
      </c>
      <c r="Q110" s="22"/>
      <c r="R110" s="22" t="n">
        <v>20220919</v>
      </c>
    </row>
    <row r="111" customFormat="false" ht="12.8" hidden="false" customHeight="false" outlineLevel="0" collapsed="false">
      <c r="A111" s="26" t="n">
        <v>110</v>
      </c>
      <c r="B111" s="26" t="s">
        <v>234</v>
      </c>
      <c r="C111" s="27" t="n">
        <v>0.676</v>
      </c>
      <c r="D111" s="28" t="n">
        <v>53218</v>
      </c>
      <c r="E111" s="28" t="n">
        <v>26569</v>
      </c>
      <c r="F111" s="27" t="n">
        <f aca="false">E111/D111</f>
        <v>0.499248374610094</v>
      </c>
      <c r="G111" s="28" t="n">
        <v>43000</v>
      </c>
      <c r="H111" s="28" t="n">
        <f aca="false">(G111-E111)/F111</f>
        <v>32911.4741992548</v>
      </c>
      <c r="I111" s="28" t="n">
        <f aca="false">E111*M111/G111</f>
        <v>7529.53102325581</v>
      </c>
      <c r="J111" s="28" t="n">
        <f aca="false">I111-M111</f>
        <v>-4656.46897674419</v>
      </c>
      <c r="K111" s="26" t="n">
        <v>309</v>
      </c>
      <c r="L111" s="26" t="s">
        <v>235</v>
      </c>
      <c r="M111" s="28" t="n">
        <v>12186</v>
      </c>
      <c r="N111" s="28" t="n">
        <v>53218</v>
      </c>
      <c r="O111" s="28" t="n">
        <v>2969</v>
      </c>
      <c r="P111" s="28" t="n">
        <v>648519915</v>
      </c>
      <c r="Q111" s="26"/>
      <c r="R111" s="26" t="n">
        <v>20220919</v>
      </c>
    </row>
  </sheetData>
  <autoFilter ref="A1:R111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1 F3:F111">
    <cfRule type="cellIs" priority="3" operator="lessThan" aboveAverage="0" equalAverage="0" bottom="0" percent="0" rank="0" text="" dxfId="1">
      <formula>40%</formula>
    </cfRule>
  </conditionalFormatting>
  <conditionalFormatting sqref="H1:H111">
    <cfRule type="cellIs" priority="4" operator="greaterThan" aboveAverage="0" equalAverage="0" bottom="0" percent="0" rank="0" text="" dxfId="1">
      <formula>0</formula>
    </cfRule>
  </conditionalFormatting>
  <conditionalFormatting sqref="J1:J111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236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236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236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237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238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238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238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238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238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238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238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238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238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238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238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238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238</v>
      </c>
    </row>
    <row r="15" customFormat="false" ht="12.8" hidden="false" customHeight="false" outlineLevel="0" collapsed="false">
      <c r="A15" s="0" t="n">
        <v>14</v>
      </c>
      <c r="B15" s="0" t="s">
        <v>239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240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241</v>
      </c>
      <c r="R15" s="0" t="s">
        <v>242</v>
      </c>
    </row>
    <row r="16" customFormat="false" ht="12.8" hidden="false" customHeight="false" outlineLevel="0" collapsed="false">
      <c r="A16" s="0" t="n">
        <v>15</v>
      </c>
      <c r="B16" s="0" t="s">
        <v>243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244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245</v>
      </c>
      <c r="R16" s="0" t="s">
        <v>242</v>
      </c>
    </row>
    <row r="17" customFormat="false" ht="12.8" hidden="false" customHeight="false" outlineLevel="0" collapsed="false">
      <c r="A17" s="0" t="n">
        <v>16</v>
      </c>
      <c r="B17" s="0" t="s">
        <v>246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247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248</v>
      </c>
      <c r="R17" s="0" t="s">
        <v>242</v>
      </c>
    </row>
    <row r="18" customFormat="false" ht="12.8" hidden="false" customHeight="false" outlineLevel="0" collapsed="false">
      <c r="A18" s="0" t="n">
        <v>17</v>
      </c>
      <c r="B18" s="0" t="s">
        <v>249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250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251</v>
      </c>
      <c r="R18" s="0" t="s">
        <v>242</v>
      </c>
    </row>
    <row r="19" customFormat="false" ht="12.8" hidden="false" customHeight="false" outlineLevel="0" collapsed="false">
      <c r="A19" s="0" t="n">
        <v>18</v>
      </c>
      <c r="B19" s="0" t="s">
        <v>252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253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254</v>
      </c>
      <c r="R19" s="0" t="s">
        <v>242</v>
      </c>
    </row>
    <row r="20" customFormat="false" ht="12.8" hidden="false" customHeight="false" outlineLevel="0" collapsed="false">
      <c r="A20" s="0" t="n">
        <v>19</v>
      </c>
      <c r="B20" s="0" t="s">
        <v>255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256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257</v>
      </c>
      <c r="R20" s="0" t="s">
        <v>242</v>
      </c>
    </row>
    <row r="21" customFormat="false" ht="12.8" hidden="false" customHeight="false" outlineLevel="0" collapsed="false">
      <c r="A21" s="0" t="n">
        <v>20</v>
      </c>
      <c r="B21" s="0" t="s">
        <v>258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259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260</v>
      </c>
      <c r="R21" s="0" t="s">
        <v>242</v>
      </c>
    </row>
    <row r="22" customFormat="false" ht="12.8" hidden="false" customHeight="false" outlineLevel="0" collapsed="false">
      <c r="A22" s="0" t="n">
        <v>21</v>
      </c>
      <c r="B22" s="0" t="s">
        <v>261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262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263</v>
      </c>
      <c r="R22" s="0" t="s">
        <v>242</v>
      </c>
    </row>
    <row r="23" customFormat="false" ht="12.8" hidden="false" customHeight="false" outlineLevel="0" collapsed="false">
      <c r="A23" s="0" t="n">
        <v>22</v>
      </c>
      <c r="B23" s="0" t="s">
        <v>264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265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266</v>
      </c>
      <c r="R23" s="0" t="s">
        <v>242</v>
      </c>
    </row>
    <row r="24" customFormat="false" ht="12.8" hidden="false" customHeight="false" outlineLevel="0" collapsed="false">
      <c r="A24" s="0" t="n">
        <v>23</v>
      </c>
      <c r="B24" s="0" t="s">
        <v>267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268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269</v>
      </c>
      <c r="R24" s="0" t="s">
        <v>242</v>
      </c>
    </row>
    <row r="25" customFormat="false" ht="12.8" hidden="false" customHeight="false" outlineLevel="0" collapsed="false">
      <c r="A25" s="0" t="n">
        <v>24</v>
      </c>
      <c r="B25" s="0" t="s">
        <v>270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271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272</v>
      </c>
      <c r="R25" s="0" t="s">
        <v>242</v>
      </c>
    </row>
    <row r="26" customFormat="false" ht="12.8" hidden="false" customHeight="false" outlineLevel="0" collapsed="false">
      <c r="A26" s="0" t="n">
        <v>25</v>
      </c>
      <c r="B26" s="0" t="s">
        <v>273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274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275</v>
      </c>
      <c r="R26" s="0" t="s">
        <v>242</v>
      </c>
    </row>
    <row r="27" customFormat="false" ht="12.8" hidden="false" customHeight="false" outlineLevel="0" collapsed="false">
      <c r="A27" s="0" t="n">
        <v>26</v>
      </c>
      <c r="B27" s="0" t="s">
        <v>276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277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278</v>
      </c>
      <c r="R27" s="0" t="s">
        <v>242</v>
      </c>
    </row>
    <row r="28" customFormat="false" ht="12.8" hidden="false" customHeight="false" outlineLevel="0" collapsed="false">
      <c r="A28" s="0" t="n">
        <v>27</v>
      </c>
      <c r="B28" s="0" t="s">
        <v>279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280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281</v>
      </c>
      <c r="R28" s="0" t="s">
        <v>242</v>
      </c>
    </row>
    <row r="29" customFormat="false" ht="12.8" hidden="false" customHeight="false" outlineLevel="0" collapsed="false">
      <c r="A29" s="0" t="n">
        <v>28</v>
      </c>
      <c r="B29" s="0" t="s">
        <v>282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283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284</v>
      </c>
      <c r="R29" s="0" t="s">
        <v>242</v>
      </c>
    </row>
    <row r="30" customFormat="false" ht="12.8" hidden="false" customHeight="false" outlineLevel="0" collapsed="false">
      <c r="A30" s="0" t="n">
        <v>29</v>
      </c>
      <c r="B30" s="0" t="s">
        <v>285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286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287</v>
      </c>
      <c r="R30" s="0" t="s">
        <v>242</v>
      </c>
    </row>
    <row r="31" customFormat="false" ht="12.8" hidden="false" customHeight="false" outlineLevel="0" collapsed="false">
      <c r="A31" s="0" t="n">
        <v>30</v>
      </c>
      <c r="B31" s="0" t="s">
        <v>288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289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290</v>
      </c>
      <c r="R31" s="0" t="s">
        <v>242</v>
      </c>
    </row>
    <row r="32" customFormat="false" ht="12.8" hidden="false" customHeight="false" outlineLevel="0" collapsed="false">
      <c r="A32" s="0" t="n">
        <v>31</v>
      </c>
      <c r="B32" s="0" t="s">
        <v>291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292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293</v>
      </c>
      <c r="R32" s="0" t="s">
        <v>242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2022-09-23T11:31:41Z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