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j\Documents\UTHSC_cellranger_codes_files\ExperimentSummaryFiles\"/>
    </mc:Choice>
  </mc:AlternateContent>
  <xr:revisionPtr revIDLastSave="0" documentId="13_ncr:1_{FB354946-B39E-431E-9723-46723C79D874}" xr6:coauthVersionLast="47" xr6:coauthVersionMax="47" xr10:uidLastSave="{00000000-0000-0000-0000-000000000000}"/>
  <bookViews>
    <workbookView xWindow="22932" yWindow="-108" windowWidth="23256" windowHeight="12576" tabRatio="500" xr2:uid="{00000000-000D-0000-FFFF-FFFF00000000}"/>
  </bookViews>
  <sheets>
    <sheet name="aggregation" sheetId="1" r:id="rId1"/>
    <sheet name="path" sheetId="2" r:id="rId2"/>
  </sheets>
  <definedNames>
    <definedName name="_xlnm._FilterDatabase" localSheetId="0">aggregation!$A$1:$T$128</definedName>
    <definedName name="_FilterDatabase_0" localSheetId="0">aggregation!$H$41:$H$44</definedName>
    <definedName name="_FilterDatabase_0_0" localSheetId="0">aggregation!$A$1:$T$125</definedName>
    <definedName name="_FilterDatabase_0_0_0" localSheetId="0">aggregation!$A$1:$T$105</definedName>
    <definedName name="_FilterDatabase_0_0_0_0" localSheetId="0">aggregation!$E$1:$M$102</definedName>
    <definedName name="_FilterDatabase_1" localSheetId="0">aggregation!$E$1:$G$98</definedName>
    <definedName name="_FilterDatabase_1_1" localSheetId="0">aggregation!$E$1:$M$100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T129" i="1" l="1"/>
  <c r="M129" i="1"/>
  <c r="T128" i="1"/>
  <c r="M128" i="1"/>
  <c r="T127" i="1"/>
  <c r="M127" i="1"/>
  <c r="T126" i="1"/>
  <c r="M126" i="1"/>
  <c r="M125" i="1"/>
  <c r="M124" i="1"/>
  <c r="M123" i="1"/>
  <c r="M122" i="1"/>
  <c r="T121" i="1"/>
  <c r="M121" i="1"/>
  <c r="T120" i="1"/>
  <c r="M120" i="1"/>
  <c r="T119" i="1"/>
  <c r="M119" i="1"/>
  <c r="T118" i="1"/>
  <c r="M118" i="1"/>
  <c r="T117" i="1"/>
  <c r="M117" i="1"/>
  <c r="T116" i="1"/>
  <c r="M116" i="1"/>
  <c r="T115" i="1"/>
  <c r="M115" i="1"/>
  <c r="T114" i="1"/>
  <c r="M114" i="1"/>
  <c r="T113" i="1"/>
  <c r="M113" i="1"/>
  <c r="T112" i="1"/>
  <c r="M112" i="1"/>
  <c r="T111" i="1"/>
  <c r="M111" i="1"/>
  <c r="T110" i="1"/>
  <c r="M110" i="1"/>
  <c r="T109" i="1"/>
  <c r="M109" i="1"/>
  <c r="T108" i="1"/>
  <c r="M108" i="1"/>
  <c r="T107" i="1"/>
  <c r="M107" i="1"/>
  <c r="T106" i="1"/>
  <c r="M106" i="1"/>
  <c r="T105" i="1"/>
  <c r="M105" i="1"/>
  <c r="T104" i="1"/>
  <c r="M104" i="1"/>
  <c r="T103" i="1"/>
  <c r="M103" i="1"/>
  <c r="T102" i="1"/>
  <c r="M102" i="1"/>
  <c r="T101" i="1"/>
  <c r="M101" i="1"/>
  <c r="T100" i="1"/>
  <c r="M100" i="1"/>
  <c r="T99" i="1"/>
  <c r="M99" i="1"/>
  <c r="T98" i="1"/>
  <c r="M98" i="1"/>
  <c r="T97" i="1"/>
  <c r="M97" i="1"/>
  <c r="T96" i="1"/>
  <c r="M96" i="1"/>
  <c r="T95" i="1"/>
  <c r="M95" i="1"/>
  <c r="T94" i="1"/>
  <c r="M94" i="1"/>
  <c r="T93" i="1"/>
  <c r="M93" i="1"/>
  <c r="T92" i="1"/>
  <c r="M92" i="1"/>
  <c r="T91" i="1"/>
  <c r="M91" i="1"/>
  <c r="T90" i="1"/>
  <c r="M90" i="1"/>
  <c r="T89" i="1"/>
  <c r="M89" i="1"/>
  <c r="T88" i="1"/>
  <c r="M88" i="1"/>
  <c r="T87" i="1"/>
  <c r="M87" i="1"/>
  <c r="T86" i="1"/>
  <c r="M86" i="1"/>
  <c r="T85" i="1"/>
  <c r="M85" i="1"/>
  <c r="T84" i="1"/>
  <c r="M84" i="1"/>
  <c r="T83" i="1"/>
  <c r="M83" i="1"/>
  <c r="T82" i="1"/>
  <c r="M82" i="1"/>
  <c r="T81" i="1"/>
  <c r="M81" i="1"/>
  <c r="T80" i="1"/>
  <c r="M80" i="1"/>
  <c r="T79" i="1"/>
  <c r="M79" i="1"/>
  <c r="T78" i="1"/>
  <c r="M78" i="1"/>
  <c r="T77" i="1"/>
  <c r="M77" i="1"/>
  <c r="T76" i="1"/>
  <c r="M76" i="1"/>
  <c r="T75" i="1"/>
  <c r="M75" i="1"/>
  <c r="T74" i="1"/>
  <c r="M74" i="1"/>
  <c r="T73" i="1"/>
  <c r="M73" i="1"/>
  <c r="T72" i="1"/>
  <c r="M72" i="1"/>
  <c r="T71" i="1"/>
  <c r="M71" i="1"/>
  <c r="T70" i="1"/>
  <c r="M70" i="1"/>
  <c r="T69" i="1"/>
  <c r="M69" i="1"/>
  <c r="T68" i="1"/>
  <c r="M68" i="1"/>
  <c r="T67" i="1"/>
  <c r="M67" i="1"/>
  <c r="T66" i="1"/>
  <c r="M66" i="1"/>
  <c r="T65" i="1"/>
  <c r="M65" i="1"/>
  <c r="T64" i="1"/>
  <c r="M64" i="1"/>
  <c r="T63" i="1"/>
  <c r="M63" i="1"/>
  <c r="T62" i="1"/>
  <c r="M62" i="1"/>
  <c r="T61" i="1"/>
  <c r="M61" i="1"/>
  <c r="T60" i="1"/>
  <c r="M60" i="1"/>
  <c r="T59" i="1"/>
  <c r="M59" i="1"/>
  <c r="T58" i="1"/>
  <c r="M58" i="1"/>
  <c r="T57" i="1"/>
  <c r="M57" i="1"/>
  <c r="T56" i="1"/>
  <c r="M56" i="1"/>
  <c r="T55" i="1"/>
  <c r="M55" i="1"/>
  <c r="T54" i="1"/>
  <c r="M54" i="1"/>
  <c r="T53" i="1"/>
  <c r="M53" i="1"/>
  <c r="T52" i="1"/>
  <c r="M52" i="1"/>
  <c r="T51" i="1"/>
  <c r="M51" i="1"/>
  <c r="T50" i="1"/>
  <c r="M50" i="1"/>
  <c r="T49" i="1"/>
  <c r="M49" i="1"/>
  <c r="T48" i="1"/>
  <c r="M48" i="1"/>
  <c r="T47" i="1"/>
  <c r="M47" i="1"/>
  <c r="T46" i="1"/>
  <c r="M46" i="1"/>
  <c r="T45" i="1"/>
  <c r="M45" i="1"/>
  <c r="T44" i="1"/>
  <c r="M44" i="1"/>
  <c r="T43" i="1"/>
  <c r="M43" i="1"/>
  <c r="T42" i="1"/>
  <c r="M42" i="1"/>
  <c r="T41" i="1"/>
  <c r="M41" i="1"/>
  <c r="T40" i="1"/>
  <c r="M40" i="1"/>
  <c r="T39" i="1"/>
  <c r="M39" i="1"/>
  <c r="T38" i="1"/>
  <c r="M38" i="1"/>
  <c r="T37" i="1"/>
  <c r="M37" i="1"/>
  <c r="T36" i="1"/>
  <c r="M36" i="1"/>
  <c r="T35" i="1"/>
  <c r="M35" i="1"/>
  <c r="T34" i="1"/>
  <c r="M34" i="1"/>
  <c r="T33" i="1"/>
  <c r="M33" i="1"/>
  <c r="T32" i="1"/>
  <c r="M32" i="1"/>
  <c r="T31" i="1"/>
  <c r="M31" i="1"/>
  <c r="T30" i="1"/>
  <c r="M30" i="1"/>
  <c r="T29" i="1"/>
  <c r="M29" i="1"/>
  <c r="T28" i="1"/>
  <c r="M28" i="1"/>
  <c r="T27" i="1"/>
  <c r="M27" i="1"/>
  <c r="T26" i="1"/>
  <c r="M26" i="1"/>
  <c r="T25" i="1"/>
  <c r="M25" i="1"/>
  <c r="T24" i="1"/>
  <c r="M24" i="1"/>
  <c r="T23" i="1"/>
  <c r="M23" i="1"/>
  <c r="T22" i="1"/>
  <c r="M22" i="1"/>
  <c r="T21" i="1"/>
  <c r="M21" i="1"/>
  <c r="T20" i="1"/>
  <c r="M20" i="1"/>
  <c r="T19" i="1"/>
  <c r="M19" i="1"/>
  <c r="T18" i="1"/>
  <c r="M18" i="1"/>
  <c r="T17" i="1"/>
  <c r="M17" i="1"/>
  <c r="T16" i="1"/>
  <c r="M16" i="1"/>
  <c r="T15" i="1"/>
  <c r="M15" i="1"/>
  <c r="T14" i="1"/>
  <c r="M14" i="1"/>
  <c r="T13" i="1"/>
  <c r="M13" i="1"/>
  <c r="T12" i="1"/>
  <c r="M12" i="1"/>
  <c r="T11" i="1"/>
  <c r="M11" i="1"/>
  <c r="T10" i="1"/>
  <c r="M10" i="1"/>
  <c r="T9" i="1"/>
  <c r="M9" i="1"/>
  <c r="T8" i="1"/>
  <c r="M8" i="1"/>
  <c r="T7" i="1"/>
  <c r="M7" i="1"/>
  <c r="T6" i="1"/>
  <c r="M6" i="1"/>
  <c r="T5" i="1"/>
  <c r="M5" i="1"/>
  <c r="T4" i="1"/>
  <c r="M4" i="1"/>
  <c r="T3" i="1"/>
  <c r="M3" i="1"/>
  <c r="T2" i="1"/>
  <c r="M2" i="1"/>
</calcChain>
</file>

<file path=xl/sharedStrings.xml><?xml version="1.0" encoding="utf-8"?>
<sst xmlns="http://schemas.openxmlformats.org/spreadsheetml/2006/main" count="1717" uniqueCount="186">
  <si>
    <t>Counts_List</t>
  </si>
  <si>
    <t>SQ_List</t>
  </si>
  <si>
    <t>Sequencing_Date</t>
  </si>
  <si>
    <t>Lane</t>
  </si>
  <si>
    <t>sample_id</t>
  </si>
  <si>
    <t>sample_id_ori</t>
  </si>
  <si>
    <t>Agg</t>
  </si>
  <si>
    <t>Status</t>
  </si>
  <si>
    <t>Project</t>
  </si>
  <si>
    <t>AnalysisDate</t>
  </si>
  <si>
    <t>Done</t>
  </si>
  <si>
    <t>Sequencing_Type</t>
  </si>
  <si>
    <t>molecule_h5</t>
  </si>
  <si>
    <t>root</t>
  </si>
  <si>
    <t>Disk</t>
  </si>
  <si>
    <t>CountsFolder</t>
  </si>
  <si>
    <t>Final_Folder</t>
  </si>
  <si>
    <t>FileNameAggr</t>
  </si>
  <si>
    <t>FileNameMetrics</t>
  </si>
  <si>
    <t>Metrics</t>
  </si>
  <si>
    <t>All</t>
  </si>
  <si>
    <t>P16_ND</t>
  </si>
  <si>
    <t>P16-ND</t>
  </si>
  <si>
    <t>Original</t>
  </si>
  <si>
    <t>ALCAT_Mouse</t>
  </si>
  <si>
    <t>Sean</t>
  </si>
  <si>
    <t>NextSeq</t>
  </si>
  <si>
    <t>/media/jianie/</t>
  </si>
  <si>
    <t>Seagate_SequencingFiles_1</t>
  </si>
  <si>
    <t>20190613_NextSeq_fastq_Counts</t>
  </si>
  <si>
    <t>/outs/</t>
  </si>
  <si>
    <t>molecule_info.h5</t>
  </si>
  <si>
    <t>metrics_summary.csv</t>
  </si>
  <si>
    <t>P16_HFD</t>
  </si>
  <si>
    <t>P16-HFD</t>
  </si>
  <si>
    <t>KO_ND</t>
  </si>
  <si>
    <t>KO-ND</t>
  </si>
  <si>
    <t>KO_HFD</t>
  </si>
  <si>
    <t>KO-HFD</t>
  </si>
  <si>
    <t>Rapa</t>
  </si>
  <si>
    <t>Rapa_Marmoset</t>
  </si>
  <si>
    <t>Marmoset</t>
  </si>
  <si>
    <t>STARR_015</t>
  </si>
  <si>
    <t>STARR_15</t>
  </si>
  <si>
    <t>no</t>
  </si>
  <si>
    <t>Delete</t>
  </si>
  <si>
    <t>STARR</t>
  </si>
  <si>
    <t>20190717_NextSeq_fastq_Counts</t>
  </si>
  <si>
    <t>STARR_15_forced</t>
  </si>
  <si>
    <t>STARR_15_premrna</t>
  </si>
  <si>
    <t>STARR_015_Next</t>
  </si>
  <si>
    <t>Jia</t>
  </si>
  <si>
    <t>Buttons</t>
  </si>
  <si>
    <t>Buttons_Marmoset</t>
  </si>
  <si>
    <t>ND_Young</t>
  </si>
  <si>
    <t>Aging_Mouse</t>
  </si>
  <si>
    <t>ND_Old</t>
  </si>
  <si>
    <t>HFD_Young</t>
  </si>
  <si>
    <t>HFD_Old</t>
  </si>
  <si>
    <t>NG_P16_ND</t>
  </si>
  <si>
    <t>NovaSeq</t>
  </si>
  <si>
    <t>20190816_NovaSeq_fastq_Counts</t>
  </si>
  <si>
    <t>NG_P16_HFD</t>
  </si>
  <si>
    <t>NG_KO_ND</t>
  </si>
  <si>
    <t>NG_KO_HFD</t>
  </si>
  <si>
    <t>NG_Rapa_Mar</t>
  </si>
  <si>
    <t>NG_STARR_015</t>
  </si>
  <si>
    <t>20190912_NovaSeq_fastq_Counts</t>
  </si>
  <si>
    <t>STARR_016</t>
  </si>
  <si>
    <t>Forced_STARR_016</t>
  </si>
  <si>
    <t>NG_STARR_016</t>
  </si>
  <si>
    <t>NG_Buttons</t>
  </si>
  <si>
    <t>All_STARR_015</t>
  </si>
  <si>
    <t>All_STARR_015fix</t>
  </si>
  <si>
    <t>ALL_Buttons</t>
  </si>
  <si>
    <t>STARR_015_combine</t>
  </si>
  <si>
    <t>STARR_015_combine_force</t>
  </si>
  <si>
    <t>Yes</t>
  </si>
  <si>
    <t>STARR_015_Nova</t>
  </si>
  <si>
    <t>STARR_016_force</t>
  </si>
  <si>
    <t>Button</t>
  </si>
  <si>
    <t>Button_combine</t>
  </si>
  <si>
    <t>Button_combine_force</t>
  </si>
  <si>
    <t>STARR_026h</t>
  </si>
  <si>
    <t>Nova_STARR026h</t>
  </si>
  <si>
    <t>20191121_NovaSeq_Counts</t>
  </si>
  <si>
    <t>STARR_024</t>
  </si>
  <si>
    <t>Nova_STARR024</t>
  </si>
  <si>
    <t>STARR_031</t>
  </si>
  <si>
    <t>Nova_STARR031</t>
  </si>
  <si>
    <t>STARR_028</t>
  </si>
  <si>
    <t>Nova_STARR028</t>
  </si>
  <si>
    <t>STARR_026</t>
  </si>
  <si>
    <t>Nova_STARR026</t>
  </si>
  <si>
    <t>STARR_032</t>
  </si>
  <si>
    <t>Nova_STARR032</t>
  </si>
  <si>
    <t>Rapa_Mar_combine</t>
  </si>
  <si>
    <t>Rapa_Mar</t>
  </si>
  <si>
    <t>Nova_NDYoung</t>
  </si>
  <si>
    <t>Nova_NDOld</t>
  </si>
  <si>
    <t>Nova_HFDYoung</t>
  </si>
  <si>
    <t>Nova_HFDOld</t>
  </si>
  <si>
    <t>ND_Young_combine_force_5000</t>
  </si>
  <si>
    <t>ND_Young_combine_force</t>
  </si>
  <si>
    <t>ND_Old_force</t>
  </si>
  <si>
    <t>ND_Old_combine_force</t>
  </si>
  <si>
    <t>HFD_Young_combine_force</t>
  </si>
  <si>
    <t>HFD_Young_combine</t>
  </si>
  <si>
    <t>HFD_Old_combine</t>
  </si>
  <si>
    <t>L3</t>
  </si>
  <si>
    <t>Evie</t>
  </si>
  <si>
    <t>20210114_UTA_NovaSeq_L3_Counts</t>
  </si>
  <si>
    <t>Olaf</t>
  </si>
  <si>
    <t>Marmoset_Olaf</t>
  </si>
  <si>
    <t>Norton</t>
  </si>
  <si>
    <t>76615_V5</t>
  </si>
  <si>
    <t>SGLT2</t>
  </si>
  <si>
    <t>Seagate_SequencingFiles_2</t>
  </si>
  <si>
    <t>20210126_UTA_NovaSeq_L3_Counts</t>
  </si>
  <si>
    <t>STARR_039</t>
  </si>
  <si>
    <t>STARR_041</t>
  </si>
  <si>
    <t>STARR_043</t>
  </si>
  <si>
    <t>L1</t>
  </si>
  <si>
    <t>Amei-R1</t>
  </si>
  <si>
    <t>Masternak</t>
  </si>
  <si>
    <t>20210716_L1_count_dual</t>
  </si>
  <si>
    <t>Amei-R2</t>
  </si>
  <si>
    <t>Con-R1</t>
  </si>
  <si>
    <t>Con-R2</t>
  </si>
  <si>
    <t>L2</t>
  </si>
  <si>
    <t>76632_V5</t>
  </si>
  <si>
    <t>20210716_L2_counts_single</t>
  </si>
  <si>
    <t>Norton_combine</t>
  </si>
  <si>
    <t>Norton_combine_force</t>
  </si>
  <si>
    <t>STARR_024_combine</t>
  </si>
  <si>
    <t>STARR_041_combine</t>
  </si>
  <si>
    <t>STARR_041_combine_force</t>
  </si>
  <si>
    <t>STARR_049</t>
  </si>
  <si>
    <t>76632_V11</t>
  </si>
  <si>
    <t>20210830_L3_counts_dual</t>
  </si>
  <si>
    <t>76638_V5</t>
  </si>
  <si>
    <t>76638_V5_Muscle</t>
  </si>
  <si>
    <t>76638_V5_Muscle_force</t>
  </si>
  <si>
    <t>76643_V5</t>
  </si>
  <si>
    <t>76647_V5</t>
  </si>
  <si>
    <t>76649_V5</t>
  </si>
  <si>
    <t>STARR_051</t>
  </si>
  <si>
    <t>STARR_028_force2000</t>
  </si>
  <si>
    <t>STARR_031_force</t>
  </si>
  <si>
    <t>STARR_032_force3000</t>
  </si>
  <si>
    <t>STARR_039_force2000</t>
  </si>
  <si>
    <t>STARR_016_force7000</t>
  </si>
  <si>
    <t>STARR_031_force3000</t>
  </si>
  <si>
    <t>STARR_032_force2500</t>
  </si>
  <si>
    <t>STARR_031_force2600</t>
  </si>
  <si>
    <t>STARR_032_force2000</t>
  </si>
  <si>
    <t>STARR_031_force2000</t>
  </si>
  <si>
    <t>STARR_039_force1500</t>
  </si>
  <si>
    <t>SequencingFiles_3</t>
  </si>
  <si>
    <t>20211105_L3_L4_Counts</t>
  </si>
  <si>
    <t>L4</t>
  </si>
  <si>
    <t>76656_V5</t>
  </si>
  <si>
    <t>76658_V5</t>
  </si>
  <si>
    <t>76638_V11</t>
  </si>
  <si>
    <t>STARR_051_combine</t>
  </si>
  <si>
    <t>STARR_049_combine</t>
  </si>
  <si>
    <t>76632_V11_combine</t>
  </si>
  <si>
    <t>76632_V5_combine</t>
  </si>
  <si>
    <t>76638_V5_combine</t>
  </si>
  <si>
    <t>76638_V5_Muscle_combine</t>
  </si>
  <si>
    <t>76643_V5_combine</t>
  </si>
  <si>
    <t>76647_V5_combine</t>
  </si>
  <si>
    <t>76649_V5_combine</t>
  </si>
  <si>
    <t>Amei-R1_Multiplex</t>
  </si>
  <si>
    <t>middle</t>
  </si>
  <si>
    <t>Amei-R2_Multiplex</t>
  </si>
  <si>
    <t>Con-R1_Multiplex</t>
  </si>
  <si>
    <t>Con-R2_Multiplex</t>
  </si>
  <si>
    <t>76638_V11_force10000</t>
  </si>
  <si>
    <t>76649_V5_combine_force15000</t>
  </si>
  <si>
    <t>76658_V5_force10000</t>
  </si>
  <si>
    <t>76638_V5_Muscle_combine_force10000</t>
  </si>
  <si>
    <t>Folder</t>
  </si>
  <si>
    <t>File</t>
  </si>
  <si>
    <t>/media/jianie</t>
  </si>
  <si>
    <t>outs/molecule_info.h5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</si>
</sst>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  <charset val="1"/>
    </font>
    <font>
      <sz val="10"/>
      <name val="C059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I129"/>
  <sheetViews>
    <sheetView tabSelected="1" zoomScale="90" zoomScaleNormal="9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G81" sqref="G81"/>
    </sheetView>
  </sheetViews>
  <sheetFormatPr defaultColWidth="11.5546875" defaultRowHeight="13.2"/>
  <cols>
    <col min="1" max="1" width="10.44140625" style="1" customWidth="1"/>
    <col min="2" max="2" width="10" style="1" customWidth="1"/>
    <col min="3" max="3" width="19.6640625" style="1" customWidth="1"/>
    <col min="4" max="4" width="8.77734375" style="1" customWidth="1"/>
    <col min="5" max="5" width="17.5546875" style="1" customWidth="1"/>
    <col min="6" max="6" width="35" style="1" customWidth="1"/>
    <col min="7" max="7" width="8.88671875" style="1" customWidth="1"/>
    <col min="8" max="8" width="11" style="1" customWidth="1"/>
    <col min="9" max="9" width="13.21875" style="1" customWidth="1"/>
    <col min="10" max="10" width="12.77734375" style="1" customWidth="1"/>
    <col min="11" max="11" width="10.109375" style="1" customWidth="1"/>
    <col min="12" max="12" width="11.5546875" style="1"/>
    <col min="13" max="13" width="107.44140625" style="2" customWidth="1"/>
    <col min="14" max="14" width="11.77734375" style="2" customWidth="1"/>
    <col min="15" max="15" width="24.44140625" style="2" customWidth="1"/>
    <col min="16" max="16" width="31.88671875" style="2" customWidth="1"/>
    <col min="17" max="17" width="11" style="2" customWidth="1"/>
    <col min="18" max="18" width="14.77734375" style="2" customWidth="1"/>
    <col min="19" max="19" width="19.109375" style="2" customWidth="1"/>
    <col min="20" max="20" width="111.88671875" style="2" customWidth="1"/>
    <col min="23" max="1018" width="11.5546875" style="1"/>
    <col min="1019" max="1023" width="11.5546875" style="3"/>
  </cols>
  <sheetData>
    <row r="1" spans="1:20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idden="1">
      <c r="A2" s="1">
        <v>1</v>
      </c>
      <c r="B2" s="3">
        <v>1</v>
      </c>
      <c r="C2" s="1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t="shared" ref="M2:M33" si="0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t="shared" ref="T2:T33" si="1">_xlfn.CONCAT($N2, $O2, "/", $P2, "/", $F2,  $Q2, $S2,)</f>
        <v>/media/jianie/Seagate_SequencingFiles_1/20190613_NextSeq_fastq_Counts/P16-ND/outs/metrics_summary.csv</v>
      </c>
    </row>
    <row r="3" spans="1:20" hidden="1">
      <c r="A3" s="1">
        <v>2</v>
      </c>
      <c r="B3" s="3">
        <v>2</v>
      </c>
      <c r="C3" s="1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t="shared" si="0"/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t="shared" si="1"/>
        <v>/media/jianie/Seagate_SequencingFiles_1/20190613_NextSeq_fastq_Counts/P16-HFD/outs/metrics_summary.csv</v>
      </c>
    </row>
    <row r="4" spans="1:20" hidden="1">
      <c r="A4" s="1">
        <v>3</v>
      </c>
      <c r="B4" s="3">
        <v>3</v>
      </c>
      <c r="C4" s="1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t="shared" si="0"/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t="shared" si="1"/>
        <v>/media/jianie/Seagate_SequencingFiles_1/20190613_NextSeq_fastq_Counts/KO-ND/outs/metrics_summary.csv</v>
      </c>
    </row>
    <row r="5" spans="1:20" hidden="1">
      <c r="A5" s="1">
        <v>4</v>
      </c>
      <c r="B5" s="3">
        <v>4</v>
      </c>
      <c r="C5" s="1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t="shared" si="0"/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t="shared" si="1"/>
        <v>/media/jianie/Seagate_SequencingFiles_1/20190613_NextSeq_fastq_Counts/KO-HFD/outs/metrics_summary.csv</v>
      </c>
    </row>
    <row r="6" spans="1:20" hidden="1">
      <c r="A6" s="1">
        <v>5</v>
      </c>
      <c r="B6" s="3">
        <v>5</v>
      </c>
      <c r="C6" s="1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t="shared" si="0"/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t="shared" si="1"/>
        <v>/media/jianie/Seagate_SequencingFiles_1/20190613_NextSeq_fastq_Counts/Rapa_Marmoset/outs/metrics_summary.csv</v>
      </c>
    </row>
    <row r="7" spans="1:20">
      <c r="A7" s="1">
        <v>6</v>
      </c>
      <c r="B7" s="3">
        <v>6</v>
      </c>
      <c r="C7" s="1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5" t="str">
        <f t="shared" si="0"/>
        <v>/media/jianie/Seagate_SequencingFiles_1/20190717_NextSeq_fastq_Counts/STARR_15/outs/molecule_info.h5</v>
      </c>
      <c r="N7" s="5" t="s">
        <v>27</v>
      </c>
      <c r="O7" s="5" t="s">
        <v>28</v>
      </c>
      <c r="P7" s="5" t="s">
        <v>47</v>
      </c>
      <c r="Q7" s="5" t="s">
        <v>30</v>
      </c>
      <c r="R7" s="5" t="s">
        <v>31</v>
      </c>
      <c r="S7" s="5" t="s">
        <v>32</v>
      </c>
      <c r="T7" s="5" t="str">
        <f t="shared" si="1"/>
        <v>/media/jianie/Seagate_SequencingFiles_1/20190717_NextSeq_fastq_Counts/STARR_15/outs/metrics_summary.csv</v>
      </c>
    </row>
    <row r="8" spans="1:20">
      <c r="A8" s="1">
        <v>7</v>
      </c>
      <c r="B8" s="3">
        <v>6</v>
      </c>
      <c r="C8" s="1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t="shared" si="0"/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t="shared" si="1"/>
        <v>/media/jianie/Seagate_SequencingFiles_1/20190717_NextSeq_fastq_Counts/STARR_15_forced/outs/metrics_summary.csv</v>
      </c>
    </row>
    <row r="9" spans="1:20">
      <c r="A9" s="1">
        <v>8</v>
      </c>
      <c r="B9" s="3">
        <v>6</v>
      </c>
      <c r="C9" s="1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t="shared" si="0"/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t="shared" si="1"/>
        <v>/media/jianie/Seagate_SequencingFiles_1/20190717_NextSeq_fastq_Counts/STARR_15_premrna/outs/metrics_summary.csv</v>
      </c>
    </row>
    <row r="10" spans="1:20">
      <c r="A10" s="1">
        <v>9</v>
      </c>
      <c r="B10" s="3">
        <v>6</v>
      </c>
      <c r="C10" s="1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t="shared" si="0"/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t="shared" si="1"/>
        <v>/media/jianie/Seagate_SequencingFiles_1/20190717_NextSeq_fastq_Counts/STARR_015_Next/outs/metrics_summary.csv</v>
      </c>
    </row>
    <row r="11" spans="1:20" hidden="1">
      <c r="A11" s="1">
        <v>10</v>
      </c>
      <c r="B11" s="1">
        <v>7</v>
      </c>
      <c r="C11" s="1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t="shared" si="0"/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t="shared" si="1"/>
        <v>/media/jianie/Seagate_SequencingFiles_1/20190717_NextSeq_fastq_Counts/Buttons_Marmoset/outs/metrics_summary.csv</v>
      </c>
    </row>
    <row r="12" spans="1:20" hidden="1">
      <c r="A12" s="1">
        <v>11</v>
      </c>
      <c r="B12" s="3">
        <v>8</v>
      </c>
      <c r="C12" s="1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t="shared" si="0"/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t="shared" si="1"/>
        <v>/media/jianie/Seagate_SequencingFiles_1/20190717_NextSeq_fastq_Counts/ND_Young/outs/metrics_summary.csv</v>
      </c>
    </row>
    <row r="13" spans="1:20" hidden="1">
      <c r="A13" s="1">
        <v>12</v>
      </c>
      <c r="B13" s="3">
        <v>9</v>
      </c>
      <c r="C13" s="1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t="shared" si="0"/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t="shared" si="1"/>
        <v>/media/jianie/Seagate_SequencingFiles_1/20190717_NextSeq_fastq_Counts/ND_Old/outs/metrics_summary.csv</v>
      </c>
    </row>
    <row r="14" spans="1:20" hidden="1">
      <c r="A14" s="1">
        <v>13</v>
      </c>
      <c r="B14" s="3">
        <v>10</v>
      </c>
      <c r="C14" s="1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t="shared" si="0"/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t="shared" si="1"/>
        <v>/media/jianie/Seagate_SequencingFiles_1/20190717_NextSeq_fastq_Counts/HFD_Young/outs/metrics_summary.csv</v>
      </c>
    </row>
    <row r="15" spans="1:20" hidden="1">
      <c r="A15" s="1">
        <v>14</v>
      </c>
      <c r="B15" s="3">
        <v>11</v>
      </c>
      <c r="C15" s="1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t="shared" si="0"/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t="shared" si="1"/>
        <v>/media/jianie/Seagate_SequencingFiles_1/20190717_NextSeq_fastq_Counts/HFD_Old/outs/metrics_summary.csv</v>
      </c>
    </row>
    <row r="16" spans="1:20" hidden="1">
      <c r="A16" s="1">
        <v>15</v>
      </c>
      <c r="B16" s="3">
        <v>12</v>
      </c>
      <c r="C16" s="1">
        <v>20190816</v>
      </c>
      <c r="D16" s="3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t="shared" si="0"/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t="shared" si="1"/>
        <v>/media/jianie/Seagate_SequencingFiles_1/20190816_NovaSeq_fastq_Counts/NG_P16_ND/outs/metrics_summary.csv</v>
      </c>
    </row>
    <row r="17" spans="1:20" hidden="1">
      <c r="A17" s="1">
        <v>16</v>
      </c>
      <c r="B17" s="3">
        <v>13</v>
      </c>
      <c r="C17" s="1">
        <v>20190816</v>
      </c>
      <c r="D17" s="3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t="shared" si="0"/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t="shared" si="1"/>
        <v>/media/jianie/Seagate_SequencingFiles_1/20190816_NovaSeq_fastq_Counts/NG_P16_HFD/outs/metrics_summary.csv</v>
      </c>
    </row>
    <row r="18" spans="1:20" hidden="1">
      <c r="A18" s="1">
        <v>17</v>
      </c>
      <c r="B18" s="3">
        <v>14</v>
      </c>
      <c r="C18" s="1">
        <v>20190816</v>
      </c>
      <c r="D18" s="3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t="shared" si="0"/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t="shared" si="1"/>
        <v>/media/jianie/Seagate_SequencingFiles_1/20190816_NovaSeq_fastq_Counts/NG_KO_ND/outs/metrics_summary.csv</v>
      </c>
    </row>
    <row r="19" spans="1:20" hidden="1">
      <c r="A19" s="1">
        <v>18</v>
      </c>
      <c r="B19" s="3">
        <v>15</v>
      </c>
      <c r="C19" s="1">
        <v>20190816</v>
      </c>
      <c r="D19" s="3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t="shared" si="0"/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t="shared" si="1"/>
        <v>/media/jianie/Seagate_SequencingFiles_1/20190816_NovaSeq_fastq_Counts/NG_KO_HFD/outs/metrics_summary.csv</v>
      </c>
    </row>
    <row r="20" spans="1:20" hidden="1">
      <c r="A20" s="1">
        <v>19</v>
      </c>
      <c r="B20" s="3">
        <v>16</v>
      </c>
      <c r="C20" s="1">
        <v>20190816</v>
      </c>
      <c r="D20" s="3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t="shared" si="0"/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t="shared" si="1"/>
        <v>/media/jianie/Seagate_SequencingFiles_1/20190816_NovaSeq_fastq_Counts/NG_Rapa_Mar/outs/metrics_summary.csv</v>
      </c>
    </row>
    <row r="21" spans="1:20">
      <c r="A21" s="1">
        <v>20</v>
      </c>
      <c r="B21" s="3">
        <v>17</v>
      </c>
      <c r="C21" s="1">
        <v>20190912</v>
      </c>
      <c r="D21" s="3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t="shared" si="0"/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t="shared" si="1"/>
        <v>/media/jianie/Seagate_SequencingFiles_1/20190912_NovaSeq_fastq_Counts/NG_STARR_015/outs/metrics_summary.csv</v>
      </c>
    </row>
    <row r="22" spans="1:20">
      <c r="A22" s="1">
        <v>21</v>
      </c>
      <c r="B22" s="3">
        <v>18</v>
      </c>
      <c r="C22" s="1">
        <v>20190912</v>
      </c>
      <c r="D22" s="3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t="shared" si="0"/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t="shared" si="1"/>
        <v>/media/jianie/Seagate_SequencingFiles_1/20190912_NovaSeq_fastq_Counts/Forced_STARR_016/outs/metrics_summary.csv</v>
      </c>
    </row>
    <row r="23" spans="1:20">
      <c r="A23" s="1">
        <v>22</v>
      </c>
      <c r="B23" s="3">
        <v>18</v>
      </c>
      <c r="C23" s="1">
        <v>20190912</v>
      </c>
      <c r="D23" s="3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t="shared" si="0"/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t="shared" si="1"/>
        <v>/media/jianie/Seagate_SequencingFiles_1/20190912_NovaSeq_fastq_Counts/NG_STARR_016/outs/metrics_summary.csv</v>
      </c>
    </row>
    <row r="24" spans="1:20" hidden="1">
      <c r="A24" s="1">
        <v>23</v>
      </c>
      <c r="B24" s="3">
        <v>19</v>
      </c>
      <c r="C24" s="1">
        <v>20190912</v>
      </c>
      <c r="D24" s="3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t="shared" si="0"/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t="shared" si="1"/>
        <v>/media/jianie/Seagate_SequencingFiles_1/20190912_NovaSeq_fastq_Counts/NG_Buttons/outs/metrics_summary.csv</v>
      </c>
    </row>
    <row r="25" spans="1:20">
      <c r="A25" s="1">
        <v>24</v>
      </c>
      <c r="B25" s="3">
        <v>17</v>
      </c>
      <c r="C25" s="1">
        <v>20190912</v>
      </c>
      <c r="D25" s="3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t="shared" si="0"/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t="shared" si="1"/>
        <v>/media/jianie/Seagate_SequencingFiles_1/20190912_NovaSeq_fastq_Counts/All_STARR_015/outs/metrics_summary.csv</v>
      </c>
    </row>
    <row r="26" spans="1:20">
      <c r="A26" s="1">
        <v>25</v>
      </c>
      <c r="B26" s="3">
        <v>17</v>
      </c>
      <c r="C26" s="1">
        <v>20190912</v>
      </c>
      <c r="D26" s="3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t="shared" si="0"/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t="shared" si="1"/>
        <v>/media/jianie/Seagate_SequencingFiles_1/20190912_NovaSeq_fastq_Counts/All_STARR_015fix/outs/metrics_summary.csv</v>
      </c>
    </row>
    <row r="27" spans="1:20" hidden="1">
      <c r="A27" s="1">
        <v>26</v>
      </c>
      <c r="B27" s="3">
        <v>19</v>
      </c>
      <c r="C27" s="1">
        <v>20190912</v>
      </c>
      <c r="D27" s="3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t="shared" si="0"/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t="shared" si="1"/>
        <v>/media/jianie/Seagate_SequencingFiles_1/20190912_NovaSeq_fastq_Counts/ALL_Buttons/outs/metrics_summary.csv</v>
      </c>
    </row>
    <row r="28" spans="1:20">
      <c r="A28" s="1">
        <v>27</v>
      </c>
      <c r="B28" s="3">
        <v>17</v>
      </c>
      <c r="C28" s="1">
        <v>20190912</v>
      </c>
      <c r="D28" s="3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t="shared" si="0"/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t="shared" si="1"/>
        <v>/media/jianie/Seagate_SequencingFiles_1/20190912_NovaSeq_fastq_Counts/STARR_015_combine/outs/metrics_summary.csv</v>
      </c>
    </row>
    <row r="29" spans="1:20">
      <c r="A29" s="1">
        <v>28</v>
      </c>
      <c r="B29" s="3">
        <v>17</v>
      </c>
      <c r="C29" s="1">
        <v>20190912</v>
      </c>
      <c r="D29" s="3">
        <v>1</v>
      </c>
      <c r="E29" s="1" t="s">
        <v>42</v>
      </c>
      <c r="F29" s="1" t="s">
        <v>76</v>
      </c>
      <c r="G29" s="1" t="s">
        <v>77</v>
      </c>
      <c r="H29" s="1" t="s">
        <v>23</v>
      </c>
      <c r="I29" s="1" t="s">
        <v>46</v>
      </c>
      <c r="K29" s="1" t="s">
        <v>51</v>
      </c>
      <c r="L29" s="1" t="s">
        <v>60</v>
      </c>
      <c r="M29" s="2" t="str">
        <f t="shared" si="0"/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t="shared" si="1"/>
        <v>/media/jianie/Seagate_SequencingFiles_1/20190912_NovaSeq_fastq_Counts/STARR_015_combine_force/outs/metrics_summary.csv</v>
      </c>
    </row>
    <row r="30" spans="1:20">
      <c r="A30" s="1">
        <v>29</v>
      </c>
      <c r="B30" s="3">
        <v>17</v>
      </c>
      <c r="C30" s="1">
        <v>20190912</v>
      </c>
      <c r="D30" s="3">
        <v>1</v>
      </c>
      <c r="E30" s="1" t="s">
        <v>42</v>
      </c>
      <c r="F30" s="1" t="s">
        <v>78</v>
      </c>
      <c r="G30" s="1" t="s">
        <v>44</v>
      </c>
      <c r="I30" s="1" t="s">
        <v>46</v>
      </c>
      <c r="K30" s="1" t="s">
        <v>51</v>
      </c>
      <c r="L30" s="1" t="s">
        <v>60</v>
      </c>
      <c r="M30" s="2" t="str">
        <f t="shared" si="0"/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t="shared" si="1"/>
        <v>/media/jianie/Seagate_SequencingFiles_1/20190912_NovaSeq_fastq_Counts/STARR_015_Nova/outs/metrics_summary.csv</v>
      </c>
    </row>
    <row r="31" spans="1:20">
      <c r="A31" s="1">
        <v>30</v>
      </c>
      <c r="B31" s="3">
        <v>18</v>
      </c>
      <c r="C31" s="1">
        <v>20190912</v>
      </c>
      <c r="D31" s="3">
        <v>1</v>
      </c>
      <c r="E31" s="1" t="s">
        <v>68</v>
      </c>
      <c r="F31" s="1" t="s">
        <v>68</v>
      </c>
      <c r="G31" s="1" t="s">
        <v>77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t="shared" si="0"/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t="shared" si="1"/>
        <v>/media/jianie/Seagate_SequencingFiles_1/20190912_NovaSeq_fastq_Counts/STARR_016/outs/metrics_summary.csv</v>
      </c>
    </row>
    <row r="32" spans="1:20">
      <c r="A32" s="1">
        <v>31</v>
      </c>
      <c r="B32" s="3">
        <v>18</v>
      </c>
      <c r="C32" s="1">
        <v>20190912</v>
      </c>
      <c r="D32" s="3">
        <v>1</v>
      </c>
      <c r="E32" s="1" t="s">
        <v>68</v>
      </c>
      <c r="F32" s="1" t="s">
        <v>79</v>
      </c>
      <c r="G32" s="1" t="s">
        <v>44</v>
      </c>
      <c r="H32" s="1" t="s">
        <v>45</v>
      </c>
      <c r="I32" s="1" t="s">
        <v>46</v>
      </c>
      <c r="K32" s="1" t="s">
        <v>51</v>
      </c>
      <c r="L32" s="1" t="s">
        <v>60</v>
      </c>
      <c r="M32" s="2" t="str">
        <f t="shared" si="0"/>
        <v>/media/jianie/Seagate_SequencingFiles_1/20190912_NovaSeq_fastq_Counts/STARR_016_force/outs/molecule_info.h5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t="shared" si="1"/>
        <v>/media/jianie/Seagate_SequencingFiles_1/20190912_NovaSeq_fastq_Counts/STARR_016_force/outs/metrics_summary.csv</v>
      </c>
    </row>
    <row r="33" spans="1:20" hidden="1">
      <c r="A33" s="1">
        <v>32</v>
      </c>
      <c r="B33" s="3">
        <v>19</v>
      </c>
      <c r="C33" s="1">
        <v>20190912</v>
      </c>
      <c r="D33" s="3">
        <v>1</v>
      </c>
      <c r="E33" s="1" t="s">
        <v>52</v>
      </c>
      <c r="F33" s="1" t="s">
        <v>80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t="shared" si="0"/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t="shared" si="1"/>
        <v>/media/jianie/Seagate_SequencingFiles_1/20190912_NovaSeq_fastq_Counts/Button/outs/metrics_summary.csv</v>
      </c>
    </row>
    <row r="34" spans="1:20" hidden="1">
      <c r="A34" s="1">
        <v>33</v>
      </c>
      <c r="B34" s="3">
        <v>19</v>
      </c>
      <c r="C34" s="1">
        <v>20190912</v>
      </c>
      <c r="D34" s="3">
        <v>1</v>
      </c>
      <c r="E34" s="1" t="s">
        <v>52</v>
      </c>
      <c r="F34" s="1" t="s">
        <v>81</v>
      </c>
      <c r="I34" s="1" t="s">
        <v>41</v>
      </c>
      <c r="K34" s="1" t="s">
        <v>51</v>
      </c>
      <c r="L34" s="1" t="s">
        <v>60</v>
      </c>
      <c r="M34" s="2" t="str">
        <f t="shared" ref="M34:M65" si="2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t="shared" ref="T34:T65" si="3">_xlfn.CONCAT($N34, $O34, "/", $P34, "/", $F34,  $Q34, $S34,)</f>
        <v>/media/jianie/Seagate_SequencingFiles_1/20190912_NovaSeq_fastq_Counts/Button_combine/outs/metrics_summary.csv</v>
      </c>
    </row>
    <row r="35" spans="1:20" hidden="1">
      <c r="A35" s="1">
        <v>34</v>
      </c>
      <c r="B35" s="3">
        <v>19</v>
      </c>
      <c r="C35" s="1">
        <v>20190912</v>
      </c>
      <c r="D35" s="3">
        <v>1</v>
      </c>
      <c r="E35" s="1" t="s">
        <v>52</v>
      </c>
      <c r="F35" s="1" t="s">
        <v>82</v>
      </c>
      <c r="I35" s="1" t="s">
        <v>41</v>
      </c>
      <c r="K35" s="1" t="s">
        <v>51</v>
      </c>
      <c r="L35" s="1" t="s">
        <v>60</v>
      </c>
      <c r="M35" s="2" t="str">
        <f t="shared" si="2"/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t="shared" si="3"/>
        <v>/media/jianie/Seagate_SequencingFiles_1/20190912_NovaSeq_fastq_Counts/Button_combine_force/outs/metrics_summary.csv</v>
      </c>
    </row>
    <row r="36" spans="1:20">
      <c r="A36" s="1">
        <v>35</v>
      </c>
      <c r="B36" s="3">
        <v>25</v>
      </c>
      <c r="C36" s="1">
        <v>20191121</v>
      </c>
      <c r="D36" s="3">
        <v>1</v>
      </c>
      <c r="E36" s="1" t="s">
        <v>83</v>
      </c>
      <c r="F36" s="1" t="s">
        <v>84</v>
      </c>
      <c r="G36" s="1" t="s">
        <v>44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t="shared" si="2"/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t="shared" si="3"/>
        <v>/media/jianie/Seagate_SequencingFiles_1/20191121_NovaSeq_Counts/Nova_STARR026h/outs/metrics_summary.csv</v>
      </c>
    </row>
    <row r="37" spans="1:20">
      <c r="A37" s="1">
        <v>36</v>
      </c>
      <c r="B37" s="3">
        <v>26</v>
      </c>
      <c r="C37" s="1">
        <v>20191121</v>
      </c>
      <c r="D37" s="3">
        <v>2</v>
      </c>
      <c r="E37" s="1" t="s">
        <v>86</v>
      </c>
      <c r="F37" s="1" t="s">
        <v>87</v>
      </c>
      <c r="G37" s="1" t="s">
        <v>44</v>
      </c>
      <c r="H37"/>
      <c r="I37" s="1" t="s">
        <v>46</v>
      </c>
      <c r="K37" s="1" t="s">
        <v>25</v>
      </c>
      <c r="L37" s="1" t="s">
        <v>60</v>
      </c>
      <c r="M37" s="2" t="str">
        <f t="shared" si="2"/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t="shared" si="3"/>
        <v>/media/jianie/Seagate_SequencingFiles_1/20191121_NovaSeq_Counts/Nova_STARR024/outs/metrics_summary.csv</v>
      </c>
    </row>
    <row r="38" spans="1:20">
      <c r="A38" s="1">
        <v>37</v>
      </c>
      <c r="B38" s="3">
        <v>27</v>
      </c>
      <c r="C38" s="1">
        <v>20191121</v>
      </c>
      <c r="D38" s="3">
        <v>2</v>
      </c>
      <c r="E38" s="1" t="s">
        <v>88</v>
      </c>
      <c r="F38" s="1" t="s">
        <v>89</v>
      </c>
      <c r="G38" s="1" t="s">
        <v>44</v>
      </c>
      <c r="H38"/>
      <c r="I38" s="1" t="s">
        <v>46</v>
      </c>
      <c r="K38" s="1" t="s">
        <v>25</v>
      </c>
      <c r="L38" s="1" t="s">
        <v>60</v>
      </c>
      <c r="M38" s="2" t="str">
        <f t="shared" si="2"/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t="shared" si="3"/>
        <v>/media/jianie/Seagate_SequencingFiles_1/20191121_NovaSeq_Counts/Nova_STARR031/outs/metrics_summary.csv</v>
      </c>
    </row>
    <row r="39" spans="1:20">
      <c r="A39" s="1">
        <v>38</v>
      </c>
      <c r="B39" s="3">
        <v>28</v>
      </c>
      <c r="C39" s="1">
        <v>20191121</v>
      </c>
      <c r="D39" s="3">
        <v>2</v>
      </c>
      <c r="E39" s="1" t="s">
        <v>90</v>
      </c>
      <c r="F39" s="1" t="s">
        <v>91</v>
      </c>
      <c r="G39" s="1" t="s">
        <v>44</v>
      </c>
      <c r="H39"/>
      <c r="I39" s="1" t="s">
        <v>46</v>
      </c>
      <c r="K39" s="1" t="s">
        <v>25</v>
      </c>
      <c r="L39" s="1" t="s">
        <v>60</v>
      </c>
      <c r="M39" s="2" t="str">
        <f t="shared" si="2"/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t="shared" si="3"/>
        <v>/media/jianie/Seagate_SequencingFiles_1/20191121_NovaSeq_Counts/Nova_STARR028/outs/metrics_summary.csv</v>
      </c>
    </row>
    <row r="40" spans="1:20">
      <c r="A40" s="1">
        <v>39</v>
      </c>
      <c r="B40" s="3">
        <v>29</v>
      </c>
      <c r="C40" s="1">
        <v>20191121</v>
      </c>
      <c r="D40" s="3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t="shared" si="2"/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t="shared" si="3"/>
        <v>/media/jianie/Seagate_SequencingFiles_1/20191121_NovaSeq_Counts/Nova_STARR026/outs/metrics_summary.csv</v>
      </c>
    </row>
    <row r="41" spans="1:20">
      <c r="A41" s="1">
        <v>40</v>
      </c>
      <c r="B41" s="3">
        <v>30</v>
      </c>
      <c r="C41" s="1">
        <v>20191121</v>
      </c>
      <c r="D41" s="3">
        <v>2</v>
      </c>
      <c r="E41" s="1" t="s">
        <v>94</v>
      </c>
      <c r="F41" s="1" t="s">
        <v>95</v>
      </c>
      <c r="G41" s="1" t="s">
        <v>44</v>
      </c>
      <c r="H41"/>
      <c r="I41" s="1" t="s">
        <v>46</v>
      </c>
      <c r="K41" s="1" t="s">
        <v>25</v>
      </c>
      <c r="L41" s="1" t="s">
        <v>60</v>
      </c>
      <c r="M41" s="2" t="str">
        <f t="shared" si="2"/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t="shared" si="3"/>
        <v>/media/jianie/Seagate_SequencingFiles_1/20191121_NovaSeq_Counts/Nova_STARR032/outs/metrics_summary.csv</v>
      </c>
    </row>
    <row r="42" spans="1:20">
      <c r="A42" s="1">
        <v>41</v>
      </c>
      <c r="B42" s="3">
        <v>29</v>
      </c>
      <c r="C42" s="1">
        <v>20191121</v>
      </c>
      <c r="D42" s="3">
        <v>2</v>
      </c>
      <c r="E42" s="1" t="s">
        <v>92</v>
      </c>
      <c r="F42" s="1" t="s">
        <v>92</v>
      </c>
      <c r="G42" s="1" t="s">
        <v>77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t="shared" si="2"/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t="shared" si="3"/>
        <v>/media/jianie/Seagate_SequencingFiles_1/20191121_NovaSeq_Counts/STARR_026/outs/metrics_summary.csv</v>
      </c>
    </row>
    <row r="43" spans="1:20">
      <c r="A43" s="1">
        <v>42</v>
      </c>
      <c r="B43" s="3">
        <v>26</v>
      </c>
      <c r="C43" s="1">
        <v>20191121</v>
      </c>
      <c r="D43" s="3">
        <v>2</v>
      </c>
      <c r="E43" s="1" t="s">
        <v>86</v>
      </c>
      <c r="F43" s="1" t="s">
        <v>86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t="shared" si="2"/>
        <v>/media/jianie/Seagate_SequencingFiles_1/20191121_NovaSeq_Counts/STARR_024/outs/molecule_info.h5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t="shared" si="3"/>
        <v>/media/jianie/Seagate_SequencingFiles_1/20191121_NovaSeq_Counts/STARR_024/outs/metrics_summary.csv</v>
      </c>
    </row>
    <row r="44" spans="1:20">
      <c r="A44" s="1">
        <v>43</v>
      </c>
      <c r="B44" s="3">
        <v>27</v>
      </c>
      <c r="C44" s="1">
        <v>20191121</v>
      </c>
      <c r="D44" s="3">
        <v>2</v>
      </c>
      <c r="E44" s="1" t="s">
        <v>88</v>
      </c>
      <c r="F44" s="1" t="s">
        <v>88</v>
      </c>
      <c r="G44" s="1" t="s">
        <v>44</v>
      </c>
      <c r="I44" s="1" t="s">
        <v>46</v>
      </c>
      <c r="K44" s="1" t="s">
        <v>51</v>
      </c>
      <c r="L44" s="1" t="s">
        <v>60</v>
      </c>
      <c r="M44" s="2" t="str">
        <f t="shared" si="2"/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t="shared" si="3"/>
        <v>/media/jianie/Seagate_SequencingFiles_1/20191121_NovaSeq_Counts/STARR_031/outs/metrics_summary.csv</v>
      </c>
    </row>
    <row r="45" spans="1:20">
      <c r="A45" s="1">
        <v>44</v>
      </c>
      <c r="B45" s="3">
        <v>28</v>
      </c>
      <c r="C45" s="1">
        <v>20191121</v>
      </c>
      <c r="D45" s="3">
        <v>2</v>
      </c>
      <c r="E45" s="1" t="s">
        <v>90</v>
      </c>
      <c r="F45" s="1" t="s">
        <v>90</v>
      </c>
      <c r="G45" s="1" t="s">
        <v>44</v>
      </c>
      <c r="I45" s="1" t="s">
        <v>46</v>
      </c>
      <c r="K45" s="1" t="s">
        <v>51</v>
      </c>
      <c r="L45" s="1" t="s">
        <v>60</v>
      </c>
      <c r="M45" s="2" t="str">
        <f t="shared" si="2"/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t="shared" si="3"/>
        <v>/media/jianie/Seagate_SequencingFiles_1/20191121_NovaSeq_Counts/STARR_028/outs/metrics_summary.csv</v>
      </c>
    </row>
    <row r="46" spans="1:20">
      <c r="A46" s="1">
        <v>45</v>
      </c>
      <c r="B46" s="3">
        <v>30</v>
      </c>
      <c r="C46" s="1">
        <v>20191121</v>
      </c>
      <c r="D46" s="3">
        <v>2</v>
      </c>
      <c r="E46" s="1" t="s">
        <v>94</v>
      </c>
      <c r="F46" s="1" t="s">
        <v>94</v>
      </c>
      <c r="G46" s="1" t="s">
        <v>44</v>
      </c>
      <c r="I46" s="1" t="s">
        <v>46</v>
      </c>
      <c r="K46" s="1" t="s">
        <v>51</v>
      </c>
      <c r="L46" s="1" t="s">
        <v>60</v>
      </c>
      <c r="M46" s="2" t="str">
        <f t="shared" si="2"/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t="shared" si="3"/>
        <v>/media/jianie/Seagate_SequencingFiles_1/20191121_NovaSeq_Counts/STARR_032/outs/metrics_summary.csv</v>
      </c>
    </row>
    <row r="47" spans="1:20" hidden="1">
      <c r="A47" s="1">
        <v>46</v>
      </c>
      <c r="B47" s="3">
        <v>24</v>
      </c>
      <c r="C47" s="1">
        <v>20191121</v>
      </c>
      <c r="D47" s="3">
        <v>1</v>
      </c>
      <c r="E47" s="1" t="s">
        <v>39</v>
      </c>
      <c r="F47" s="1" t="s">
        <v>96</v>
      </c>
      <c r="I47" s="1" t="s">
        <v>41</v>
      </c>
      <c r="K47" s="1" t="s">
        <v>51</v>
      </c>
      <c r="L47" s="1" t="s">
        <v>60</v>
      </c>
      <c r="M47" s="2" t="str">
        <f t="shared" si="2"/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t="shared" si="3"/>
        <v>/media/jianie/Seagate_SequencingFiles_1/20191121_NovaSeq_Counts/Rapa_Mar_combine/outs/metrics_summary.csv</v>
      </c>
    </row>
    <row r="48" spans="1:20" hidden="1">
      <c r="A48" s="1">
        <v>47</v>
      </c>
      <c r="B48" s="3">
        <v>24</v>
      </c>
      <c r="C48" s="1">
        <v>20191121</v>
      </c>
      <c r="D48" s="3">
        <v>1</v>
      </c>
      <c r="E48" s="1" t="s">
        <v>39</v>
      </c>
      <c r="F48" s="1" t="s">
        <v>97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t="shared" si="2"/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t="shared" si="3"/>
        <v>/media/jianie/Seagate_SequencingFiles_1/20191121_NovaSeq_Counts/Rapa_Mar/outs/metrics_summary.csv</v>
      </c>
    </row>
    <row r="49" spans="1:23" hidden="1">
      <c r="A49" s="1">
        <v>48</v>
      </c>
      <c r="B49" s="3">
        <v>23</v>
      </c>
      <c r="C49" s="1">
        <v>20191121</v>
      </c>
      <c r="D49" s="3">
        <v>1</v>
      </c>
      <c r="E49" s="1" t="s">
        <v>54</v>
      </c>
      <c r="F49" s="1" t="s">
        <v>98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t="shared" si="2"/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t="shared" si="3"/>
        <v>/media/jianie/Seagate_SequencingFiles_1/20191121_NovaSeq_Counts/Nova_NDYoung/outs/metrics_summary.csv</v>
      </c>
    </row>
    <row r="50" spans="1:23" hidden="1">
      <c r="A50" s="1">
        <v>49</v>
      </c>
      <c r="B50" s="3">
        <v>21</v>
      </c>
      <c r="C50" s="1">
        <v>20191121</v>
      </c>
      <c r="D50" s="3">
        <v>1</v>
      </c>
      <c r="E50" s="1" t="s">
        <v>56</v>
      </c>
      <c r="F50" s="1" t="s">
        <v>99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t="shared" si="2"/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t="shared" si="3"/>
        <v>/media/jianie/Seagate_SequencingFiles_1/20191121_NovaSeq_Counts/Nova_NDOld/outs/metrics_summary.csv</v>
      </c>
    </row>
    <row r="51" spans="1:23" hidden="1">
      <c r="A51" s="1">
        <v>50</v>
      </c>
      <c r="B51" s="3">
        <v>20</v>
      </c>
      <c r="C51" s="1">
        <v>20191121</v>
      </c>
      <c r="D51" s="3">
        <v>1</v>
      </c>
      <c r="E51" s="1" t="s">
        <v>57</v>
      </c>
      <c r="F51" s="1" t="s">
        <v>100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t="shared" si="2"/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t="shared" si="3"/>
        <v>/media/jianie/Seagate_SequencingFiles_1/20191121_NovaSeq_Counts/Nova_HFDYoung/outs/metrics_summary.csv</v>
      </c>
    </row>
    <row r="52" spans="1:23" hidden="1">
      <c r="A52" s="1">
        <v>51</v>
      </c>
      <c r="B52" s="3">
        <v>22</v>
      </c>
      <c r="C52" s="1">
        <v>20191121</v>
      </c>
      <c r="D52" s="3">
        <v>1</v>
      </c>
      <c r="E52" s="1" t="s">
        <v>58</v>
      </c>
      <c r="F52" s="1" t="s">
        <v>101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t="shared" si="2"/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t="shared" si="3"/>
        <v>/media/jianie/Seagate_SequencingFiles_1/20191121_NovaSeq_Counts/Nova_HFDOld/outs/metrics_summary.csv</v>
      </c>
    </row>
    <row r="53" spans="1:23" hidden="1">
      <c r="A53" s="1">
        <v>52</v>
      </c>
      <c r="B53" s="3">
        <v>23</v>
      </c>
      <c r="C53" s="1">
        <v>20191121</v>
      </c>
      <c r="D53" s="3">
        <v>1</v>
      </c>
      <c r="E53" s="1" t="s">
        <v>54</v>
      </c>
      <c r="F53" s="1" t="s">
        <v>102</v>
      </c>
      <c r="I53" s="1" t="s">
        <v>55</v>
      </c>
      <c r="K53" s="1" t="s">
        <v>51</v>
      </c>
      <c r="L53" s="1" t="s">
        <v>60</v>
      </c>
      <c r="M53" s="2" t="str">
        <f t="shared" si="2"/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t="shared" si="3"/>
        <v>/media/jianie/Seagate_SequencingFiles_1/20191121_NovaSeq_Counts/ND_Young_combine_force_5000/outs/metrics_summary.csv</v>
      </c>
    </row>
    <row r="54" spans="1:23" hidden="1">
      <c r="A54" s="1">
        <v>53</v>
      </c>
      <c r="B54" s="3">
        <v>23</v>
      </c>
      <c r="C54" s="1">
        <v>20191121</v>
      </c>
      <c r="D54" s="3">
        <v>1</v>
      </c>
      <c r="E54" s="1" t="s">
        <v>54</v>
      </c>
      <c r="F54" s="1" t="s">
        <v>103</v>
      </c>
      <c r="I54" s="1" t="s">
        <v>55</v>
      </c>
      <c r="K54" s="1" t="s">
        <v>51</v>
      </c>
      <c r="L54" s="1" t="s">
        <v>60</v>
      </c>
      <c r="M54" s="2" t="str">
        <f t="shared" si="2"/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t="shared" si="3"/>
        <v>/media/jianie/Seagate_SequencingFiles_1/20191121_NovaSeq_Counts/ND_Young_combine_force/outs/metrics_summary.csv</v>
      </c>
    </row>
    <row r="55" spans="1:23" hidden="1">
      <c r="A55" s="1">
        <v>54</v>
      </c>
      <c r="B55" s="3">
        <v>21</v>
      </c>
      <c r="C55" s="1">
        <v>20191121</v>
      </c>
      <c r="D55" s="3">
        <v>1</v>
      </c>
      <c r="E55" s="1" t="s">
        <v>56</v>
      </c>
      <c r="F55" s="1" t="s">
        <v>104</v>
      </c>
      <c r="I55" s="1" t="s">
        <v>55</v>
      </c>
      <c r="K55" s="1" t="s">
        <v>51</v>
      </c>
      <c r="L55" s="1" t="s">
        <v>60</v>
      </c>
      <c r="M55" s="2" t="str">
        <f t="shared" si="2"/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t="shared" si="3"/>
        <v>/media/jianie/Seagate_SequencingFiles_1/20191121_NovaSeq_Counts/ND_Old_force/outs/metrics_summary.csv</v>
      </c>
    </row>
    <row r="56" spans="1:23" hidden="1">
      <c r="A56" s="1">
        <v>55</v>
      </c>
      <c r="B56" s="3">
        <v>21</v>
      </c>
      <c r="C56" s="1">
        <v>20191121</v>
      </c>
      <c r="D56" s="3">
        <v>1</v>
      </c>
      <c r="E56" s="1" t="s">
        <v>56</v>
      </c>
      <c r="F56" s="1" t="s">
        <v>105</v>
      </c>
      <c r="I56" s="1" t="s">
        <v>55</v>
      </c>
      <c r="K56" s="1" t="s">
        <v>51</v>
      </c>
      <c r="L56" s="1" t="s">
        <v>60</v>
      </c>
      <c r="M56" s="2" t="str">
        <f t="shared" si="2"/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t="shared" si="3"/>
        <v>/media/jianie/Seagate_SequencingFiles_1/20191121_NovaSeq_Counts/ND_Old_combine_force/outs/metrics_summary.csv</v>
      </c>
    </row>
    <row r="57" spans="1:23" hidden="1">
      <c r="A57" s="1">
        <v>56</v>
      </c>
      <c r="B57" s="3">
        <v>21</v>
      </c>
      <c r="C57" s="1">
        <v>20191121</v>
      </c>
      <c r="D57" s="3">
        <v>1</v>
      </c>
      <c r="E57" s="1" t="s">
        <v>56</v>
      </c>
      <c r="F57" s="1" t="s">
        <v>56</v>
      </c>
      <c r="I57" s="1" t="s">
        <v>55</v>
      </c>
      <c r="K57" s="1" t="s">
        <v>51</v>
      </c>
      <c r="L57" s="1" t="s">
        <v>60</v>
      </c>
      <c r="M57" s="2" t="str">
        <f t="shared" si="2"/>
        <v>/media/jianie/Seagate_SequencingFiles_1/20191121_NovaSeq_Counts/ND_Old/outs/molecule_info.h5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t="shared" si="3"/>
        <v>/media/jianie/Seagate_SequencingFiles_1/20191121_NovaSeq_Counts/ND_Old/outs/metrics_summary.csv</v>
      </c>
    </row>
    <row r="58" spans="1:23" hidden="1">
      <c r="A58" s="1">
        <v>57</v>
      </c>
      <c r="B58" s="3">
        <v>20</v>
      </c>
      <c r="C58" s="1">
        <v>20191121</v>
      </c>
      <c r="D58" s="3">
        <v>1</v>
      </c>
      <c r="E58" s="1" t="s">
        <v>57</v>
      </c>
      <c r="F58" s="1" t="s">
        <v>106</v>
      </c>
      <c r="I58" s="1" t="s">
        <v>55</v>
      </c>
      <c r="K58" s="1" t="s">
        <v>51</v>
      </c>
      <c r="L58" s="1" t="s">
        <v>60</v>
      </c>
      <c r="M58" s="2" t="str">
        <f t="shared" si="2"/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t="shared" si="3"/>
        <v>/media/jianie/Seagate_SequencingFiles_1/20191121_NovaSeq_Counts/HFD_Young_combine_force/outs/metrics_summary.csv</v>
      </c>
    </row>
    <row r="59" spans="1:23" hidden="1">
      <c r="A59" s="1">
        <v>58</v>
      </c>
      <c r="B59" s="3">
        <v>20</v>
      </c>
      <c r="C59" s="1">
        <v>20191121</v>
      </c>
      <c r="D59" s="3">
        <v>1</v>
      </c>
      <c r="E59" s="1" t="s">
        <v>57</v>
      </c>
      <c r="F59" s="1" t="s">
        <v>107</v>
      </c>
      <c r="I59" s="1" t="s">
        <v>55</v>
      </c>
      <c r="K59" s="1" t="s">
        <v>51</v>
      </c>
      <c r="L59" s="1" t="s">
        <v>60</v>
      </c>
      <c r="M59" s="2" t="str">
        <f t="shared" si="2"/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t="shared" si="3"/>
        <v>/media/jianie/Seagate_SequencingFiles_1/20191121_NovaSeq_Counts/HFD_Young_combine/outs/metrics_summary.csv</v>
      </c>
    </row>
    <row r="60" spans="1:23" hidden="1">
      <c r="A60" s="1">
        <v>59</v>
      </c>
      <c r="B60" s="3">
        <v>22</v>
      </c>
      <c r="C60" s="1">
        <v>20191121</v>
      </c>
      <c r="D60" s="3">
        <v>1</v>
      </c>
      <c r="E60" s="1" t="s">
        <v>58</v>
      </c>
      <c r="F60" s="1" t="s">
        <v>108</v>
      </c>
      <c r="I60" s="1" t="s">
        <v>55</v>
      </c>
      <c r="K60" s="1" t="s">
        <v>51</v>
      </c>
      <c r="L60" s="1" t="s">
        <v>60</v>
      </c>
      <c r="M60" s="2" t="str">
        <f t="shared" si="2"/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t="shared" si="3"/>
        <v>/media/jianie/Seagate_SequencingFiles_1/20191121_NovaSeq_Counts/HFD_Old_combine/outs/metrics_summary.csv</v>
      </c>
    </row>
    <row r="61" spans="1:23" hidden="1">
      <c r="A61" s="1">
        <v>60</v>
      </c>
      <c r="B61" s="3">
        <v>33</v>
      </c>
      <c r="C61" s="1">
        <v>20210114</v>
      </c>
      <c r="D61" s="1" t="s">
        <v>109</v>
      </c>
      <c r="E61" s="1" t="s">
        <v>110</v>
      </c>
      <c r="F61" s="1" t="s">
        <v>110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t="shared" si="2"/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111</v>
      </c>
      <c r="Q61" s="2" t="s">
        <v>30</v>
      </c>
      <c r="R61" s="2" t="s">
        <v>31</v>
      </c>
      <c r="S61" s="2" t="s">
        <v>32</v>
      </c>
      <c r="T61" s="2" t="str">
        <f t="shared" si="3"/>
        <v>/media/jianie/Seagate_SequencingFiles_1/20210114_UTA_NovaSeq_L3_Counts/Evie/outs/metrics_summary.csv</v>
      </c>
      <c r="W61"/>
    </row>
    <row r="62" spans="1:23" hidden="1">
      <c r="A62" s="1">
        <v>61</v>
      </c>
      <c r="B62" s="3">
        <v>32</v>
      </c>
      <c r="C62" s="1">
        <v>20210114</v>
      </c>
      <c r="D62" s="1" t="s">
        <v>109</v>
      </c>
      <c r="E62" s="1" t="s">
        <v>112</v>
      </c>
      <c r="F62" s="1" t="s">
        <v>113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t="shared" si="2"/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111</v>
      </c>
      <c r="Q62" s="2" t="s">
        <v>30</v>
      </c>
      <c r="R62" s="2" t="s">
        <v>31</v>
      </c>
      <c r="S62" s="2" t="s">
        <v>32</v>
      </c>
      <c r="T62" s="2" t="str">
        <f t="shared" si="3"/>
        <v>/media/jianie/Seagate_SequencingFiles_1/20210114_UTA_NovaSeq_L3_Counts/Marmoset_Olaf/outs/metrics_summary.csv</v>
      </c>
      <c r="W62"/>
    </row>
    <row r="63" spans="1:23" hidden="1">
      <c r="A63" s="1">
        <v>62</v>
      </c>
      <c r="B63" s="3">
        <v>31</v>
      </c>
      <c r="C63" s="1">
        <v>20210114</v>
      </c>
      <c r="D63" s="1" t="s">
        <v>109</v>
      </c>
      <c r="E63" s="1" t="s">
        <v>114</v>
      </c>
      <c r="F63" s="1" t="s">
        <v>114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t="shared" si="2"/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111</v>
      </c>
      <c r="Q63" s="2" t="s">
        <v>30</v>
      </c>
      <c r="R63" s="2" t="s">
        <v>31</v>
      </c>
      <c r="S63" s="2" t="s">
        <v>32</v>
      </c>
      <c r="T63" s="2" t="str">
        <f t="shared" si="3"/>
        <v>/media/jianie/Seagate_SequencingFiles_1/20210114_UTA_NovaSeq_L3_Counts/Norton/outs/metrics_summary.csv</v>
      </c>
      <c r="W63"/>
    </row>
    <row r="64" spans="1:23" hidden="1">
      <c r="A64" s="1">
        <v>63</v>
      </c>
      <c r="B64" s="3">
        <v>35</v>
      </c>
      <c r="C64" s="1">
        <v>20210126</v>
      </c>
      <c r="D64" s="1" t="s">
        <v>109</v>
      </c>
      <c r="E64" s="1" t="s">
        <v>115</v>
      </c>
      <c r="F64" s="1" t="s">
        <v>115</v>
      </c>
      <c r="G64" s="1" t="s">
        <v>77</v>
      </c>
      <c r="H64" s="1" t="s">
        <v>23</v>
      </c>
      <c r="I64" s="1" t="s">
        <v>116</v>
      </c>
      <c r="K64" s="1" t="s">
        <v>51</v>
      </c>
      <c r="L64" s="1" t="s">
        <v>60</v>
      </c>
      <c r="M64" s="2" t="str">
        <f t="shared" si="2"/>
        <v>/media/jianie/Seagate_SequencingFiles_2/20210126_UTA_NovaSeq_L3_Counts/76615_V5/outs/molecule_info.h5</v>
      </c>
      <c r="N64" s="2" t="s">
        <v>27</v>
      </c>
      <c r="O64" s="2" t="s">
        <v>117</v>
      </c>
      <c r="P64" s="2" t="s">
        <v>118</v>
      </c>
      <c r="Q64" s="2" t="s">
        <v>30</v>
      </c>
      <c r="R64" s="2" t="s">
        <v>31</v>
      </c>
      <c r="S64" s="2" t="s">
        <v>32</v>
      </c>
      <c r="T64" s="2" t="str">
        <f t="shared" si="3"/>
        <v>/media/jianie/Seagate_SequencingFiles_2/20210126_UTA_NovaSeq_L3_Counts/76615_V5/outs/metrics_summary.csv</v>
      </c>
      <c r="W64"/>
    </row>
    <row r="65" spans="1:23">
      <c r="A65" s="1">
        <v>64</v>
      </c>
      <c r="B65" s="3">
        <v>34</v>
      </c>
      <c r="C65" s="1">
        <v>20210126</v>
      </c>
      <c r="D65" s="1" t="s">
        <v>109</v>
      </c>
      <c r="E65" s="1" t="s">
        <v>119</v>
      </c>
      <c r="F65" s="1" t="s">
        <v>119</v>
      </c>
      <c r="G65" s="1" t="s">
        <v>44</v>
      </c>
      <c r="I65" s="1" t="s">
        <v>46</v>
      </c>
      <c r="K65" s="1" t="s">
        <v>51</v>
      </c>
      <c r="L65" s="1" t="s">
        <v>60</v>
      </c>
      <c r="M65" s="2" t="str">
        <f t="shared" si="2"/>
        <v>/media/jianie/Seagate_SequencingFiles_2/20210126_UTA_NovaSeq_L3_Counts/STARR_039/outs/molecule_info.h5</v>
      </c>
      <c r="N65" s="2" t="s">
        <v>27</v>
      </c>
      <c r="O65" s="2" t="s">
        <v>117</v>
      </c>
      <c r="P65" s="2" t="s">
        <v>118</v>
      </c>
      <c r="Q65" s="2" t="s">
        <v>30</v>
      </c>
      <c r="R65" s="2" t="s">
        <v>31</v>
      </c>
      <c r="S65" s="2" t="s">
        <v>32</v>
      </c>
      <c r="T65" s="2" t="str">
        <f t="shared" si="3"/>
        <v>/media/jianie/Seagate_SequencingFiles_2/20210126_UTA_NovaSeq_L3_Counts/STARR_039/outs/metrics_summary.csv</v>
      </c>
      <c r="W65"/>
    </row>
    <row r="66" spans="1:23">
      <c r="A66" s="1">
        <v>65</v>
      </c>
      <c r="B66" s="3">
        <v>36</v>
      </c>
      <c r="C66" s="1">
        <v>20210126</v>
      </c>
      <c r="D66" s="1" t="s">
        <v>109</v>
      </c>
      <c r="E66" s="1" t="s">
        <v>120</v>
      </c>
      <c r="F66" s="1" t="s">
        <v>120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t="shared" ref="M66:M97" si="4">_xlfn.CONCAT($N66, $O66, "/", $P66, "/", $F66,  $Q66, $R66)</f>
        <v>/media/jianie/Seagate_SequencingFiles_2/20210126_UTA_NovaSeq_L3_Counts/STARR_041/outs/molecule_info.h5</v>
      </c>
      <c r="N66" s="2" t="s">
        <v>27</v>
      </c>
      <c r="O66" s="2" t="s">
        <v>117</v>
      </c>
      <c r="P66" s="2" t="s">
        <v>118</v>
      </c>
      <c r="Q66" s="2" t="s">
        <v>30</v>
      </c>
      <c r="R66" s="2" t="s">
        <v>31</v>
      </c>
      <c r="S66" s="2" t="s">
        <v>32</v>
      </c>
      <c r="T66" s="2" t="str">
        <f t="shared" ref="T66:T97" si="5">_xlfn.CONCAT($N66, $O66, "/", $P66, "/", $F66,  $Q66, $S66,)</f>
        <v>/media/jianie/Seagate_SequencingFiles_2/20210126_UTA_NovaSeq_L3_Counts/STARR_041/outs/metrics_summary.csv</v>
      </c>
      <c r="W66"/>
    </row>
    <row r="67" spans="1:23">
      <c r="A67" s="1">
        <v>66</v>
      </c>
      <c r="B67" s="3">
        <v>37</v>
      </c>
      <c r="C67" s="1">
        <v>20210126</v>
      </c>
      <c r="D67" s="1" t="s">
        <v>109</v>
      </c>
      <c r="E67" s="1" t="s">
        <v>121</v>
      </c>
      <c r="F67" s="1" t="s">
        <v>121</v>
      </c>
      <c r="G67" s="1" t="s">
        <v>77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t="shared" si="4"/>
        <v>/media/jianie/Seagate_SequencingFiles_2/20210126_UTA_NovaSeq_L3_Counts/STARR_043/outs/molecule_info.h5</v>
      </c>
      <c r="N67" s="2" t="s">
        <v>27</v>
      </c>
      <c r="O67" s="2" t="s">
        <v>117</v>
      </c>
      <c r="P67" s="2" t="s">
        <v>118</v>
      </c>
      <c r="Q67" s="2" t="s">
        <v>30</v>
      </c>
      <c r="R67" s="2" t="s">
        <v>31</v>
      </c>
      <c r="S67" s="2" t="s">
        <v>32</v>
      </c>
      <c r="T67" s="2" t="str">
        <f t="shared" si="5"/>
        <v>/media/jianie/Seagate_SequencingFiles_2/20210126_UTA_NovaSeq_L3_Counts/STARR_043/outs/metrics_summary.csv</v>
      </c>
      <c r="W67"/>
    </row>
    <row r="68" spans="1:23" hidden="1">
      <c r="A68" s="1">
        <v>67</v>
      </c>
      <c r="B68" s="3">
        <v>40</v>
      </c>
      <c r="C68" s="1">
        <v>20210716</v>
      </c>
      <c r="D68" s="1" t="s">
        <v>122</v>
      </c>
      <c r="E68" s="1" t="s">
        <v>123</v>
      </c>
      <c r="F68" s="1" t="s">
        <v>123</v>
      </c>
      <c r="H68" s="1" t="s">
        <v>23</v>
      </c>
      <c r="I68" s="1" t="s">
        <v>124</v>
      </c>
      <c r="K68" s="1" t="s">
        <v>51</v>
      </c>
      <c r="L68" s="1" t="s">
        <v>60</v>
      </c>
      <c r="M68" s="2" t="str">
        <f t="shared" si="4"/>
        <v>/media/jianie/Seagate_SequencingFiles_2/20210716_L1_count_dual/Amei-R1/outs/molecule_info.h5</v>
      </c>
      <c r="N68" s="2" t="s">
        <v>27</v>
      </c>
      <c r="O68" s="2" t="s">
        <v>117</v>
      </c>
      <c r="P68" s="2" t="s">
        <v>125</v>
      </c>
      <c r="Q68" s="2" t="s">
        <v>30</v>
      </c>
      <c r="R68" s="2" t="s">
        <v>31</v>
      </c>
      <c r="S68" s="2" t="s">
        <v>32</v>
      </c>
      <c r="T68" s="2" t="str">
        <f t="shared" si="5"/>
        <v>/media/jianie/Seagate_SequencingFiles_2/20210716_L1_count_dual/Amei-R1/outs/metrics_summary.csv</v>
      </c>
    </row>
    <row r="69" spans="1:23" hidden="1">
      <c r="A69" s="1">
        <v>68</v>
      </c>
      <c r="B69" s="3">
        <v>41</v>
      </c>
      <c r="C69" s="1">
        <v>20210716</v>
      </c>
      <c r="D69" s="1" t="s">
        <v>122</v>
      </c>
      <c r="E69" s="1" t="s">
        <v>126</v>
      </c>
      <c r="F69" s="1" t="s">
        <v>126</v>
      </c>
      <c r="H69" s="1" t="s">
        <v>23</v>
      </c>
      <c r="I69" s="1" t="s">
        <v>124</v>
      </c>
      <c r="K69" s="1" t="s">
        <v>51</v>
      </c>
      <c r="L69" s="1" t="s">
        <v>60</v>
      </c>
      <c r="M69" s="2" t="str">
        <f t="shared" si="4"/>
        <v>/media/jianie/Seagate_SequencingFiles_2/20210716_L1_count_dual/Amei-R2/outs/molecule_info.h5</v>
      </c>
      <c r="N69" s="2" t="s">
        <v>27</v>
      </c>
      <c r="O69" s="2" t="s">
        <v>117</v>
      </c>
      <c r="P69" s="2" t="s">
        <v>125</v>
      </c>
      <c r="Q69" s="2" t="s">
        <v>30</v>
      </c>
      <c r="R69" s="2" t="s">
        <v>31</v>
      </c>
      <c r="S69" s="2" t="s">
        <v>32</v>
      </c>
      <c r="T69" s="2" t="str">
        <f t="shared" si="5"/>
        <v>/media/jianie/Seagate_SequencingFiles_2/20210716_L1_count_dual/Amei-R2/outs/metrics_summary.csv</v>
      </c>
    </row>
    <row r="70" spans="1:23" hidden="1">
      <c r="A70" s="1">
        <v>69</v>
      </c>
      <c r="B70" s="3">
        <v>38</v>
      </c>
      <c r="C70" s="1">
        <v>20210716</v>
      </c>
      <c r="D70" s="1" t="s">
        <v>122</v>
      </c>
      <c r="E70" s="1" t="s">
        <v>127</v>
      </c>
      <c r="F70" s="1" t="s">
        <v>127</v>
      </c>
      <c r="H70" s="1" t="s">
        <v>23</v>
      </c>
      <c r="I70" s="1" t="s">
        <v>124</v>
      </c>
      <c r="K70" s="1" t="s">
        <v>51</v>
      </c>
      <c r="L70" s="1" t="s">
        <v>60</v>
      </c>
      <c r="M70" s="2" t="str">
        <f t="shared" si="4"/>
        <v>/media/jianie/Seagate_SequencingFiles_2/20210716_L1_count_dual/Con-R1/outs/molecule_info.h5</v>
      </c>
      <c r="N70" s="2" t="s">
        <v>27</v>
      </c>
      <c r="O70" s="2" t="s">
        <v>117</v>
      </c>
      <c r="P70" s="2" t="s">
        <v>125</v>
      </c>
      <c r="Q70" s="2" t="s">
        <v>30</v>
      </c>
      <c r="R70" s="2" t="s">
        <v>31</v>
      </c>
      <c r="S70" s="2" t="s">
        <v>32</v>
      </c>
      <c r="T70" s="2" t="str">
        <f t="shared" si="5"/>
        <v>/media/jianie/Seagate_SequencingFiles_2/20210716_L1_count_dual/Con-R1/outs/metrics_summary.csv</v>
      </c>
    </row>
    <row r="71" spans="1:23" hidden="1">
      <c r="A71" s="1">
        <v>70</v>
      </c>
      <c r="B71" s="3">
        <v>39</v>
      </c>
      <c r="C71" s="1">
        <v>20210716</v>
      </c>
      <c r="D71" s="1" t="s">
        <v>122</v>
      </c>
      <c r="E71" s="1" t="s">
        <v>128</v>
      </c>
      <c r="F71" s="1" t="s">
        <v>128</v>
      </c>
      <c r="H71" s="1" t="s">
        <v>23</v>
      </c>
      <c r="I71" s="1" t="s">
        <v>124</v>
      </c>
      <c r="K71" s="1" t="s">
        <v>51</v>
      </c>
      <c r="L71" s="1" t="s">
        <v>60</v>
      </c>
      <c r="M71" s="2" t="str">
        <f t="shared" si="4"/>
        <v>/media/jianie/Seagate_SequencingFiles_2/20210716_L1_count_dual/Con-R2/outs/molecule_info.h5</v>
      </c>
      <c r="N71" s="2" t="s">
        <v>27</v>
      </c>
      <c r="O71" s="2" t="s">
        <v>117</v>
      </c>
      <c r="P71" s="2" t="s">
        <v>125</v>
      </c>
      <c r="Q71" s="2" t="s">
        <v>30</v>
      </c>
      <c r="R71" s="2" t="s">
        <v>31</v>
      </c>
      <c r="S71" s="2" t="s">
        <v>32</v>
      </c>
      <c r="T71" s="2" t="str">
        <f t="shared" si="5"/>
        <v>/media/jianie/Seagate_SequencingFiles_2/20210716_L1_count_dual/Con-R2/outs/metrics_summary.csv</v>
      </c>
    </row>
    <row r="72" spans="1:23" hidden="1">
      <c r="A72" s="1">
        <v>71</v>
      </c>
      <c r="B72" s="3">
        <v>49</v>
      </c>
      <c r="C72" s="1">
        <v>20210716</v>
      </c>
      <c r="D72" s="1" t="s">
        <v>129</v>
      </c>
      <c r="E72" s="1" t="s">
        <v>130</v>
      </c>
      <c r="F72" s="1" t="s">
        <v>130</v>
      </c>
      <c r="G72" s="1" t="s">
        <v>44</v>
      </c>
      <c r="H72" s="1" t="s">
        <v>23</v>
      </c>
      <c r="I72" s="1" t="s">
        <v>116</v>
      </c>
      <c r="K72" s="1" t="s">
        <v>51</v>
      </c>
      <c r="L72" s="1" t="s">
        <v>60</v>
      </c>
      <c r="M72" s="2" t="str">
        <f t="shared" si="4"/>
        <v>/media/jianie/Seagate_SequencingFiles_2/20210716_L2_counts_single/76632_V5/outs/molecule_info.h5</v>
      </c>
      <c r="N72" s="2" t="s">
        <v>27</v>
      </c>
      <c r="O72" s="2" t="s">
        <v>117</v>
      </c>
      <c r="P72" s="2" t="s">
        <v>131</v>
      </c>
      <c r="Q72" s="2" t="s">
        <v>30</v>
      </c>
      <c r="R72" s="2" t="s">
        <v>31</v>
      </c>
      <c r="S72" s="2" t="s">
        <v>32</v>
      </c>
      <c r="T72" s="2" t="str">
        <f t="shared" si="5"/>
        <v>/media/jianie/Seagate_SequencingFiles_2/20210716_L2_counts_single/76632_V5/outs/metrics_summary.csv</v>
      </c>
    </row>
    <row r="73" spans="1:23" hidden="1">
      <c r="A73" s="1">
        <v>72</v>
      </c>
      <c r="B73" s="3">
        <v>46</v>
      </c>
      <c r="C73" s="1">
        <v>20210716</v>
      </c>
      <c r="D73" s="1" t="s">
        <v>129</v>
      </c>
      <c r="E73" s="1" t="s">
        <v>114</v>
      </c>
      <c r="F73" s="1" t="s">
        <v>114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t="shared" si="4"/>
        <v>/media/jianie/Seagate_SequencingFiles_2/20210716_L2_counts_single/Norton/outs/molecule_info.h5</v>
      </c>
      <c r="N73" s="2" t="s">
        <v>27</v>
      </c>
      <c r="O73" s="2" t="s">
        <v>117</v>
      </c>
      <c r="P73" s="2" t="s">
        <v>131</v>
      </c>
      <c r="Q73" s="2" t="s">
        <v>30</v>
      </c>
      <c r="R73" s="2" t="s">
        <v>31</v>
      </c>
      <c r="S73" s="2" t="s">
        <v>32</v>
      </c>
      <c r="T73" s="2" t="str">
        <f t="shared" si="5"/>
        <v>/media/jianie/Seagate_SequencingFiles_2/20210716_L2_counts_single/Norton/outs/metrics_summary.csv</v>
      </c>
    </row>
    <row r="74" spans="1:23" hidden="1">
      <c r="A74" s="1">
        <v>73</v>
      </c>
      <c r="B74" s="3">
        <v>46</v>
      </c>
      <c r="C74" s="1">
        <v>20210716</v>
      </c>
      <c r="D74" s="1" t="s">
        <v>129</v>
      </c>
      <c r="E74" s="1" t="s">
        <v>114</v>
      </c>
      <c r="F74" s="1" t="s">
        <v>132</v>
      </c>
      <c r="I74" s="1" t="s">
        <v>41</v>
      </c>
      <c r="K74" s="1" t="s">
        <v>51</v>
      </c>
      <c r="L74" s="1" t="s">
        <v>60</v>
      </c>
      <c r="M74" s="2" t="str">
        <f t="shared" si="4"/>
        <v>/media/jianie/Seagate_SequencingFiles_2/20210716_L2_counts_single/Norton_combine/outs/molecule_info.h5</v>
      </c>
      <c r="N74" s="2" t="s">
        <v>27</v>
      </c>
      <c r="O74" s="2" t="s">
        <v>117</v>
      </c>
      <c r="P74" s="2" t="s">
        <v>131</v>
      </c>
      <c r="Q74" s="2" t="s">
        <v>30</v>
      </c>
      <c r="R74" s="2" t="s">
        <v>31</v>
      </c>
      <c r="S74" s="2" t="s">
        <v>32</v>
      </c>
      <c r="T74" s="2" t="str">
        <f t="shared" si="5"/>
        <v>/media/jianie/Seagate_SequencingFiles_2/20210716_L2_counts_single/Norton_combine/outs/metrics_summary.csv</v>
      </c>
    </row>
    <row r="75" spans="1:23" hidden="1">
      <c r="A75" s="1">
        <v>74</v>
      </c>
      <c r="B75" s="3">
        <v>46</v>
      </c>
      <c r="C75" s="1">
        <v>20210716</v>
      </c>
      <c r="D75" s="1" t="s">
        <v>129</v>
      </c>
      <c r="E75" s="1" t="s">
        <v>114</v>
      </c>
      <c r="F75" s="1" t="s">
        <v>133</v>
      </c>
      <c r="I75" s="1" t="s">
        <v>41</v>
      </c>
      <c r="K75" s="1" t="s">
        <v>51</v>
      </c>
      <c r="L75" s="1" t="s">
        <v>60</v>
      </c>
      <c r="M75" s="2" t="str">
        <f t="shared" si="4"/>
        <v>/media/jianie/Seagate_SequencingFiles_2/20210716_L2_counts_single/Norton_combine_force/outs/molecule_info.h5</v>
      </c>
      <c r="N75" s="2" t="s">
        <v>27</v>
      </c>
      <c r="O75" s="2" t="s">
        <v>117</v>
      </c>
      <c r="P75" s="2" t="s">
        <v>131</v>
      </c>
      <c r="Q75" s="2" t="s">
        <v>30</v>
      </c>
      <c r="R75" s="2" t="s">
        <v>31</v>
      </c>
      <c r="S75" s="2" t="s">
        <v>32</v>
      </c>
      <c r="T75" s="2" t="str">
        <f t="shared" si="5"/>
        <v>/media/jianie/Seagate_SequencingFiles_2/20210716_L2_counts_single/Norton_combine_force/outs/metrics_summary.csv</v>
      </c>
    </row>
    <row r="76" spans="1:23">
      <c r="A76" s="1">
        <v>75</v>
      </c>
      <c r="B76" s="3">
        <v>48</v>
      </c>
      <c r="C76" s="1">
        <v>20210716</v>
      </c>
      <c r="D76" s="1" t="s">
        <v>129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t="shared" si="4"/>
        <v>/media/jianie/Seagate_SequencingFiles_2/20210716_L2_counts_single/STARR_024/outs/molecule_info.h5</v>
      </c>
      <c r="N76" s="2" t="s">
        <v>27</v>
      </c>
      <c r="O76" s="2" t="s">
        <v>117</v>
      </c>
      <c r="P76" s="2" t="s">
        <v>131</v>
      </c>
      <c r="Q76" s="2" t="s">
        <v>30</v>
      </c>
      <c r="R76" s="2" t="s">
        <v>31</v>
      </c>
      <c r="S76" s="2" t="s">
        <v>32</v>
      </c>
      <c r="T76" s="2" t="str">
        <f t="shared" si="5"/>
        <v>/media/jianie/Seagate_SequencingFiles_2/20210716_L2_counts_single/STARR_024/outs/metrics_summary.csv</v>
      </c>
    </row>
    <row r="77" spans="1:23">
      <c r="A77" s="1">
        <v>76</v>
      </c>
      <c r="B77" s="3">
        <v>48</v>
      </c>
      <c r="C77" s="1">
        <v>20210716</v>
      </c>
      <c r="D77" s="1" t="s">
        <v>129</v>
      </c>
      <c r="E77" s="1" t="s">
        <v>86</v>
      </c>
      <c r="F77" s="1" t="s">
        <v>134</v>
      </c>
      <c r="G77" s="1" t="s">
        <v>77</v>
      </c>
      <c r="I77" s="1" t="s">
        <v>46</v>
      </c>
      <c r="K77" s="1" t="s">
        <v>51</v>
      </c>
      <c r="L77" s="1" t="s">
        <v>60</v>
      </c>
      <c r="M77" s="2" t="str">
        <f t="shared" si="4"/>
        <v>/media/jianie/Seagate_SequencingFiles_2/20210716_L2_counts_single/STARR_024_combine/outs/molecule_info.h5</v>
      </c>
      <c r="N77" s="2" t="s">
        <v>27</v>
      </c>
      <c r="O77" s="2" t="s">
        <v>117</v>
      </c>
      <c r="P77" s="2" t="s">
        <v>131</v>
      </c>
      <c r="Q77" s="2" t="s">
        <v>30</v>
      </c>
      <c r="R77" s="2" t="s">
        <v>31</v>
      </c>
      <c r="S77" s="2" t="s">
        <v>32</v>
      </c>
      <c r="T77" s="2" t="str">
        <f t="shared" si="5"/>
        <v>/media/jianie/Seagate_SequencingFiles_2/20210716_L2_counts_single/STARR_024_combine/outs/metrics_summary.csv</v>
      </c>
    </row>
    <row r="78" spans="1:23">
      <c r="A78" s="1">
        <v>77</v>
      </c>
      <c r="B78" s="3">
        <v>47</v>
      </c>
      <c r="C78" s="1">
        <v>20210716</v>
      </c>
      <c r="D78" s="1" t="s">
        <v>129</v>
      </c>
      <c r="E78" s="1" t="s">
        <v>120</v>
      </c>
      <c r="F78" s="1" t="s">
        <v>120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t="shared" si="4"/>
        <v>/media/jianie/Seagate_SequencingFiles_2/20210716_L2_counts_single/STARR_041/outs/molecule_info.h5</v>
      </c>
      <c r="N78" s="2" t="s">
        <v>27</v>
      </c>
      <c r="O78" s="2" t="s">
        <v>117</v>
      </c>
      <c r="P78" s="2" t="s">
        <v>131</v>
      </c>
      <c r="Q78" s="2" t="s">
        <v>30</v>
      </c>
      <c r="R78" s="2" t="s">
        <v>31</v>
      </c>
      <c r="S78" s="2" t="s">
        <v>32</v>
      </c>
      <c r="T78" s="2" t="str">
        <f t="shared" si="5"/>
        <v>/media/jianie/Seagate_SequencingFiles_2/20210716_L2_counts_single/STARR_041/outs/metrics_summary.csv</v>
      </c>
    </row>
    <row r="79" spans="1:23">
      <c r="A79" s="1">
        <v>78</v>
      </c>
      <c r="B79" s="1">
        <v>47</v>
      </c>
      <c r="C79" s="1">
        <v>20210716</v>
      </c>
      <c r="D79" s="1" t="s">
        <v>129</v>
      </c>
      <c r="E79" s="1" t="s">
        <v>120</v>
      </c>
      <c r="F79" s="1" t="s">
        <v>135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t="shared" si="4"/>
        <v>/media/jianie/Seagate_SequencingFiles_2/20210716_L2_counts_single/STARR_041_combine/outs/molecule_info.h5</v>
      </c>
      <c r="N79" s="2" t="s">
        <v>27</v>
      </c>
      <c r="O79" s="2" t="s">
        <v>117</v>
      </c>
      <c r="P79" s="2" t="s">
        <v>131</v>
      </c>
      <c r="Q79" s="2" t="s">
        <v>30</v>
      </c>
      <c r="R79" s="2" t="s">
        <v>31</v>
      </c>
      <c r="S79" s="2" t="s">
        <v>32</v>
      </c>
      <c r="T79" s="2" t="str">
        <f t="shared" si="5"/>
        <v>/media/jianie/Seagate_SequencingFiles_2/20210716_L2_counts_single/STARR_041_combine/outs/metrics_summary.csv</v>
      </c>
    </row>
    <row r="80" spans="1:23">
      <c r="A80" s="1">
        <v>79</v>
      </c>
      <c r="B80" s="1">
        <v>47</v>
      </c>
      <c r="C80" s="1">
        <v>20210716</v>
      </c>
      <c r="D80" s="1" t="s">
        <v>129</v>
      </c>
      <c r="E80" s="1" t="s">
        <v>120</v>
      </c>
      <c r="F80" s="1" t="s">
        <v>136</v>
      </c>
      <c r="G80" s="1" t="s">
        <v>77</v>
      </c>
      <c r="I80" s="1" t="s">
        <v>46</v>
      </c>
      <c r="K80" s="1" t="s">
        <v>51</v>
      </c>
      <c r="L80" s="1" t="s">
        <v>60</v>
      </c>
      <c r="M80" s="2" t="str">
        <f t="shared" si="4"/>
        <v>/media/jianie/Seagate_SequencingFiles_2/20210716_L2_counts_single/STARR_041_combine_force/outs/molecule_info.h5</v>
      </c>
      <c r="N80" s="2" t="s">
        <v>27</v>
      </c>
      <c r="O80" s="2" t="s">
        <v>117</v>
      </c>
      <c r="P80" s="2" t="s">
        <v>131</v>
      </c>
      <c r="Q80" s="2" t="s">
        <v>30</v>
      </c>
      <c r="R80" s="2" t="s">
        <v>31</v>
      </c>
      <c r="S80" s="2" t="s">
        <v>32</v>
      </c>
      <c r="T80" s="2" t="str">
        <f t="shared" si="5"/>
        <v>/media/jianie/Seagate_SequencingFiles_2/20210716_L2_counts_single/STARR_041_combine_force/outs/metrics_summary.csv</v>
      </c>
    </row>
    <row r="81" spans="1:20">
      <c r="A81" s="1">
        <v>80</v>
      </c>
      <c r="B81" s="1">
        <v>50</v>
      </c>
      <c r="C81" s="1">
        <v>20210716</v>
      </c>
      <c r="D81" s="1" t="s">
        <v>129</v>
      </c>
      <c r="E81" s="1" t="s">
        <v>137</v>
      </c>
      <c r="F81" s="1" t="s">
        <v>137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t="shared" si="4"/>
        <v>/media/jianie/Seagate_SequencingFiles_2/20210716_L2_counts_single/STARR_049/outs/molecule_info.h5</v>
      </c>
      <c r="N81" s="2" t="s">
        <v>27</v>
      </c>
      <c r="O81" s="2" t="s">
        <v>117</v>
      </c>
      <c r="P81" s="2" t="s">
        <v>131</v>
      </c>
      <c r="Q81" s="2" t="s">
        <v>30</v>
      </c>
      <c r="R81" s="2" t="s">
        <v>31</v>
      </c>
      <c r="S81" s="2" t="s">
        <v>32</v>
      </c>
      <c r="T81" s="2" t="str">
        <f t="shared" si="5"/>
        <v>/media/jianie/Seagate_SequencingFiles_2/20210716_L2_counts_single/STARR_049/outs/metrics_summary.csv</v>
      </c>
    </row>
    <row r="82" spans="1:20" hidden="1">
      <c r="A82" s="1">
        <v>81</v>
      </c>
      <c r="B82" s="1">
        <v>51</v>
      </c>
      <c r="C82" s="1">
        <v>20210830</v>
      </c>
      <c r="D82" s="1" t="s">
        <v>109</v>
      </c>
      <c r="E82" s="1" t="s">
        <v>138</v>
      </c>
      <c r="F82" s="1" t="s">
        <v>138</v>
      </c>
      <c r="G82" s="1" t="s">
        <v>44</v>
      </c>
      <c r="H82" s="1" t="s">
        <v>23</v>
      </c>
      <c r="I82" s="1" t="s">
        <v>116</v>
      </c>
      <c r="K82" s="1" t="s">
        <v>51</v>
      </c>
      <c r="L82" s="1" t="s">
        <v>60</v>
      </c>
      <c r="M82" s="2" t="str">
        <f t="shared" si="4"/>
        <v>/media/jianie/Seagate_SequencingFiles_2/20210830_L3_counts_dual/76632_V11/outs/molecule_info.h5</v>
      </c>
      <c r="N82" s="2" t="s">
        <v>27</v>
      </c>
      <c r="O82" s="2" t="s">
        <v>117</v>
      </c>
      <c r="P82" s="2" t="s">
        <v>139</v>
      </c>
      <c r="Q82" s="2" t="s">
        <v>30</v>
      </c>
      <c r="R82" s="2" t="s">
        <v>31</v>
      </c>
      <c r="S82" s="2" t="s">
        <v>32</v>
      </c>
      <c r="T82" s="2" t="str">
        <f t="shared" si="5"/>
        <v>/media/jianie/Seagate_SequencingFiles_2/20210830_L3_counts_dual/76632_V11/outs/metrics_summary.csv</v>
      </c>
    </row>
    <row r="83" spans="1:20" hidden="1">
      <c r="A83" s="1">
        <v>82</v>
      </c>
      <c r="B83" s="1">
        <v>55</v>
      </c>
      <c r="C83" s="1">
        <v>20210830</v>
      </c>
      <c r="D83" s="1" t="s">
        <v>109</v>
      </c>
      <c r="E83" s="1" t="s">
        <v>140</v>
      </c>
      <c r="F83" s="1" t="s">
        <v>140</v>
      </c>
      <c r="G83" s="1" t="s">
        <v>44</v>
      </c>
      <c r="H83" s="1" t="s">
        <v>23</v>
      </c>
      <c r="I83" s="1" t="s">
        <v>116</v>
      </c>
      <c r="K83" s="1" t="s">
        <v>51</v>
      </c>
      <c r="L83" s="1" t="s">
        <v>60</v>
      </c>
      <c r="M83" s="2" t="str">
        <f t="shared" si="4"/>
        <v>/media/jianie/Seagate_SequencingFiles_2/20210830_L3_counts_dual/76638_V5/outs/molecule_info.h5</v>
      </c>
      <c r="N83" s="2" t="s">
        <v>27</v>
      </c>
      <c r="O83" s="2" t="s">
        <v>117</v>
      </c>
      <c r="P83" s="2" t="s">
        <v>139</v>
      </c>
      <c r="Q83" s="2" t="s">
        <v>30</v>
      </c>
      <c r="R83" s="2" t="s">
        <v>31</v>
      </c>
      <c r="S83" s="2" t="s">
        <v>32</v>
      </c>
      <c r="T83" s="2" t="str">
        <f t="shared" si="5"/>
        <v>/media/jianie/Seagate_SequencingFiles_2/20210830_L3_counts_dual/76638_V5/outs/metrics_summary.csv</v>
      </c>
    </row>
    <row r="84" spans="1:20" hidden="1">
      <c r="A84" s="1">
        <v>83</v>
      </c>
      <c r="B84" s="1">
        <v>56</v>
      </c>
      <c r="C84" s="1">
        <v>20210830</v>
      </c>
      <c r="D84" s="1" t="s">
        <v>109</v>
      </c>
      <c r="E84" s="1" t="s">
        <v>141</v>
      </c>
      <c r="F84" s="1" t="s">
        <v>141</v>
      </c>
      <c r="G84" s="1" t="s">
        <v>44</v>
      </c>
      <c r="H84" s="1" t="s">
        <v>23</v>
      </c>
      <c r="I84" s="1" t="s">
        <v>116</v>
      </c>
      <c r="K84" s="1" t="s">
        <v>51</v>
      </c>
      <c r="L84" s="1" t="s">
        <v>60</v>
      </c>
      <c r="M84" s="2" t="str">
        <f t="shared" si="4"/>
        <v>/media/jianie/Seagate_SequencingFiles_2/20210830_L3_counts_dual/76638_V5_Muscle/outs/molecule_info.h5</v>
      </c>
      <c r="N84" s="2" t="s">
        <v>27</v>
      </c>
      <c r="O84" s="2" t="s">
        <v>117</v>
      </c>
      <c r="P84" s="2" t="s">
        <v>139</v>
      </c>
      <c r="Q84" s="2" t="s">
        <v>30</v>
      </c>
      <c r="R84" s="2" t="s">
        <v>31</v>
      </c>
      <c r="S84" s="2" t="s">
        <v>32</v>
      </c>
      <c r="T84" s="2" t="str">
        <f t="shared" si="5"/>
        <v>/media/jianie/Seagate_SequencingFiles_2/20210830_L3_counts_dual/76638_V5_Muscle/outs/metrics_summary.csv</v>
      </c>
    </row>
    <row r="85" spans="1:20" hidden="1">
      <c r="A85" s="1">
        <v>84</v>
      </c>
      <c r="B85" s="1">
        <v>56</v>
      </c>
      <c r="C85" s="1">
        <v>20210830</v>
      </c>
      <c r="D85" s="1" t="s">
        <v>109</v>
      </c>
      <c r="E85" s="1" t="s">
        <v>141</v>
      </c>
      <c r="F85" s="1" t="s">
        <v>142</v>
      </c>
      <c r="G85" s="1" t="s">
        <v>44</v>
      </c>
      <c r="I85" s="1" t="s">
        <v>116</v>
      </c>
      <c r="K85" s="1" t="s">
        <v>51</v>
      </c>
      <c r="L85" s="1" t="s">
        <v>60</v>
      </c>
      <c r="M85" s="2" t="str">
        <f t="shared" si="4"/>
        <v>/media/jianie/Seagate_SequencingFiles_2/20210830_L3_counts_dual/76638_V5_Muscle_force/outs/molecule_info.h5</v>
      </c>
      <c r="N85" s="2" t="s">
        <v>27</v>
      </c>
      <c r="O85" s="2" t="s">
        <v>117</v>
      </c>
      <c r="P85" s="2" t="s">
        <v>139</v>
      </c>
      <c r="Q85" s="2" t="s">
        <v>30</v>
      </c>
      <c r="R85" s="2" t="s">
        <v>31</v>
      </c>
      <c r="S85" s="2" t="s">
        <v>32</v>
      </c>
      <c r="T85" s="2" t="str">
        <f t="shared" si="5"/>
        <v>/media/jianie/Seagate_SequencingFiles_2/20210830_L3_counts_dual/76638_V5_Muscle_force/outs/metrics_summary.csv</v>
      </c>
    </row>
    <row r="86" spans="1:20" hidden="1">
      <c r="A86" s="1">
        <v>85</v>
      </c>
      <c r="B86" s="1">
        <v>52</v>
      </c>
      <c r="C86" s="1">
        <v>20210830</v>
      </c>
      <c r="D86" s="1" t="s">
        <v>109</v>
      </c>
      <c r="E86" s="1" t="s">
        <v>143</v>
      </c>
      <c r="F86" s="1" t="s">
        <v>143</v>
      </c>
      <c r="G86" s="1" t="s">
        <v>44</v>
      </c>
      <c r="H86" s="1" t="s">
        <v>23</v>
      </c>
      <c r="I86" s="1" t="s">
        <v>116</v>
      </c>
      <c r="K86" s="1" t="s">
        <v>51</v>
      </c>
      <c r="L86" s="1" t="s">
        <v>60</v>
      </c>
      <c r="M86" s="2" t="str">
        <f t="shared" si="4"/>
        <v>/media/jianie/Seagate_SequencingFiles_2/20210830_L3_counts_dual/76643_V5/outs/molecule_info.h5</v>
      </c>
      <c r="N86" s="2" t="s">
        <v>27</v>
      </c>
      <c r="O86" s="2" t="s">
        <v>117</v>
      </c>
      <c r="P86" s="2" t="s">
        <v>139</v>
      </c>
      <c r="Q86" s="2" t="s">
        <v>30</v>
      </c>
      <c r="R86" s="2" t="s">
        <v>31</v>
      </c>
      <c r="S86" s="2" t="s">
        <v>32</v>
      </c>
      <c r="T86" s="2" t="str">
        <f t="shared" si="5"/>
        <v>/media/jianie/Seagate_SequencingFiles_2/20210830_L3_counts_dual/76643_V5/outs/metrics_summary.csv</v>
      </c>
    </row>
    <row r="87" spans="1:20" hidden="1">
      <c r="A87" s="1">
        <v>86</v>
      </c>
      <c r="B87" s="1">
        <v>53</v>
      </c>
      <c r="C87" s="1">
        <v>20210830</v>
      </c>
      <c r="D87" s="1" t="s">
        <v>109</v>
      </c>
      <c r="E87" s="1" t="s">
        <v>144</v>
      </c>
      <c r="F87" s="1" t="s">
        <v>144</v>
      </c>
      <c r="G87" s="1" t="s">
        <v>44</v>
      </c>
      <c r="H87" s="1" t="s">
        <v>23</v>
      </c>
      <c r="I87" s="1" t="s">
        <v>116</v>
      </c>
      <c r="K87" s="1" t="s">
        <v>51</v>
      </c>
      <c r="L87" s="1" t="s">
        <v>60</v>
      </c>
      <c r="M87" s="2" t="str">
        <f t="shared" si="4"/>
        <v>/media/jianie/Seagate_SequencingFiles_2/20210830_L3_counts_dual/76647_V5/outs/molecule_info.h5</v>
      </c>
      <c r="N87" s="2" t="s">
        <v>27</v>
      </c>
      <c r="O87" s="2" t="s">
        <v>117</v>
      </c>
      <c r="P87" s="2" t="s">
        <v>139</v>
      </c>
      <c r="Q87" s="2" t="s">
        <v>30</v>
      </c>
      <c r="R87" s="2" t="s">
        <v>31</v>
      </c>
      <c r="S87" s="2" t="s">
        <v>32</v>
      </c>
      <c r="T87" s="2" t="str">
        <f t="shared" si="5"/>
        <v>/media/jianie/Seagate_SequencingFiles_2/20210830_L3_counts_dual/76647_V5/outs/metrics_summary.csv</v>
      </c>
    </row>
    <row r="88" spans="1:20" hidden="1">
      <c r="A88" s="1">
        <v>87</v>
      </c>
      <c r="B88" s="1">
        <v>57</v>
      </c>
      <c r="C88" s="1">
        <v>20210830</v>
      </c>
      <c r="D88" s="1" t="s">
        <v>109</v>
      </c>
      <c r="E88" s="1" t="s">
        <v>145</v>
      </c>
      <c r="F88" s="1" t="s">
        <v>145</v>
      </c>
      <c r="G88" s="1" t="s">
        <v>44</v>
      </c>
      <c r="H88" s="1" t="s">
        <v>23</v>
      </c>
      <c r="I88" s="1" t="s">
        <v>116</v>
      </c>
      <c r="K88" s="1" t="s">
        <v>51</v>
      </c>
      <c r="L88" s="1" t="s">
        <v>60</v>
      </c>
      <c r="M88" s="2" t="str">
        <f t="shared" si="4"/>
        <v>/media/jianie/Seagate_SequencingFiles_2/20210830_L3_counts_dual/76649_V5/outs/molecule_info.h5</v>
      </c>
      <c r="N88" s="2" t="s">
        <v>27</v>
      </c>
      <c r="O88" s="2" t="s">
        <v>117</v>
      </c>
      <c r="P88" s="2" t="s">
        <v>139</v>
      </c>
      <c r="Q88" s="2" t="s">
        <v>30</v>
      </c>
      <c r="R88" s="2" t="s">
        <v>31</v>
      </c>
      <c r="S88" s="2" t="s">
        <v>32</v>
      </c>
      <c r="T88" s="2" t="str">
        <f t="shared" si="5"/>
        <v>/media/jianie/Seagate_SequencingFiles_2/20210830_L3_counts_dual/76649_V5/outs/metrics_summary.csv</v>
      </c>
    </row>
    <row r="89" spans="1:20">
      <c r="A89" s="1">
        <v>88</v>
      </c>
      <c r="B89" s="1">
        <v>54</v>
      </c>
      <c r="C89" s="1">
        <v>20210830</v>
      </c>
      <c r="D89" s="1" t="s">
        <v>109</v>
      </c>
      <c r="E89" s="1" t="s">
        <v>146</v>
      </c>
      <c r="F89" s="1" t="s">
        <v>146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t="shared" si="4"/>
        <v>/media/jianie/Seagate_SequencingFiles_2/20210830_L3_counts_dual/STARR_051/outs/molecule_info.h5</v>
      </c>
      <c r="N89" s="2" t="s">
        <v>27</v>
      </c>
      <c r="O89" s="2" t="s">
        <v>117</v>
      </c>
      <c r="P89" s="2" t="s">
        <v>139</v>
      </c>
      <c r="Q89" s="2" t="s">
        <v>30</v>
      </c>
      <c r="R89" s="2" t="s">
        <v>31</v>
      </c>
      <c r="S89" s="2" t="s">
        <v>32</v>
      </c>
      <c r="T89" s="2" t="str">
        <f t="shared" si="5"/>
        <v>/media/jianie/Seagate_SequencingFiles_2/20210830_L3_counts_dual/STARR_051/outs/metrics_summary.csv</v>
      </c>
    </row>
    <row r="90" spans="1:20">
      <c r="A90" s="1">
        <v>89</v>
      </c>
      <c r="B90" s="1">
        <v>28</v>
      </c>
      <c r="C90" s="1">
        <v>20191121</v>
      </c>
      <c r="D90" s="1">
        <v>2</v>
      </c>
      <c r="E90" s="1" t="s">
        <v>90</v>
      </c>
      <c r="F90" s="1" t="s">
        <v>147</v>
      </c>
      <c r="G90" s="1" t="s">
        <v>77</v>
      </c>
      <c r="H90" s="1" t="s">
        <v>23</v>
      </c>
      <c r="I90" s="1" t="s">
        <v>46</v>
      </c>
      <c r="J90" s="1">
        <v>20211103</v>
      </c>
      <c r="K90" s="1" t="s">
        <v>51</v>
      </c>
      <c r="L90" s="1" t="s">
        <v>60</v>
      </c>
      <c r="M90" s="2" t="str">
        <f t="shared" si="4"/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t="shared" si="5"/>
        <v>/media/jianie/Seagate_SequencingFiles_1/20191121_NovaSeq_Counts/STARR_028_force2000/outs/metrics_summary.csv</v>
      </c>
    </row>
    <row r="91" spans="1:20">
      <c r="A91" s="1">
        <v>90</v>
      </c>
      <c r="B91" s="3">
        <v>27</v>
      </c>
      <c r="C91" s="1">
        <v>20191121</v>
      </c>
      <c r="D91" s="3">
        <v>2</v>
      </c>
      <c r="E91" s="1" t="s">
        <v>88</v>
      </c>
      <c r="F91" s="1" t="s">
        <v>148</v>
      </c>
      <c r="G91" s="1" t="s">
        <v>44</v>
      </c>
      <c r="H91" s="1" t="s">
        <v>45</v>
      </c>
      <c r="I91" s="1" t="s">
        <v>46</v>
      </c>
      <c r="J91" s="1">
        <v>20211103</v>
      </c>
      <c r="K91" s="1" t="s">
        <v>51</v>
      </c>
      <c r="L91" s="1" t="s">
        <v>60</v>
      </c>
      <c r="M91" s="2" t="str">
        <f t="shared" si="4"/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t="shared" si="5"/>
        <v>/media/jianie/Seagate_SequencingFiles_1/20191121_NovaSeq_Counts/STARR_031_force/outs/metrics_summary.csv</v>
      </c>
    </row>
    <row r="92" spans="1:20">
      <c r="A92" s="1">
        <v>91</v>
      </c>
      <c r="B92" s="3">
        <v>30</v>
      </c>
      <c r="C92" s="1">
        <v>20191121</v>
      </c>
      <c r="D92" s="3">
        <v>2</v>
      </c>
      <c r="E92" s="1" t="s">
        <v>94</v>
      </c>
      <c r="F92" s="1" t="s">
        <v>149</v>
      </c>
      <c r="G92" s="1" t="s">
        <v>44</v>
      </c>
      <c r="H92" s="1" t="s">
        <v>45</v>
      </c>
      <c r="I92" s="1" t="s">
        <v>46</v>
      </c>
      <c r="J92" s="1">
        <v>20211103</v>
      </c>
      <c r="K92" s="1" t="s">
        <v>51</v>
      </c>
      <c r="L92" s="1" t="s">
        <v>60</v>
      </c>
      <c r="M92" s="2" t="str">
        <f t="shared" si="4"/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t="shared" si="5"/>
        <v>/media/jianie/Seagate_SequencingFiles_1/20191121_NovaSeq_Counts/STARR_032_force3000/outs/metrics_summary.csv</v>
      </c>
    </row>
    <row r="93" spans="1:20">
      <c r="A93" s="1">
        <v>92</v>
      </c>
      <c r="B93" s="3">
        <v>34</v>
      </c>
      <c r="C93" s="1">
        <v>20210126</v>
      </c>
      <c r="D93" s="1" t="s">
        <v>109</v>
      </c>
      <c r="E93" s="1" t="s">
        <v>119</v>
      </c>
      <c r="F93" s="1" t="s">
        <v>150</v>
      </c>
      <c r="G93" s="1" t="s">
        <v>44</v>
      </c>
      <c r="I93" s="1" t="s">
        <v>46</v>
      </c>
      <c r="J93" s="1">
        <v>20211103</v>
      </c>
      <c r="K93" s="1" t="s">
        <v>51</v>
      </c>
      <c r="L93" s="1" t="s">
        <v>60</v>
      </c>
      <c r="M93" s="2" t="str">
        <f t="shared" si="4"/>
        <v>/media/jianie/Seagate_SequencingFiles_2/20210126_UTA_NovaSeq_L3_Counts/STARR_039_force2000/outs/molecule_info.h5</v>
      </c>
      <c r="N93" s="2" t="s">
        <v>27</v>
      </c>
      <c r="O93" s="2" t="s">
        <v>117</v>
      </c>
      <c r="P93" s="2" t="s">
        <v>118</v>
      </c>
      <c r="Q93" s="2" t="s">
        <v>30</v>
      </c>
      <c r="R93" s="2" t="s">
        <v>31</v>
      </c>
      <c r="S93" s="2" t="s">
        <v>32</v>
      </c>
      <c r="T93" s="2" t="str">
        <f t="shared" si="5"/>
        <v>/media/jianie/Seagate_SequencingFiles_2/20210126_UTA_NovaSeq_L3_Counts/STARR_039_force2000/outs/metrics_summary.csv</v>
      </c>
    </row>
    <row r="94" spans="1:20">
      <c r="A94" s="1">
        <v>93</v>
      </c>
      <c r="B94" s="1">
        <v>18</v>
      </c>
      <c r="C94" s="1">
        <v>20190912</v>
      </c>
      <c r="D94" s="1">
        <v>1</v>
      </c>
      <c r="E94" s="1" t="s">
        <v>68</v>
      </c>
      <c r="F94" s="1" t="s">
        <v>151</v>
      </c>
      <c r="G94" s="1" t="s">
        <v>44</v>
      </c>
      <c r="H94" s="1" t="s">
        <v>45</v>
      </c>
      <c r="I94" s="1" t="s">
        <v>46</v>
      </c>
      <c r="J94" s="1">
        <v>20211105</v>
      </c>
      <c r="K94" s="1" t="s">
        <v>51</v>
      </c>
      <c r="L94" s="1" t="s">
        <v>60</v>
      </c>
      <c r="M94" s="2" t="str">
        <f t="shared" si="4"/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t="shared" si="5"/>
        <v>/media/jianie/Seagate_SequencingFiles_1/20190912_NovaSeq_fastq_Counts/STARR_016_force7000/outs/metrics_summary.csv</v>
      </c>
    </row>
    <row r="95" spans="1:20">
      <c r="A95" s="1">
        <v>94</v>
      </c>
      <c r="B95" s="3">
        <v>27</v>
      </c>
      <c r="C95" s="1">
        <v>20191121</v>
      </c>
      <c r="D95" s="3">
        <v>2</v>
      </c>
      <c r="E95" s="1" t="s">
        <v>88</v>
      </c>
      <c r="F95" s="1" t="s">
        <v>152</v>
      </c>
      <c r="G95" s="1" t="s">
        <v>44</v>
      </c>
      <c r="H95" s="1" t="s">
        <v>45</v>
      </c>
      <c r="I95" s="1" t="s">
        <v>46</v>
      </c>
      <c r="J95" s="1">
        <v>20211103</v>
      </c>
      <c r="K95" s="1" t="s">
        <v>51</v>
      </c>
      <c r="L95" s="1" t="s">
        <v>60</v>
      </c>
      <c r="M95" s="2" t="str">
        <f t="shared" si="4"/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t="shared" si="5"/>
        <v>/media/jianie/Seagate_SequencingFiles_1/20191121_NovaSeq_Counts/STARR_031_force3000/outs/metrics_summary.csv</v>
      </c>
    </row>
    <row r="96" spans="1:20">
      <c r="A96" s="1">
        <v>95</v>
      </c>
      <c r="B96" s="3">
        <v>30</v>
      </c>
      <c r="C96" s="1">
        <v>20191121</v>
      </c>
      <c r="D96" s="3">
        <v>2</v>
      </c>
      <c r="E96" s="1" t="s">
        <v>94</v>
      </c>
      <c r="F96" s="1" t="s">
        <v>153</v>
      </c>
      <c r="G96" s="1" t="s">
        <v>44</v>
      </c>
      <c r="I96" s="1" t="s">
        <v>46</v>
      </c>
      <c r="J96" s="1">
        <v>20211106</v>
      </c>
      <c r="K96" s="1" t="s">
        <v>51</v>
      </c>
      <c r="L96" s="1" t="s">
        <v>60</v>
      </c>
      <c r="M96" s="2" t="str">
        <f t="shared" si="4"/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t="shared" si="5"/>
        <v>/media/jianie/Seagate_SequencingFiles_1/20191121_NovaSeq_Counts/STARR_032_force2500/outs/metrics_summary.csv</v>
      </c>
    </row>
    <row r="97" spans="1:23">
      <c r="A97" s="1">
        <v>96</v>
      </c>
      <c r="B97" s="3">
        <v>27</v>
      </c>
      <c r="C97" s="1">
        <v>20191121</v>
      </c>
      <c r="D97" s="3">
        <v>2</v>
      </c>
      <c r="E97" s="1" t="s">
        <v>88</v>
      </c>
      <c r="F97" s="1" t="s">
        <v>154</v>
      </c>
      <c r="G97" s="1" t="s">
        <v>77</v>
      </c>
      <c r="H97" s="1" t="s">
        <v>23</v>
      </c>
      <c r="I97" s="1" t="s">
        <v>46</v>
      </c>
      <c r="J97" s="1">
        <v>20211103</v>
      </c>
      <c r="K97" s="1" t="s">
        <v>51</v>
      </c>
      <c r="L97" s="1" t="s">
        <v>60</v>
      </c>
      <c r="M97" s="2" t="str">
        <f t="shared" si="4"/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t="shared" si="5"/>
        <v>/media/jianie/Seagate_SequencingFiles_1/20191121_NovaSeq_Counts/STARR_031_force2600/outs/metrics_summary.csv</v>
      </c>
      <c r="W97"/>
    </row>
    <row r="98" spans="1:23">
      <c r="A98" s="1">
        <v>97</v>
      </c>
      <c r="B98" s="3">
        <v>30</v>
      </c>
      <c r="C98" s="1">
        <v>20191121</v>
      </c>
      <c r="D98" s="3">
        <v>2</v>
      </c>
      <c r="E98" s="1" t="s">
        <v>94</v>
      </c>
      <c r="F98" s="1" t="s">
        <v>155</v>
      </c>
      <c r="G98" s="1" t="s">
        <v>77</v>
      </c>
      <c r="H98" s="1" t="s">
        <v>23</v>
      </c>
      <c r="I98" s="1" t="s">
        <v>46</v>
      </c>
      <c r="J98" s="1">
        <v>20211108</v>
      </c>
      <c r="K98" s="1" t="s">
        <v>51</v>
      </c>
      <c r="L98" s="1" t="s">
        <v>60</v>
      </c>
      <c r="M98" s="2" t="str">
        <f t="shared" ref="M98:M129" si="6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t="shared" ref="T98:T121" si="7">_xlfn.CONCAT($N98, $O98, "/", $P98, "/", $F98,  $Q98, $S98,)</f>
        <v>/media/jianie/Seagate_SequencingFiles_1/20191121_NovaSeq_Counts/STARR_032_force2000/outs/metrics_summary.csv</v>
      </c>
    </row>
    <row r="99" spans="1:23">
      <c r="A99" s="1">
        <v>98</v>
      </c>
      <c r="B99" s="3">
        <v>27</v>
      </c>
      <c r="C99" s="1">
        <v>20191121</v>
      </c>
      <c r="D99" s="3">
        <v>2</v>
      </c>
      <c r="E99" s="1" t="s">
        <v>88</v>
      </c>
      <c r="F99" s="1" t="s">
        <v>156</v>
      </c>
      <c r="G99" s="1" t="s">
        <v>44</v>
      </c>
      <c r="I99" s="1" t="s">
        <v>46</v>
      </c>
      <c r="J99" s="1">
        <v>20211108</v>
      </c>
      <c r="K99" s="1" t="s">
        <v>51</v>
      </c>
      <c r="L99" s="1" t="s">
        <v>60</v>
      </c>
      <c r="M99" s="2" t="str">
        <f t="shared" si="6"/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t="shared" si="7"/>
        <v>/media/jianie/Seagate_SequencingFiles_1/20191121_NovaSeq_Counts/STARR_031_force2000/outs/metrics_summary.csv</v>
      </c>
    </row>
    <row r="100" spans="1:23">
      <c r="A100" s="1">
        <v>99</v>
      </c>
      <c r="B100" s="3">
        <v>34</v>
      </c>
      <c r="C100" s="1">
        <v>20210126</v>
      </c>
      <c r="D100" s="1" t="s">
        <v>109</v>
      </c>
      <c r="E100" s="1" t="s">
        <v>119</v>
      </c>
      <c r="F100" s="1" t="s">
        <v>157</v>
      </c>
      <c r="G100" s="1" t="s">
        <v>77</v>
      </c>
      <c r="H100" s="1" t="s">
        <v>23</v>
      </c>
      <c r="I100" s="1" t="s">
        <v>46</v>
      </c>
      <c r="J100" s="1">
        <v>20211103</v>
      </c>
      <c r="K100" s="1" t="s">
        <v>51</v>
      </c>
      <c r="L100" s="1" t="s">
        <v>60</v>
      </c>
      <c r="M100" s="2" t="str">
        <f t="shared" si="6"/>
        <v>/media/jianie/Seagate_SequencingFiles_2/20210126_UTA_NovaSeq_L3_Counts/STARR_039_force1500/outs/molecule_info.h5</v>
      </c>
      <c r="N100" s="2" t="s">
        <v>27</v>
      </c>
      <c r="O100" s="2" t="s">
        <v>117</v>
      </c>
      <c r="P100" s="2" t="s">
        <v>118</v>
      </c>
      <c r="Q100" s="2" t="s">
        <v>30</v>
      </c>
      <c r="R100" s="2" t="s">
        <v>31</v>
      </c>
      <c r="S100" s="2" t="s">
        <v>32</v>
      </c>
      <c r="T100" s="2" t="str">
        <f t="shared" si="7"/>
        <v>/media/jianie/Seagate_SequencingFiles_2/20210126_UTA_NovaSeq_L3_Counts/STARR_039_force1500/outs/metrics_summary.csv</v>
      </c>
    </row>
    <row r="101" spans="1:23" hidden="1">
      <c r="A101" s="1">
        <v>100</v>
      </c>
      <c r="B101" s="1">
        <v>58</v>
      </c>
      <c r="C101" s="1">
        <v>20211105</v>
      </c>
      <c r="D101" s="1" t="s">
        <v>109</v>
      </c>
      <c r="E101" s="3" t="s">
        <v>130</v>
      </c>
      <c r="F101" s="3" t="s">
        <v>130</v>
      </c>
      <c r="G101" s="1" t="s">
        <v>44</v>
      </c>
      <c r="H101" s="1" t="s">
        <v>23</v>
      </c>
      <c r="I101" s="3" t="s">
        <v>116</v>
      </c>
      <c r="J101" s="1">
        <v>20211117</v>
      </c>
      <c r="K101" s="1" t="s">
        <v>51</v>
      </c>
      <c r="L101" s="1" t="s">
        <v>60</v>
      </c>
      <c r="M101" s="2" t="str">
        <f t="shared" si="6"/>
        <v>/media/jianie/SequencingFiles_3/20211105_L3_L4_Counts/76632_V5/outs/molecule_info.h5</v>
      </c>
      <c r="N101" s="2" t="s">
        <v>27</v>
      </c>
      <c r="O101" s="2" t="s">
        <v>158</v>
      </c>
      <c r="P101" s="2" t="s">
        <v>159</v>
      </c>
      <c r="Q101" s="2" t="s">
        <v>30</v>
      </c>
      <c r="R101" s="2" t="s">
        <v>31</v>
      </c>
      <c r="S101" s="2" t="s">
        <v>32</v>
      </c>
      <c r="T101" s="2" t="str">
        <f t="shared" si="7"/>
        <v>/media/jianie/SequencingFiles_3/20211105_L3_L4_Counts/76632_V5/outs/metrics_summary.csv</v>
      </c>
    </row>
    <row r="102" spans="1:23">
      <c r="A102" s="1">
        <v>101</v>
      </c>
      <c r="B102" s="1">
        <v>59</v>
      </c>
      <c r="C102" s="1">
        <v>20211105</v>
      </c>
      <c r="D102" s="1" t="s">
        <v>109</v>
      </c>
      <c r="E102" s="3" t="s">
        <v>137</v>
      </c>
      <c r="F102" s="3" t="s">
        <v>137</v>
      </c>
      <c r="G102" s="1" t="s">
        <v>44</v>
      </c>
      <c r="H102" s="1" t="s">
        <v>23</v>
      </c>
      <c r="I102" s="3" t="s">
        <v>46</v>
      </c>
      <c r="J102" s="1">
        <v>20211117</v>
      </c>
      <c r="K102" s="1" t="s">
        <v>51</v>
      </c>
      <c r="L102" s="1" t="s">
        <v>60</v>
      </c>
      <c r="M102" s="2" t="str">
        <f t="shared" si="6"/>
        <v>/media/jianie/SequencingFiles_3/20211105_L3_L4_Counts/STARR_049/outs/molecule_info.h5</v>
      </c>
      <c r="N102" s="2" t="s">
        <v>27</v>
      </c>
      <c r="O102" s="2" t="s">
        <v>158</v>
      </c>
      <c r="P102" s="2" t="s">
        <v>159</v>
      </c>
      <c r="Q102" s="2" t="s">
        <v>30</v>
      </c>
      <c r="R102" s="2" t="s">
        <v>31</v>
      </c>
      <c r="S102" s="2" t="s">
        <v>32</v>
      </c>
      <c r="T102" s="2" t="str">
        <f t="shared" si="7"/>
        <v>/media/jianie/SequencingFiles_3/20211105_L3_L4_Counts/STARR_049/outs/metrics_summary.csv</v>
      </c>
    </row>
    <row r="103" spans="1:23" hidden="1">
      <c r="A103" s="1">
        <v>102</v>
      </c>
      <c r="B103" s="1">
        <v>60</v>
      </c>
      <c r="C103" s="1">
        <v>20211105</v>
      </c>
      <c r="D103" s="1" t="s">
        <v>109</v>
      </c>
      <c r="E103" s="3" t="s">
        <v>138</v>
      </c>
      <c r="F103" s="3" t="s">
        <v>138</v>
      </c>
      <c r="G103" s="1" t="s">
        <v>44</v>
      </c>
      <c r="H103" s="1" t="s">
        <v>23</v>
      </c>
      <c r="I103" s="3" t="s">
        <v>116</v>
      </c>
      <c r="J103" s="1">
        <v>20211117</v>
      </c>
      <c r="K103" s="1" t="s">
        <v>51</v>
      </c>
      <c r="L103" s="1" t="s">
        <v>60</v>
      </c>
      <c r="M103" s="2" t="str">
        <f t="shared" si="6"/>
        <v>/media/jianie/SequencingFiles_3/20211105_L3_L4_Counts/76632_V11/outs/molecule_info.h5</v>
      </c>
      <c r="N103" s="2" t="s">
        <v>27</v>
      </c>
      <c r="O103" s="2" t="s">
        <v>158</v>
      </c>
      <c r="P103" s="2" t="s">
        <v>159</v>
      </c>
      <c r="Q103" s="2" t="s">
        <v>30</v>
      </c>
      <c r="R103" s="2" t="s">
        <v>31</v>
      </c>
      <c r="S103" s="2" t="s">
        <v>32</v>
      </c>
      <c r="T103" s="2" t="str">
        <f t="shared" si="7"/>
        <v>/media/jianie/SequencingFiles_3/20211105_L3_L4_Counts/76632_V11/outs/metrics_summary.csv</v>
      </c>
    </row>
    <row r="104" spans="1:23" hidden="1">
      <c r="A104" s="1">
        <v>103</v>
      </c>
      <c r="B104" s="1">
        <v>61</v>
      </c>
      <c r="C104" s="1">
        <v>20211105</v>
      </c>
      <c r="D104" s="1" t="s">
        <v>109</v>
      </c>
      <c r="E104" s="3" t="s">
        <v>143</v>
      </c>
      <c r="F104" s="3" t="s">
        <v>143</v>
      </c>
      <c r="G104" s="1" t="s">
        <v>44</v>
      </c>
      <c r="H104" s="1" t="s">
        <v>23</v>
      </c>
      <c r="I104" s="3" t="s">
        <v>116</v>
      </c>
      <c r="J104" s="1">
        <v>20211117</v>
      </c>
      <c r="K104" s="1" t="s">
        <v>51</v>
      </c>
      <c r="L104" s="1" t="s">
        <v>60</v>
      </c>
      <c r="M104" s="2" t="str">
        <f t="shared" si="6"/>
        <v>/media/jianie/SequencingFiles_3/20211105_L3_L4_Counts/76643_V5/outs/molecule_info.h5</v>
      </c>
      <c r="N104" s="2" t="s">
        <v>27</v>
      </c>
      <c r="O104" s="2" t="s">
        <v>158</v>
      </c>
      <c r="P104" s="2" t="s">
        <v>159</v>
      </c>
      <c r="Q104" s="2" t="s">
        <v>30</v>
      </c>
      <c r="R104" s="2" t="s">
        <v>31</v>
      </c>
      <c r="S104" s="2" t="s">
        <v>32</v>
      </c>
      <c r="T104" s="2" t="str">
        <f t="shared" si="7"/>
        <v>/media/jianie/SequencingFiles_3/20211105_L3_L4_Counts/76643_V5/outs/metrics_summary.csv</v>
      </c>
      <c r="W104"/>
    </row>
    <row r="105" spans="1:23" hidden="1">
      <c r="A105" s="1">
        <v>104</v>
      </c>
      <c r="B105" s="1">
        <v>62</v>
      </c>
      <c r="C105" s="1">
        <v>20211105</v>
      </c>
      <c r="D105" s="1" t="s">
        <v>109</v>
      </c>
      <c r="E105" s="3" t="s">
        <v>144</v>
      </c>
      <c r="F105" s="3" t="s">
        <v>144</v>
      </c>
      <c r="G105" s="1" t="s">
        <v>44</v>
      </c>
      <c r="H105" s="1" t="s">
        <v>23</v>
      </c>
      <c r="I105" s="3" t="s">
        <v>116</v>
      </c>
      <c r="J105" s="1">
        <v>20211117</v>
      </c>
      <c r="K105" s="1" t="s">
        <v>51</v>
      </c>
      <c r="L105" s="1" t="s">
        <v>60</v>
      </c>
      <c r="M105" s="2" t="str">
        <f t="shared" si="6"/>
        <v>/media/jianie/SequencingFiles_3/20211105_L3_L4_Counts/76647_V5/outs/molecule_info.h5</v>
      </c>
      <c r="N105" s="2" t="s">
        <v>27</v>
      </c>
      <c r="O105" s="2" t="s">
        <v>158</v>
      </c>
      <c r="P105" s="2" t="s">
        <v>159</v>
      </c>
      <c r="Q105" s="2" t="s">
        <v>30</v>
      </c>
      <c r="R105" s="2" t="s">
        <v>31</v>
      </c>
      <c r="S105" s="2" t="s">
        <v>32</v>
      </c>
      <c r="T105" s="2" t="str">
        <f t="shared" si="7"/>
        <v>/media/jianie/SequencingFiles_3/20211105_L3_L4_Counts/76647_V5/outs/metrics_summary.csv</v>
      </c>
    </row>
    <row r="106" spans="1:23">
      <c r="A106" s="1">
        <v>105</v>
      </c>
      <c r="B106" s="1">
        <v>63</v>
      </c>
      <c r="C106" s="1">
        <v>20211105</v>
      </c>
      <c r="D106" s="1" t="s">
        <v>109</v>
      </c>
      <c r="E106" s="3" t="s">
        <v>146</v>
      </c>
      <c r="F106" s="3" t="s">
        <v>146</v>
      </c>
      <c r="G106" s="1" t="s">
        <v>44</v>
      </c>
      <c r="H106" s="1" t="s">
        <v>23</v>
      </c>
      <c r="I106" s="3" t="s">
        <v>46</v>
      </c>
      <c r="J106" s="1">
        <v>20211117</v>
      </c>
      <c r="K106" s="1" t="s">
        <v>51</v>
      </c>
      <c r="L106" s="1" t="s">
        <v>60</v>
      </c>
      <c r="M106" s="2" t="str">
        <f t="shared" si="6"/>
        <v>/media/jianie/SequencingFiles_3/20211105_L3_L4_Counts/STARR_051/outs/molecule_info.h5</v>
      </c>
      <c r="N106" s="2" t="s">
        <v>27</v>
      </c>
      <c r="O106" s="2" t="s">
        <v>158</v>
      </c>
      <c r="P106" s="2" t="s">
        <v>159</v>
      </c>
      <c r="Q106" s="2" t="s">
        <v>30</v>
      </c>
      <c r="R106" s="2" t="s">
        <v>31</v>
      </c>
      <c r="S106" s="2" t="s">
        <v>32</v>
      </c>
      <c r="T106" s="2" t="str">
        <f t="shared" si="7"/>
        <v>/media/jianie/SequencingFiles_3/20211105_L3_L4_Counts/STARR_051/outs/metrics_summary.csv</v>
      </c>
    </row>
    <row r="107" spans="1:23" hidden="1">
      <c r="A107" s="1">
        <v>106</v>
      </c>
      <c r="B107" s="1">
        <v>64</v>
      </c>
      <c r="C107" s="1">
        <v>20211105</v>
      </c>
      <c r="D107" s="1" t="s">
        <v>109</v>
      </c>
      <c r="E107" s="3" t="s">
        <v>145</v>
      </c>
      <c r="F107" s="3" t="s">
        <v>145</v>
      </c>
      <c r="G107" s="1" t="s">
        <v>44</v>
      </c>
      <c r="H107" s="1" t="s">
        <v>23</v>
      </c>
      <c r="I107" s="3" t="s">
        <v>116</v>
      </c>
      <c r="J107" s="1">
        <v>20211117</v>
      </c>
      <c r="K107" s="1" t="s">
        <v>51</v>
      </c>
      <c r="L107" s="1" t="s">
        <v>60</v>
      </c>
      <c r="M107" s="2" t="str">
        <f t="shared" si="6"/>
        <v>/media/jianie/SequencingFiles_3/20211105_L3_L4_Counts/76649_V5/outs/molecule_info.h5</v>
      </c>
      <c r="N107" s="2" t="s">
        <v>27</v>
      </c>
      <c r="O107" s="2" t="s">
        <v>158</v>
      </c>
      <c r="P107" s="2" t="s">
        <v>159</v>
      </c>
      <c r="Q107" s="2" t="s">
        <v>30</v>
      </c>
      <c r="R107" s="2" t="s">
        <v>31</v>
      </c>
      <c r="S107" s="2" t="s">
        <v>32</v>
      </c>
      <c r="T107" s="2" t="str">
        <f t="shared" si="7"/>
        <v>/media/jianie/SequencingFiles_3/20211105_L3_L4_Counts/76649_V5/outs/metrics_summary.csv</v>
      </c>
    </row>
    <row r="108" spans="1:23" hidden="1">
      <c r="A108" s="1">
        <v>107</v>
      </c>
      <c r="B108" s="1">
        <v>65</v>
      </c>
      <c r="C108" s="1">
        <v>20211105</v>
      </c>
      <c r="D108" s="1" t="s">
        <v>160</v>
      </c>
      <c r="E108" s="3" t="s">
        <v>141</v>
      </c>
      <c r="F108" s="3" t="s">
        <v>141</v>
      </c>
      <c r="G108" s="1" t="s">
        <v>44</v>
      </c>
      <c r="H108" s="1" t="s">
        <v>23</v>
      </c>
      <c r="I108" s="3" t="s">
        <v>116</v>
      </c>
      <c r="J108" s="1">
        <v>20211117</v>
      </c>
      <c r="K108" s="1" t="s">
        <v>51</v>
      </c>
      <c r="L108" s="1" t="s">
        <v>60</v>
      </c>
      <c r="M108" s="2" t="str">
        <f t="shared" si="6"/>
        <v>/media/jianie/SequencingFiles_3/20211105_L3_L4_Counts/76638_V5_Muscle/outs/molecule_info.h5</v>
      </c>
      <c r="N108" s="2" t="s">
        <v>27</v>
      </c>
      <c r="O108" s="2" t="s">
        <v>158</v>
      </c>
      <c r="P108" s="2" t="s">
        <v>159</v>
      </c>
      <c r="Q108" s="2" t="s">
        <v>30</v>
      </c>
      <c r="R108" s="2" t="s">
        <v>31</v>
      </c>
      <c r="S108" s="2" t="s">
        <v>32</v>
      </c>
      <c r="T108" s="2" t="str">
        <f t="shared" si="7"/>
        <v>/media/jianie/SequencingFiles_3/20211105_L3_L4_Counts/76638_V5_Muscle/outs/metrics_summary.csv</v>
      </c>
    </row>
    <row r="109" spans="1:23" hidden="1">
      <c r="A109" s="1">
        <v>108</v>
      </c>
      <c r="B109" s="1">
        <v>66</v>
      </c>
      <c r="C109" s="1">
        <v>20211105</v>
      </c>
      <c r="D109" s="1" t="s">
        <v>160</v>
      </c>
      <c r="E109" s="3" t="s">
        <v>140</v>
      </c>
      <c r="F109" s="3" t="s">
        <v>140</v>
      </c>
      <c r="G109" s="1" t="s">
        <v>44</v>
      </c>
      <c r="H109" s="1" t="s">
        <v>23</v>
      </c>
      <c r="I109" s="3" t="s">
        <v>116</v>
      </c>
      <c r="J109" s="1">
        <v>20211117</v>
      </c>
      <c r="K109" s="1" t="s">
        <v>51</v>
      </c>
      <c r="L109" s="1" t="s">
        <v>60</v>
      </c>
      <c r="M109" s="2" t="str">
        <f t="shared" si="6"/>
        <v>/media/jianie/SequencingFiles_3/20211105_L3_L4_Counts/76638_V5/outs/molecule_info.h5</v>
      </c>
      <c r="N109" s="2" t="s">
        <v>27</v>
      </c>
      <c r="O109" s="2" t="s">
        <v>158</v>
      </c>
      <c r="P109" s="2" t="s">
        <v>159</v>
      </c>
      <c r="Q109" s="2" t="s">
        <v>30</v>
      </c>
      <c r="R109" s="2" t="s">
        <v>31</v>
      </c>
      <c r="S109" s="2" t="s">
        <v>32</v>
      </c>
      <c r="T109" s="2" t="str">
        <f t="shared" si="7"/>
        <v>/media/jianie/SequencingFiles_3/20211105_L3_L4_Counts/76638_V5/outs/metrics_summary.csv</v>
      </c>
    </row>
    <row r="110" spans="1:23" hidden="1">
      <c r="A110" s="1">
        <v>109</v>
      </c>
      <c r="B110" s="1">
        <v>67</v>
      </c>
      <c r="C110" s="1">
        <v>20211105</v>
      </c>
      <c r="D110" s="1" t="s">
        <v>160</v>
      </c>
      <c r="E110" s="3" t="s">
        <v>161</v>
      </c>
      <c r="F110" s="3" t="s">
        <v>161</v>
      </c>
      <c r="G110" s="1" t="s">
        <v>77</v>
      </c>
      <c r="H110" s="1" t="s">
        <v>23</v>
      </c>
      <c r="I110" s="3" t="s">
        <v>116</v>
      </c>
      <c r="J110" s="1">
        <v>20211117</v>
      </c>
      <c r="K110" s="1" t="s">
        <v>51</v>
      </c>
      <c r="L110" s="1" t="s">
        <v>60</v>
      </c>
      <c r="M110" s="2" t="str">
        <f t="shared" si="6"/>
        <v>/media/jianie/SequencingFiles_3/20211105_L3_L4_Counts/76656_V5/outs/molecule_info.h5</v>
      </c>
      <c r="N110" s="2" t="s">
        <v>27</v>
      </c>
      <c r="O110" s="2" t="s">
        <v>158</v>
      </c>
      <c r="P110" s="2" t="s">
        <v>159</v>
      </c>
      <c r="Q110" s="2" t="s">
        <v>30</v>
      </c>
      <c r="R110" s="2" t="s">
        <v>31</v>
      </c>
      <c r="S110" s="2" t="s">
        <v>32</v>
      </c>
      <c r="T110" s="2" t="str">
        <f t="shared" si="7"/>
        <v>/media/jianie/SequencingFiles_3/20211105_L3_L4_Counts/76656_V5/outs/metrics_summary.csv</v>
      </c>
    </row>
    <row r="111" spans="1:23" hidden="1">
      <c r="A111" s="1">
        <v>110</v>
      </c>
      <c r="B111" s="1">
        <v>68</v>
      </c>
      <c r="C111" s="1">
        <v>20211105</v>
      </c>
      <c r="D111" s="1" t="s">
        <v>160</v>
      </c>
      <c r="E111" s="3" t="s">
        <v>162</v>
      </c>
      <c r="F111" s="3" t="s">
        <v>162</v>
      </c>
      <c r="G111" s="1" t="s">
        <v>44</v>
      </c>
      <c r="H111" s="1" t="s">
        <v>23</v>
      </c>
      <c r="I111" s="3" t="s">
        <v>116</v>
      </c>
      <c r="J111" s="1">
        <v>20211117</v>
      </c>
      <c r="K111" s="1" t="s">
        <v>51</v>
      </c>
      <c r="L111" s="1" t="s">
        <v>60</v>
      </c>
      <c r="M111" s="2" t="str">
        <f t="shared" si="6"/>
        <v>/media/jianie/SequencingFiles_3/20211105_L3_L4_Counts/76658_V5/outs/molecule_info.h5</v>
      </c>
      <c r="N111" s="2" t="s">
        <v>27</v>
      </c>
      <c r="O111" s="2" t="s">
        <v>158</v>
      </c>
      <c r="P111" s="2" t="s">
        <v>159</v>
      </c>
      <c r="Q111" s="2" t="s">
        <v>30</v>
      </c>
      <c r="R111" s="2" t="s">
        <v>31</v>
      </c>
      <c r="S111" s="2" t="s">
        <v>32</v>
      </c>
      <c r="T111" s="2" t="str">
        <f t="shared" si="7"/>
        <v>/media/jianie/SequencingFiles_3/20211105_L3_L4_Counts/76658_V5/outs/metrics_summary.csv</v>
      </c>
    </row>
    <row r="112" spans="1:23" hidden="1">
      <c r="A112" s="1">
        <v>111</v>
      </c>
      <c r="B112" s="1">
        <v>69</v>
      </c>
      <c r="C112" s="1">
        <v>20211105</v>
      </c>
      <c r="D112" s="1" t="s">
        <v>160</v>
      </c>
      <c r="E112" s="3" t="s">
        <v>163</v>
      </c>
      <c r="F112" s="3" t="s">
        <v>163</v>
      </c>
      <c r="G112" s="1" t="s">
        <v>44</v>
      </c>
      <c r="H112" s="1" t="s">
        <v>23</v>
      </c>
      <c r="I112" s="3" t="s">
        <v>116</v>
      </c>
      <c r="J112" s="1">
        <v>20211117</v>
      </c>
      <c r="K112" s="1" t="s">
        <v>51</v>
      </c>
      <c r="L112" s="1" t="s">
        <v>60</v>
      </c>
      <c r="M112" s="2" t="str">
        <f t="shared" si="6"/>
        <v>/media/jianie/SequencingFiles_3/20211105_L3_L4_Counts/76638_V11/outs/molecule_info.h5</v>
      </c>
      <c r="N112" s="2" t="s">
        <v>27</v>
      </c>
      <c r="O112" s="2" t="s">
        <v>158</v>
      </c>
      <c r="P112" s="2" t="s">
        <v>159</v>
      </c>
      <c r="Q112" s="2" t="s">
        <v>30</v>
      </c>
      <c r="R112" s="2" t="s">
        <v>31</v>
      </c>
      <c r="S112" s="2" t="s">
        <v>32</v>
      </c>
      <c r="T112" s="2" t="str">
        <f t="shared" si="7"/>
        <v>/media/jianie/SequencingFiles_3/20211105_L3_L4_Counts/76638_V11/outs/metrics_summary.csv</v>
      </c>
    </row>
    <row r="113" spans="1:20">
      <c r="A113" s="1">
        <v>112</v>
      </c>
      <c r="B113" s="1">
        <v>63</v>
      </c>
      <c r="C113" s="1">
        <v>20211105</v>
      </c>
      <c r="D113" s="1" t="s">
        <v>109</v>
      </c>
      <c r="E113" s="3" t="s">
        <v>146</v>
      </c>
      <c r="F113" s="3" t="s">
        <v>164</v>
      </c>
      <c r="G113" s="1" t="s">
        <v>77</v>
      </c>
      <c r="I113" s="3" t="s">
        <v>46</v>
      </c>
      <c r="J113" s="1">
        <v>20211117</v>
      </c>
      <c r="K113" s="1" t="s">
        <v>51</v>
      </c>
      <c r="L113" s="1" t="s">
        <v>60</v>
      </c>
      <c r="M113" s="2" t="str">
        <f t="shared" si="6"/>
        <v>/media/jianie/SequencingFiles_3/20211105_L3_L4_Counts/STARR_051_combine/outs/molecule_info.h5</v>
      </c>
      <c r="N113" s="2" t="s">
        <v>27</v>
      </c>
      <c r="O113" s="2" t="s">
        <v>158</v>
      </c>
      <c r="P113" s="2" t="s">
        <v>159</v>
      </c>
      <c r="Q113" s="2" t="s">
        <v>30</v>
      </c>
      <c r="R113" s="2" t="s">
        <v>31</v>
      </c>
      <c r="S113" s="2" t="s">
        <v>32</v>
      </c>
      <c r="T113" s="2" t="str">
        <f t="shared" si="7"/>
        <v>/media/jianie/SequencingFiles_3/20211105_L3_L4_Counts/STARR_051_combine/outs/metrics_summary.csv</v>
      </c>
    </row>
    <row r="114" spans="1:20">
      <c r="A114" s="1">
        <v>113</v>
      </c>
      <c r="B114" s="1">
        <v>59</v>
      </c>
      <c r="C114" s="1">
        <v>20211105</v>
      </c>
      <c r="D114" s="1" t="s">
        <v>109</v>
      </c>
      <c r="E114" s="3" t="s">
        <v>137</v>
      </c>
      <c r="F114" s="3" t="s">
        <v>165</v>
      </c>
      <c r="G114" s="1" t="s">
        <v>77</v>
      </c>
      <c r="I114" s="3" t="s">
        <v>46</v>
      </c>
      <c r="J114" s="1">
        <v>20211117</v>
      </c>
      <c r="K114" s="1" t="s">
        <v>51</v>
      </c>
      <c r="L114" s="1" t="s">
        <v>60</v>
      </c>
      <c r="M114" s="2" t="str">
        <f t="shared" si="6"/>
        <v>/media/jianie/SequencingFiles_3/20211105_L3_L4_Counts/STARR_049_combine/outs/molecule_info.h5</v>
      </c>
      <c r="N114" s="2" t="s">
        <v>27</v>
      </c>
      <c r="O114" s="2" t="s">
        <v>158</v>
      </c>
      <c r="P114" s="2" t="s">
        <v>159</v>
      </c>
      <c r="Q114" s="2" t="s">
        <v>30</v>
      </c>
      <c r="R114" s="2" t="s">
        <v>31</v>
      </c>
      <c r="S114" s="2" t="s">
        <v>32</v>
      </c>
      <c r="T114" s="2" t="str">
        <f t="shared" si="7"/>
        <v>/media/jianie/SequencingFiles_3/20211105_L3_L4_Counts/STARR_049_combine/outs/metrics_summary.csv</v>
      </c>
    </row>
    <row r="115" spans="1:20" hidden="1">
      <c r="A115" s="1">
        <v>114</v>
      </c>
      <c r="B115" s="1">
        <v>60</v>
      </c>
      <c r="C115" s="1">
        <v>20211105</v>
      </c>
      <c r="D115" s="1" t="s">
        <v>109</v>
      </c>
      <c r="E115" s="3" t="s">
        <v>138</v>
      </c>
      <c r="F115" s="3" t="s">
        <v>166</v>
      </c>
      <c r="G115" s="1" t="s">
        <v>77</v>
      </c>
      <c r="I115" s="3" t="s">
        <v>116</v>
      </c>
      <c r="J115" s="1">
        <v>20211117</v>
      </c>
      <c r="K115" s="1" t="s">
        <v>51</v>
      </c>
      <c r="L115" s="1" t="s">
        <v>60</v>
      </c>
      <c r="M115" s="2" t="str">
        <f t="shared" si="6"/>
        <v>/media/jianie/SequencingFiles_3/20211105_L3_L4_Counts/76632_V11_combine/outs/molecule_info.h5</v>
      </c>
      <c r="N115" s="2" t="s">
        <v>27</v>
      </c>
      <c r="O115" s="2" t="s">
        <v>158</v>
      </c>
      <c r="P115" s="2" t="s">
        <v>159</v>
      </c>
      <c r="Q115" s="2" t="s">
        <v>30</v>
      </c>
      <c r="R115" s="2" t="s">
        <v>31</v>
      </c>
      <c r="S115" s="2" t="s">
        <v>32</v>
      </c>
      <c r="T115" s="2" t="str">
        <f t="shared" si="7"/>
        <v>/media/jianie/SequencingFiles_3/20211105_L3_L4_Counts/76632_V11_combine/outs/metrics_summary.csv</v>
      </c>
    </row>
    <row r="116" spans="1:20" hidden="1">
      <c r="A116" s="1">
        <v>115</v>
      </c>
      <c r="B116" s="1">
        <v>58</v>
      </c>
      <c r="C116" s="1">
        <v>20211105</v>
      </c>
      <c r="D116" s="1" t="s">
        <v>109</v>
      </c>
      <c r="E116" s="3" t="s">
        <v>130</v>
      </c>
      <c r="F116" s="3" t="s">
        <v>167</v>
      </c>
      <c r="G116" s="1" t="s">
        <v>77</v>
      </c>
      <c r="I116" s="3" t="s">
        <v>116</v>
      </c>
      <c r="J116" s="1">
        <v>20211117</v>
      </c>
      <c r="K116" s="1" t="s">
        <v>51</v>
      </c>
      <c r="L116" s="1" t="s">
        <v>60</v>
      </c>
      <c r="M116" s="2" t="str">
        <f t="shared" si="6"/>
        <v>/media/jianie/SequencingFiles_3/20211105_L3_L4_Counts/76632_V5_combine/outs/molecule_info.h5</v>
      </c>
      <c r="N116" s="2" t="s">
        <v>27</v>
      </c>
      <c r="O116" s="2" t="s">
        <v>158</v>
      </c>
      <c r="P116" s="2" t="s">
        <v>159</v>
      </c>
      <c r="Q116" s="2" t="s">
        <v>30</v>
      </c>
      <c r="R116" s="2" t="s">
        <v>31</v>
      </c>
      <c r="S116" s="2" t="s">
        <v>32</v>
      </c>
      <c r="T116" s="2" t="str">
        <f t="shared" si="7"/>
        <v>/media/jianie/SequencingFiles_3/20211105_L3_L4_Counts/76632_V5_combine/outs/metrics_summary.csv</v>
      </c>
    </row>
    <row r="117" spans="1:20" hidden="1">
      <c r="A117" s="1">
        <v>116</v>
      </c>
      <c r="B117" s="1">
        <v>66</v>
      </c>
      <c r="C117" s="1">
        <v>20211105</v>
      </c>
      <c r="D117" s="1" t="s">
        <v>160</v>
      </c>
      <c r="E117" s="3" t="s">
        <v>140</v>
      </c>
      <c r="F117" s="3" t="s">
        <v>168</v>
      </c>
      <c r="G117" s="1" t="s">
        <v>77</v>
      </c>
      <c r="I117" s="3" t="s">
        <v>116</v>
      </c>
      <c r="J117" s="1">
        <v>20211117</v>
      </c>
      <c r="K117" s="1" t="s">
        <v>51</v>
      </c>
      <c r="L117" s="1" t="s">
        <v>60</v>
      </c>
      <c r="M117" s="2" t="str">
        <f t="shared" si="6"/>
        <v>/media/jianie/SequencingFiles_3/20211105_L3_L4_Counts/76638_V5_combine/outs/molecule_info.h5</v>
      </c>
      <c r="N117" s="2" t="s">
        <v>27</v>
      </c>
      <c r="O117" s="2" t="s">
        <v>158</v>
      </c>
      <c r="P117" s="2" t="s">
        <v>159</v>
      </c>
      <c r="Q117" s="2" t="s">
        <v>30</v>
      </c>
      <c r="R117" s="2" t="s">
        <v>31</v>
      </c>
      <c r="S117" s="2" t="s">
        <v>32</v>
      </c>
      <c r="T117" s="2" t="str">
        <f t="shared" si="7"/>
        <v>/media/jianie/SequencingFiles_3/20211105_L3_L4_Counts/76638_V5_combine/outs/metrics_summary.csv</v>
      </c>
    </row>
    <row r="118" spans="1:20" hidden="1">
      <c r="A118" s="1">
        <v>117</v>
      </c>
      <c r="B118" s="1">
        <v>65</v>
      </c>
      <c r="C118" s="1">
        <v>20211105</v>
      </c>
      <c r="D118" s="1" t="s">
        <v>160</v>
      </c>
      <c r="E118" s="3" t="s">
        <v>141</v>
      </c>
      <c r="F118" s="3" t="s">
        <v>169</v>
      </c>
      <c r="G118" s="1" t="s">
        <v>44</v>
      </c>
      <c r="I118" s="3" t="s">
        <v>116</v>
      </c>
      <c r="J118" s="1">
        <v>20211117</v>
      </c>
      <c r="K118" s="1" t="s">
        <v>51</v>
      </c>
      <c r="L118" s="1" t="s">
        <v>60</v>
      </c>
      <c r="M118" s="2" t="str">
        <f t="shared" si="6"/>
        <v>/media/jianie/SequencingFiles_3/20211105_L3_L4_Counts/76638_V5_Muscle_combine/outs/molecule_info.h5</v>
      </c>
      <c r="N118" s="2" t="s">
        <v>27</v>
      </c>
      <c r="O118" s="2" t="s">
        <v>158</v>
      </c>
      <c r="P118" s="2" t="s">
        <v>159</v>
      </c>
      <c r="Q118" s="2" t="s">
        <v>30</v>
      </c>
      <c r="R118" s="2" t="s">
        <v>31</v>
      </c>
      <c r="S118" s="2" t="s">
        <v>32</v>
      </c>
      <c r="T118" s="2" t="str">
        <f t="shared" si="7"/>
        <v>/media/jianie/SequencingFiles_3/20211105_L3_L4_Counts/76638_V5_Muscle_combine/outs/metrics_summary.csv</v>
      </c>
    </row>
    <row r="119" spans="1:20" hidden="1">
      <c r="A119" s="1">
        <v>118</v>
      </c>
      <c r="B119" s="1">
        <v>61</v>
      </c>
      <c r="C119" s="1">
        <v>20211105</v>
      </c>
      <c r="D119" s="1" t="s">
        <v>109</v>
      </c>
      <c r="E119" s="3" t="s">
        <v>143</v>
      </c>
      <c r="F119" s="3" t="s">
        <v>170</v>
      </c>
      <c r="G119" s="1" t="s">
        <v>77</v>
      </c>
      <c r="I119" s="3" t="s">
        <v>116</v>
      </c>
      <c r="J119" s="1">
        <v>20211117</v>
      </c>
      <c r="K119" s="1" t="s">
        <v>51</v>
      </c>
      <c r="L119" s="1" t="s">
        <v>60</v>
      </c>
      <c r="M119" s="2" t="str">
        <f t="shared" si="6"/>
        <v>/media/jianie/SequencingFiles_3/20211105_L3_L4_Counts/76643_V5_combine/outs/molecule_info.h5</v>
      </c>
      <c r="N119" s="2" t="s">
        <v>27</v>
      </c>
      <c r="O119" s="2" t="s">
        <v>158</v>
      </c>
      <c r="P119" s="2" t="s">
        <v>159</v>
      </c>
      <c r="Q119" s="2" t="s">
        <v>30</v>
      </c>
      <c r="R119" s="2" t="s">
        <v>31</v>
      </c>
      <c r="S119" s="2" t="s">
        <v>32</v>
      </c>
      <c r="T119" s="2" t="str">
        <f t="shared" si="7"/>
        <v>/media/jianie/SequencingFiles_3/20211105_L3_L4_Counts/76643_V5_combine/outs/metrics_summary.csv</v>
      </c>
    </row>
    <row r="120" spans="1:20" hidden="1">
      <c r="A120" s="1">
        <v>119</v>
      </c>
      <c r="B120" s="1">
        <v>62</v>
      </c>
      <c r="C120" s="1">
        <v>20211105</v>
      </c>
      <c r="D120" s="1" t="s">
        <v>109</v>
      </c>
      <c r="E120" s="3" t="s">
        <v>144</v>
      </c>
      <c r="F120" s="3" t="s">
        <v>171</v>
      </c>
      <c r="G120" s="1" t="s">
        <v>77</v>
      </c>
      <c r="I120" s="3" t="s">
        <v>116</v>
      </c>
      <c r="J120" s="1">
        <v>20211117</v>
      </c>
      <c r="K120" s="1" t="s">
        <v>51</v>
      </c>
      <c r="L120" s="1" t="s">
        <v>60</v>
      </c>
      <c r="M120" s="2" t="str">
        <f t="shared" si="6"/>
        <v>/media/jianie/SequencingFiles_3/20211105_L3_L4_Counts/76647_V5_combine/outs/molecule_info.h5</v>
      </c>
      <c r="N120" s="2" t="s">
        <v>27</v>
      </c>
      <c r="O120" s="2" t="s">
        <v>158</v>
      </c>
      <c r="P120" s="2" t="s">
        <v>159</v>
      </c>
      <c r="Q120" s="2" t="s">
        <v>30</v>
      </c>
      <c r="R120" s="2" t="s">
        <v>31</v>
      </c>
      <c r="S120" s="2" t="s">
        <v>32</v>
      </c>
      <c r="T120" s="2" t="str">
        <f t="shared" si="7"/>
        <v>/media/jianie/SequencingFiles_3/20211105_L3_L4_Counts/76647_V5_combine/outs/metrics_summary.csv</v>
      </c>
    </row>
    <row r="121" spans="1:20" hidden="1">
      <c r="A121" s="1">
        <v>120</v>
      </c>
      <c r="B121" s="1">
        <v>64</v>
      </c>
      <c r="C121" s="1">
        <v>20211105</v>
      </c>
      <c r="D121" s="1" t="s">
        <v>109</v>
      </c>
      <c r="E121" s="3" t="s">
        <v>145</v>
      </c>
      <c r="F121" s="3" t="s">
        <v>172</v>
      </c>
      <c r="G121" s="1" t="s">
        <v>77</v>
      </c>
      <c r="I121" s="3" t="s">
        <v>116</v>
      </c>
      <c r="J121" s="1">
        <v>20211117</v>
      </c>
      <c r="K121" s="1" t="s">
        <v>51</v>
      </c>
      <c r="L121" s="1" t="s">
        <v>60</v>
      </c>
      <c r="M121" s="2" t="str">
        <f t="shared" si="6"/>
        <v>/media/jianie/SequencingFiles_3/20211105_L3_L4_Counts/76649_V5_combine/outs/molecule_info.h5</v>
      </c>
      <c r="N121" s="2" t="s">
        <v>27</v>
      </c>
      <c r="O121" s="2" t="s">
        <v>158</v>
      </c>
      <c r="P121" s="2" t="s">
        <v>159</v>
      </c>
      <c r="Q121" s="2" t="s">
        <v>30</v>
      </c>
      <c r="R121" s="2" t="s">
        <v>31</v>
      </c>
      <c r="S121" s="2" t="s">
        <v>32</v>
      </c>
      <c r="T121" s="2" t="str">
        <f t="shared" si="7"/>
        <v>/media/jianie/SequencingFiles_3/20211105_L3_L4_Counts/76649_V5_combine/outs/metrics_summary.csv</v>
      </c>
    </row>
    <row r="122" spans="1:20" hidden="1">
      <c r="A122" s="1">
        <v>121</v>
      </c>
      <c r="B122" s="3">
        <v>44</v>
      </c>
      <c r="C122" s="1">
        <v>20210716</v>
      </c>
      <c r="D122" s="1" t="s">
        <v>122</v>
      </c>
      <c r="E122" s="3" t="s">
        <v>173</v>
      </c>
      <c r="F122" s="3" t="s">
        <v>123</v>
      </c>
      <c r="H122" s="1" t="s">
        <v>174</v>
      </c>
      <c r="I122" s="1" t="s">
        <v>124</v>
      </c>
      <c r="L122" s="1" t="s">
        <v>60</v>
      </c>
      <c r="M122" s="2" t="str">
        <f t="shared" si="6"/>
        <v>/media/jianie/Seagate_SequencingFiles_2//Amei-R1</v>
      </c>
      <c r="N122" s="2" t="s">
        <v>27</v>
      </c>
      <c r="O122" s="2" t="s">
        <v>117</v>
      </c>
    </row>
    <row r="123" spans="1:20" hidden="1">
      <c r="A123" s="1">
        <v>122</v>
      </c>
      <c r="B123" s="3">
        <v>45</v>
      </c>
      <c r="C123" s="1">
        <v>20210716</v>
      </c>
      <c r="D123" s="1" t="s">
        <v>122</v>
      </c>
      <c r="E123" s="3" t="s">
        <v>175</v>
      </c>
      <c r="F123" s="3" t="s">
        <v>126</v>
      </c>
      <c r="H123" s="1" t="s">
        <v>174</v>
      </c>
      <c r="I123" s="1" t="s">
        <v>124</v>
      </c>
      <c r="L123" s="1" t="s">
        <v>60</v>
      </c>
      <c r="M123" s="2" t="str">
        <f t="shared" si="6"/>
        <v>/media/jianie/Seagate_SequencingFiles_2//Amei-R2</v>
      </c>
      <c r="N123" s="2" t="s">
        <v>27</v>
      </c>
      <c r="O123" s="2" t="s">
        <v>117</v>
      </c>
    </row>
    <row r="124" spans="1:20" hidden="1">
      <c r="A124" s="1">
        <v>123</v>
      </c>
      <c r="B124" s="3">
        <v>42</v>
      </c>
      <c r="C124" s="1">
        <v>20210716</v>
      </c>
      <c r="D124" s="1" t="s">
        <v>122</v>
      </c>
      <c r="E124" s="3" t="s">
        <v>176</v>
      </c>
      <c r="F124" s="3" t="s">
        <v>127</v>
      </c>
      <c r="H124" s="1" t="s">
        <v>174</v>
      </c>
      <c r="I124" s="1" t="s">
        <v>124</v>
      </c>
      <c r="L124" s="1" t="s">
        <v>60</v>
      </c>
      <c r="M124" s="2" t="str">
        <f t="shared" si="6"/>
        <v>/media/jianie/Seagate_SequencingFiles_2//Con-R1</v>
      </c>
      <c r="N124" s="2" t="s">
        <v>27</v>
      </c>
      <c r="O124" s="2" t="s">
        <v>117</v>
      </c>
    </row>
    <row r="125" spans="1:20" hidden="1">
      <c r="A125" s="1">
        <v>124</v>
      </c>
      <c r="B125" s="3">
        <v>43</v>
      </c>
      <c r="C125" s="1">
        <v>20210716</v>
      </c>
      <c r="D125" s="1" t="s">
        <v>122</v>
      </c>
      <c r="E125" s="3" t="s">
        <v>177</v>
      </c>
      <c r="F125" s="3" t="s">
        <v>128</v>
      </c>
      <c r="H125" s="1" t="s">
        <v>174</v>
      </c>
      <c r="I125" s="1" t="s">
        <v>124</v>
      </c>
      <c r="L125" s="1" t="s">
        <v>60</v>
      </c>
      <c r="M125" s="2" t="str">
        <f t="shared" si="6"/>
        <v>/media/jianie/Seagate_SequencingFiles_2//Con-R2</v>
      </c>
      <c r="N125" s="2" t="s">
        <v>27</v>
      </c>
      <c r="O125" s="2" t="s">
        <v>117</v>
      </c>
    </row>
    <row r="126" spans="1:20" hidden="1">
      <c r="A126" s="1">
        <v>125</v>
      </c>
      <c r="B126" s="1">
        <v>69</v>
      </c>
      <c r="C126" s="1">
        <v>20211105</v>
      </c>
      <c r="D126" s="1" t="s">
        <v>160</v>
      </c>
      <c r="E126" s="3" t="s">
        <v>163</v>
      </c>
      <c r="F126" s="3" t="s">
        <v>178</v>
      </c>
      <c r="G126" s="1" t="s">
        <v>44</v>
      </c>
      <c r="I126" s="3" t="s">
        <v>116</v>
      </c>
      <c r="J126" s="1">
        <v>20211207</v>
      </c>
      <c r="K126" s="1" t="s">
        <v>51</v>
      </c>
      <c r="L126" s="1" t="s">
        <v>60</v>
      </c>
      <c r="M126" s="2" t="str">
        <f t="shared" si="6"/>
        <v>/media/jianie/SequencingFiles_3/20211105_L3_L4_Counts/76638_V11_force10000/outs/molecule_info.h5</v>
      </c>
      <c r="N126" s="2" t="s">
        <v>27</v>
      </c>
      <c r="O126" s="2" t="s">
        <v>158</v>
      </c>
      <c r="P126" s="2" t="s">
        <v>159</v>
      </c>
      <c r="Q126" s="2" t="s">
        <v>30</v>
      </c>
      <c r="R126" s="2" t="s">
        <v>31</v>
      </c>
      <c r="S126" s="2" t="s">
        <v>32</v>
      </c>
      <c r="T126" s="2" t="str">
        <f>_xlfn.CONCAT($N126, $O126, "/", $P126, "/", $F126,  $Q126, $S126,)</f>
        <v>/media/jianie/SequencingFiles_3/20211105_L3_L4_Counts/76638_V11_force10000/outs/metrics_summary.csv</v>
      </c>
    </row>
    <row r="127" spans="1:20" hidden="1">
      <c r="A127" s="1">
        <v>126</v>
      </c>
      <c r="B127" s="1">
        <v>64</v>
      </c>
      <c r="C127" s="1">
        <v>20211105</v>
      </c>
      <c r="D127" s="1" t="s">
        <v>109</v>
      </c>
      <c r="E127" s="3" t="s">
        <v>145</v>
      </c>
      <c r="F127" s="3" t="s">
        <v>179</v>
      </c>
      <c r="G127" s="1" t="s">
        <v>44</v>
      </c>
      <c r="I127" s="3" t="s">
        <v>116</v>
      </c>
      <c r="J127" s="1">
        <v>20211117</v>
      </c>
      <c r="K127" s="1" t="s">
        <v>51</v>
      </c>
      <c r="L127" s="1" t="s">
        <v>60</v>
      </c>
      <c r="M127" s="2" t="str">
        <f t="shared" si="6"/>
        <v>/media/jianie/SequencingFiles_3/20211105_L3_L4_Counts/76649_V5_combine_force15000/outs/molecule_info.h5</v>
      </c>
      <c r="N127" s="2" t="s">
        <v>27</v>
      </c>
      <c r="O127" s="2" t="s">
        <v>158</v>
      </c>
      <c r="P127" s="2" t="s">
        <v>159</v>
      </c>
      <c r="Q127" s="2" t="s">
        <v>30</v>
      </c>
      <c r="R127" s="2" t="s">
        <v>31</v>
      </c>
      <c r="S127" s="2" t="s">
        <v>32</v>
      </c>
      <c r="T127" s="2" t="str">
        <f>_xlfn.CONCAT($N127, $O127, "/", $P127, "/", $F127,  $Q127, $S127,)</f>
        <v>/media/jianie/SequencingFiles_3/20211105_L3_L4_Counts/76649_V5_combine_force15000/outs/metrics_summary.csv</v>
      </c>
    </row>
    <row r="128" spans="1:20" hidden="1">
      <c r="A128" s="1">
        <v>127</v>
      </c>
      <c r="B128" s="1">
        <v>68</v>
      </c>
      <c r="C128" s="1">
        <v>20211105</v>
      </c>
      <c r="D128" s="1" t="s">
        <v>160</v>
      </c>
      <c r="E128" s="3" t="s">
        <v>162</v>
      </c>
      <c r="F128" s="3" t="s">
        <v>180</v>
      </c>
      <c r="G128" s="1" t="s">
        <v>44</v>
      </c>
      <c r="I128" s="3" t="s">
        <v>116</v>
      </c>
      <c r="J128" s="1">
        <v>20211117</v>
      </c>
      <c r="K128" s="1" t="s">
        <v>51</v>
      </c>
      <c r="L128" s="1" t="s">
        <v>60</v>
      </c>
      <c r="M128" s="2" t="str">
        <f t="shared" si="6"/>
        <v>/media/jianie/SequencingFiles_3/20211105_L3_L4_Counts/76658_V5_force10000/outs/molecule_info.h5</v>
      </c>
      <c r="N128" s="2" t="s">
        <v>27</v>
      </c>
      <c r="O128" s="2" t="s">
        <v>158</v>
      </c>
      <c r="P128" s="2" t="s">
        <v>159</v>
      </c>
      <c r="Q128" s="2" t="s">
        <v>30</v>
      </c>
      <c r="R128" s="2" t="s">
        <v>31</v>
      </c>
      <c r="S128" s="2" t="s">
        <v>32</v>
      </c>
      <c r="T128" s="2" t="str">
        <f>_xlfn.CONCAT($N128, $O128, "/", $P128, "/", $F128,  $Q128, $S128,)</f>
        <v>/media/jianie/SequencingFiles_3/20211105_L3_L4_Counts/76658_V5_force10000/outs/metrics_summary.csv</v>
      </c>
    </row>
    <row r="129" spans="1:20" hidden="1">
      <c r="A129" s="1">
        <v>128</v>
      </c>
      <c r="B129" s="1">
        <v>65</v>
      </c>
      <c r="C129" s="1">
        <v>20211105</v>
      </c>
      <c r="D129" s="1" t="s">
        <v>160</v>
      </c>
      <c r="E129" s="3" t="s">
        <v>141</v>
      </c>
      <c r="F129" s="3" t="s">
        <v>181</v>
      </c>
      <c r="G129" s="1" t="s">
        <v>44</v>
      </c>
      <c r="H129" s="1" t="s">
        <v>174</v>
      </c>
      <c r="I129" s="3" t="s">
        <v>116</v>
      </c>
      <c r="J129" s="1">
        <v>20211208</v>
      </c>
      <c r="K129" s="1" t="s">
        <v>51</v>
      </c>
      <c r="L129" s="1" t="s">
        <v>60</v>
      </c>
      <c r="M129" s="2" t="str">
        <f t="shared" si="6"/>
        <v>/media/jianie/SequencingFiles_3/20211105_L3_L4_Counts/76638_V5_Muscle_combine_force10000/outs/molecule_info.h5</v>
      </c>
      <c r="N129" s="2" t="s">
        <v>27</v>
      </c>
      <c r="O129" s="2" t="s">
        <v>158</v>
      </c>
      <c r="P129" s="2" t="s">
        <v>159</v>
      </c>
      <c r="Q129" s="2" t="s">
        <v>30</v>
      </c>
      <c r="R129" s="2" t="s">
        <v>31</v>
      </c>
      <c r="S129" s="2" t="s">
        <v>32</v>
      </c>
      <c r="T129" s="2" t="str">
        <f>_xlfn.CONCAT($N129, $O129, "/", $P129, "/", $F129,  $Q129, $S129,)</f>
        <v>/media/jianie/SequencingFiles_3/20211105_L3_L4_Counts/76638_V5_Muscle_combine_force10000/outs/metrics_summary.csv</v>
      </c>
    </row>
  </sheetData>
  <autoFilter ref="A1:T129" xr:uid="{00000000-0009-0000-0000-000000000000}">
    <filterColumn colId="8">
      <filters>
        <filter val="STARR"/>
      </filters>
    </filterColumn>
  </autoFilter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5"/>
  <sheetViews>
    <sheetView zoomScale="90" zoomScaleNormal="90" workbookViewId="0">
      <selection activeCell="C18" sqref="C18"/>
    </sheetView>
  </sheetViews>
  <sheetFormatPr defaultColWidth="11.5546875" defaultRowHeight="13.2"/>
  <cols>
    <col min="1" max="1" width="12.44140625" style="6" customWidth="1"/>
    <col min="2" max="2" width="26.21875" style="6" customWidth="1"/>
    <col min="3" max="3" width="30.77734375" style="6" customWidth="1"/>
    <col min="4" max="4" width="17.33203125" style="6" customWidth="1"/>
    <col min="5" max="5" width="20.109375" style="6" customWidth="1"/>
    <col min="6" max="6" width="12.5546875" style="6" customWidth="1"/>
    <col min="7" max="1024" width="11.5546875" style="6"/>
  </cols>
  <sheetData>
    <row r="1" spans="1:6">
      <c r="A1" s="6" t="s">
        <v>13</v>
      </c>
      <c r="B1" s="6" t="s">
        <v>14</v>
      </c>
      <c r="C1" s="6" t="s">
        <v>182</v>
      </c>
      <c r="D1" s="6" t="s">
        <v>5</v>
      </c>
      <c r="E1" s="6" t="s">
        <v>183</v>
      </c>
      <c r="F1" s="6" t="s">
        <v>12</v>
      </c>
    </row>
    <row r="2" spans="1:6">
      <c r="A2" s="6" t="s">
        <v>184</v>
      </c>
      <c r="B2" s="6" t="s">
        <v>28</v>
      </c>
      <c r="C2" s="6" t="s">
        <v>47</v>
      </c>
      <c r="D2" s="6" t="s">
        <v>53</v>
      </c>
      <c r="E2" s="6" t="s">
        <v>185</v>
      </c>
    </row>
    <row r="3" spans="1:6">
      <c r="A3" s="6" t="s">
        <v>184</v>
      </c>
      <c r="E3" s="6" t="s">
        <v>185</v>
      </c>
    </row>
    <row r="4" spans="1:6">
      <c r="A4" s="6" t="s">
        <v>184</v>
      </c>
      <c r="E4" s="6" t="s">
        <v>185</v>
      </c>
    </row>
    <row r="5" spans="1:6">
      <c r="A5" s="6" t="s">
        <v>184</v>
      </c>
      <c r="E5" s="6" t="s">
        <v>185</v>
      </c>
    </row>
    <row r="6" spans="1:6">
      <c r="A6" s="6" t="s">
        <v>184</v>
      </c>
      <c r="E6" s="6" t="s">
        <v>185</v>
      </c>
    </row>
    <row r="7" spans="1:6">
      <c r="A7" s="6" t="s">
        <v>184</v>
      </c>
      <c r="E7" s="6" t="s">
        <v>185</v>
      </c>
    </row>
    <row r="8" spans="1:6">
      <c r="A8" s="6" t="s">
        <v>184</v>
      </c>
      <c r="E8" s="6" t="s">
        <v>185</v>
      </c>
    </row>
    <row r="9" spans="1:6">
      <c r="A9" s="6" t="s">
        <v>184</v>
      </c>
      <c r="E9" s="6" t="s">
        <v>185</v>
      </c>
    </row>
    <row r="10" spans="1:6">
      <c r="A10" s="6" t="s">
        <v>184</v>
      </c>
      <c r="E10" s="6" t="s">
        <v>185</v>
      </c>
    </row>
    <row r="11" spans="1:6">
      <c r="A11" s="6" t="s">
        <v>184</v>
      </c>
      <c r="E11" s="6" t="s">
        <v>185</v>
      </c>
    </row>
    <row r="12" spans="1:6">
      <c r="A12" s="6" t="s">
        <v>184</v>
      </c>
      <c r="E12" s="6" t="s">
        <v>185</v>
      </c>
    </row>
    <row r="13" spans="1:6">
      <c r="A13" s="6" t="s">
        <v>184</v>
      </c>
      <c r="E13" s="6" t="s">
        <v>185</v>
      </c>
    </row>
    <row r="14" spans="1:6">
      <c r="A14" s="6" t="s">
        <v>184</v>
      </c>
      <c r="E14" s="6" t="s">
        <v>185</v>
      </c>
    </row>
    <row r="15" spans="1:6">
      <c r="A15" s="6" t="s">
        <v>184</v>
      </c>
      <c r="E15" s="6" t="s">
        <v>185</v>
      </c>
    </row>
    <row r="16" spans="1:6">
      <c r="A16" s="6" t="s">
        <v>184</v>
      </c>
      <c r="E16" s="6" t="s">
        <v>185</v>
      </c>
    </row>
    <row r="17" spans="1:5">
      <c r="A17" s="6" t="s">
        <v>184</v>
      </c>
      <c r="E17" s="6" t="s">
        <v>185</v>
      </c>
    </row>
    <row r="18" spans="1:5">
      <c r="A18" s="6" t="s">
        <v>184</v>
      </c>
      <c r="E18" s="6" t="s">
        <v>185</v>
      </c>
    </row>
    <row r="19" spans="1:5">
      <c r="A19" s="6" t="s">
        <v>184</v>
      </c>
      <c r="E19" s="6" t="s">
        <v>185</v>
      </c>
    </row>
    <row r="20" spans="1:5">
      <c r="A20" s="6" t="s">
        <v>184</v>
      </c>
      <c r="E20" s="6" t="s">
        <v>185</v>
      </c>
    </row>
    <row r="21" spans="1:5">
      <c r="A21" s="6" t="s">
        <v>184</v>
      </c>
      <c r="E21" s="6" t="s">
        <v>185</v>
      </c>
    </row>
    <row r="22" spans="1:5">
      <c r="A22" s="6" t="s">
        <v>184</v>
      </c>
      <c r="E22" s="6" t="s">
        <v>185</v>
      </c>
    </row>
    <row r="23" spans="1:5">
      <c r="A23" s="6" t="s">
        <v>184</v>
      </c>
      <c r="E23" s="6" t="s">
        <v>185</v>
      </c>
    </row>
    <row r="24" spans="1:5">
      <c r="A24" s="6" t="s">
        <v>184</v>
      </c>
      <c r="E24" s="6" t="s">
        <v>185</v>
      </c>
    </row>
    <row r="25" spans="1:5">
      <c r="A25" s="6" t="s">
        <v>184</v>
      </c>
      <c r="E25" s="6" t="s">
        <v>185</v>
      </c>
    </row>
    <row r="26" spans="1:5">
      <c r="A26" s="6" t="s">
        <v>184</v>
      </c>
      <c r="E26" s="6" t="s">
        <v>185</v>
      </c>
    </row>
    <row r="27" spans="1:5">
      <c r="A27" s="6" t="s">
        <v>184</v>
      </c>
      <c r="E27" s="6" t="s">
        <v>185</v>
      </c>
    </row>
    <row r="28" spans="1:5">
      <c r="A28" s="6" t="s">
        <v>184</v>
      </c>
      <c r="E28" s="6" t="s">
        <v>185</v>
      </c>
    </row>
    <row r="29" spans="1:5">
      <c r="A29" s="6" t="s">
        <v>184</v>
      </c>
      <c r="E29" s="6" t="s">
        <v>185</v>
      </c>
    </row>
    <row r="30" spans="1:5">
      <c r="A30" s="6" t="s">
        <v>184</v>
      </c>
      <c r="E30" s="6" t="s">
        <v>185</v>
      </c>
    </row>
    <row r="31" spans="1:5">
      <c r="A31" s="6" t="s">
        <v>184</v>
      </c>
      <c r="E31" s="6" t="s">
        <v>185</v>
      </c>
    </row>
    <row r="32" spans="1:5">
      <c r="A32" s="6" t="s">
        <v>184</v>
      </c>
      <c r="E32" s="6" t="s">
        <v>185</v>
      </c>
    </row>
    <row r="33" spans="1:5">
      <c r="A33" s="6" t="s">
        <v>184</v>
      </c>
      <c r="E33" s="6" t="s">
        <v>185</v>
      </c>
    </row>
    <row r="34" spans="1:5">
      <c r="A34" s="6" t="s">
        <v>184</v>
      </c>
      <c r="E34" s="6" t="s">
        <v>185</v>
      </c>
    </row>
    <row r="35" spans="1:5">
      <c r="A35" s="6" t="s">
        <v>184</v>
      </c>
      <c r="E35" s="6" t="s">
        <v>185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aggregation</vt:lpstr>
      <vt:lpstr>path</vt:lpstr>
      <vt:lpstr>aggregation!_FilterDatabase</vt:lpstr>
      <vt:lpstr>aggregation!_FilterDatabase_0</vt:lpstr>
      <vt:lpstr>aggregation!_FilterDatabase_0_0</vt:lpstr>
      <vt:lpstr>aggregation!_FilterDatabase_0_0_0</vt:lpstr>
      <vt:lpstr>aggregation!_FilterDatabase_0_0_0_0</vt:lpstr>
      <vt:lpstr>aggregation!_FilterDatabase_1</vt:lpstr>
      <vt:lpstr>aggregation!_FilterDatabase_1_1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Nie, Jia</cp:lastModifiedBy>
  <cp:revision>70</cp:revision>
  <dcterms:created xsi:type="dcterms:W3CDTF">2021-11-02T11:27:13Z</dcterms:created>
  <dcterms:modified xsi:type="dcterms:W3CDTF">2022-06-24T14:16:36Z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