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2-10-15 UTA NovaS4 lane\"/>
    </mc:Choice>
  </mc:AlternateContent>
  <xr:revisionPtr revIDLastSave="0" documentId="13_ncr:1_{B8C362A2-B9B3-49A4-91E0-BAB156D23592}" xr6:coauthVersionLast="47" xr6:coauthVersionMax="47" xr10:uidLastSave="{00000000-0000-0000-0000-000000000000}"/>
  <bookViews>
    <workbookView xWindow="22932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5" i="1"/>
</calcChain>
</file>

<file path=xl/sharedStrings.xml><?xml version="1.0" encoding="utf-8"?>
<sst xmlns="http://schemas.openxmlformats.org/spreadsheetml/2006/main" count="107" uniqueCount="75">
  <si>
    <t>Library Type</t>
  </si>
  <si>
    <t>Individual Library Concentration (ng/ul)</t>
  </si>
  <si>
    <t>Estimated Insert Size (bp)</t>
  </si>
  <si>
    <t>Pooled Library concentration_nM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</si>
  <si>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</si>
  <si>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</si>
  <si>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</si>
  <si>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</si>
  <si>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</si>
  <si>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</si>
  <si>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</si>
  <si>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S4 150PE</t>
  </si>
  <si>
    <t>Reads/sample</t>
  </si>
  <si>
    <t>Percentage</t>
  </si>
  <si>
    <t>10x Genomics 3' RNAseq v3.1</t>
  </si>
  <si>
    <t>Lane</t>
  </si>
  <si>
    <t>sum</t>
  </si>
  <si>
    <t>SampleDate</t>
  </si>
  <si>
    <t>index2_workflow_b(i5)</t>
  </si>
  <si>
    <t>3rd</t>
  </si>
  <si>
    <t>2nd</t>
  </si>
  <si>
    <t>STARR_087</t>
  </si>
  <si>
    <t>STARR_098</t>
  </si>
  <si>
    <t>STARR_093</t>
  </si>
  <si>
    <t>Total</t>
  </si>
  <si>
    <t>Sequencing
Times</t>
  </si>
  <si>
    <t>SI-TT-D1</t>
  </si>
  <si>
    <t>TGCAATGTTC</t>
  </si>
  <si>
    <t>TTCGACAAGC</t>
  </si>
  <si>
    <t>STARR_099</t>
  </si>
  <si>
    <t>SI-TT-D12</t>
  </si>
  <si>
    <t>GAATTGGTTA</t>
  </si>
  <si>
    <t>CTACTAGAGT</t>
  </si>
  <si>
    <t>SI-TT-H8</t>
  </si>
  <si>
    <t>ATAAGGATAC</t>
  </si>
  <si>
    <t>CCCTATCTAT</t>
  </si>
  <si>
    <t>SI-TT-H10</t>
  </si>
  <si>
    <t>TTATCTAGGG</t>
  </si>
  <si>
    <t>TAGAGCCTTT</t>
  </si>
  <si>
    <t>TargetPooled Library concentration_nM</t>
  </si>
  <si>
    <t>L19</t>
  </si>
  <si>
    <t>P20220019</t>
  </si>
  <si>
    <t>L20</t>
  </si>
  <si>
    <t>P20220020</t>
  </si>
  <si>
    <t>L21_GCCRI</t>
  </si>
  <si>
    <t>P20220021</t>
  </si>
  <si>
    <t>L21_Barshop</t>
  </si>
  <si>
    <t>STARR_078</t>
  </si>
  <si>
    <t>STARR_105</t>
  </si>
  <si>
    <t>STARR_101</t>
  </si>
  <si>
    <t>STARR_095</t>
  </si>
  <si>
    <t>STARR_096</t>
  </si>
  <si>
    <t>STARR_084</t>
  </si>
  <si>
    <t>STARR_104</t>
  </si>
  <si>
    <t>SI-TT-H11</t>
  </si>
  <si>
    <t>ACAATCGATC</t>
  </si>
  <si>
    <t>CATTCCGTCA</t>
  </si>
  <si>
    <t>SI-TT-A10</t>
  </si>
  <si>
    <t>CGTGACATGC</t>
  </si>
  <si>
    <t>TTTAGACCAT</t>
  </si>
  <si>
    <t>SI-TT-A9</t>
  </si>
  <si>
    <t>AAGTGGAGAG</t>
  </si>
  <si>
    <t>GTAACAGGAA</t>
  </si>
  <si>
    <t>SI-TT-B1</t>
  </si>
  <si>
    <t>ACAGTAACTA</t>
  </si>
  <si>
    <t>AACGAACTGT</t>
  </si>
  <si>
    <t>SI-TT-A11</t>
  </si>
  <si>
    <t>CGGAACCCAA</t>
  </si>
  <si>
    <t>TCCTCGAATC</t>
  </si>
  <si>
    <t>SI-TT-A12</t>
  </si>
  <si>
    <t>CACCGCACCA</t>
  </si>
  <si>
    <t>ATTGACAGTC</t>
  </si>
  <si>
    <t>SI-TT-D2</t>
  </si>
  <si>
    <t>TTAATACGCG</t>
  </si>
  <si>
    <t>ACCCGAGGTG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</si>
</sst>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S14"/>
  <sheetViews>
    <sheetView tabSelected="1" zoomScale="70" zoomScaleNormal="70" workbookViewId="0">
      <selection activeCell="I19" sqref="I19"/>
    </sheetView>
  </sheetViews>
  <sheetFormatPr defaultColWidth="6.109375" defaultRowHeight="14.4" x14ac:dyDescent="0.3"/>
  <cols>
    <col min="1" max="1" width="13.77734375" style="1" customWidth="1"/>
    <col min="2" max="2" width="13.88671875" style="1" bestFit="1" customWidth="1"/>
    <col min="3" max="3" width="11.33203125" style="1" bestFit="1" customWidth="1"/>
    <col min="4" max="4" width="10.88671875" style="1" bestFit="1" customWidth="1"/>
    <col min="5" max="5" width="26.88671875" style="1" bestFit="1" customWidth="1"/>
    <col min="6" max="6" width="9.77734375" style="1" bestFit="1" customWidth="1"/>
    <col min="7" max="7" width="15.88671875" style="1" customWidth="1"/>
    <col min="8" max="8" width="21.33203125" style="1" bestFit="1" customWidth="1"/>
    <col min="9" max="9" width="12.88671875" style="1" bestFit="1" customWidth="1"/>
    <col min="10" max="10" width="16.88671875" style="1" customWidth="1"/>
    <col min="11" max="11" width="8.5546875" style="1" bestFit="1" customWidth="1"/>
    <col min="12" max="12" width="17.21875" style="21" bestFit="1" customWidth="1"/>
    <col min="13" max="13" width="5.33203125" style="1" customWidth="1"/>
    <col min="14" max="14" width="19.21875" style="1" customWidth="1"/>
    <col min="15" max="15" width="13.44140625" style="1" bestFit="1" customWidth="1"/>
    <col min="16" max="16" width="10.5546875" style="1" bestFit="1" customWidth="1"/>
    <col min="17" max="18" width="13.5546875" style="1" customWidth="1"/>
    <col min="19" max="19" width="10.88671875" style="1" bestFit="1" customWidth="1"/>
    <col min="20" max="21" width="6.109375" style="1"/>
    <col min="22" max="22" width="12.21875" style="1" bestFit="1" customWidth="1"/>
    <col min="23" max="16384" width="6.109375" style="1"/>
  </cols>
  <sheetData>
    <row r="1" spans="1:19" ht="43.8" thickBot="1" x14ac:dyDescent="0.35">
      <c r="A1" s="1" t="s">
        <v>15</v>
      </c>
      <c r="B1" s="1" t="s">
        <v>5</v>
      </c>
      <c r="C1" s="1" t="s">
        <v>17</v>
      </c>
      <c r="D1" s="3" t="s">
        <v>6</v>
      </c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15" t="s">
        <v>1</v>
      </c>
      <c r="K1" s="15" t="s">
        <v>2</v>
      </c>
      <c r="L1" s="20" t="s">
        <v>3</v>
      </c>
      <c r="M1" s="16" t="s">
        <v>24</v>
      </c>
      <c r="N1" s="3" t="s">
        <v>39</v>
      </c>
      <c r="O1" s="3" t="s">
        <v>4</v>
      </c>
      <c r="P1" s="11" t="s">
        <v>13</v>
      </c>
      <c r="Q1" s="11" t="s">
        <v>12</v>
      </c>
      <c r="R1" s="11" t="s">
        <v>16</v>
      </c>
      <c r="S1" s="3" t="s">
        <v>25</v>
      </c>
    </row>
    <row r="2" spans="1:19" ht="15" thickTop="1" x14ac:dyDescent="0.3">
      <c r="A2" s="62" t="s">
        <v>40</v>
      </c>
      <c r="B2" s="59" t="s">
        <v>41</v>
      </c>
      <c r="C2" s="8">
        <v>20220805</v>
      </c>
      <c r="D2" s="8" t="s">
        <v>47</v>
      </c>
      <c r="E2" s="23" t="s">
        <v>14</v>
      </c>
      <c r="F2" s="23" t="s">
        <v>54</v>
      </c>
      <c r="G2" s="8" t="s">
        <v>55</v>
      </c>
      <c r="H2" s="8" t="s">
        <v>18</v>
      </c>
      <c r="I2" s="8" t="s">
        <v>56</v>
      </c>
      <c r="J2" s="48">
        <v>1.39</v>
      </c>
      <c r="K2" s="42">
        <v>527</v>
      </c>
      <c r="L2" s="45">
        <v>4</v>
      </c>
      <c r="M2" s="48">
        <v>50</v>
      </c>
      <c r="N2" s="48">
        <v>4</v>
      </c>
      <c r="O2" s="48" t="s">
        <v>11</v>
      </c>
      <c r="P2" s="32">
        <v>0.33333333333333331</v>
      </c>
      <c r="Q2" s="26">
        <v>900000000</v>
      </c>
      <c r="R2" s="39">
        <f>SUM(Q2:Q4)</f>
        <v>2700000000</v>
      </c>
      <c r="S2" s="17" t="s">
        <v>19</v>
      </c>
    </row>
    <row r="3" spans="1:19" x14ac:dyDescent="0.3">
      <c r="A3" s="63"/>
      <c r="B3" s="60"/>
      <c r="C3" s="9">
        <v>20220913</v>
      </c>
      <c r="D3" s="9" t="s">
        <v>48</v>
      </c>
      <c r="E3" s="24" t="s">
        <v>14</v>
      </c>
      <c r="F3" s="24" t="s">
        <v>57</v>
      </c>
      <c r="G3" s="9" t="s">
        <v>58</v>
      </c>
      <c r="H3" s="9" t="s">
        <v>18</v>
      </c>
      <c r="I3" s="9" t="s">
        <v>59</v>
      </c>
      <c r="J3" s="49"/>
      <c r="K3" s="43"/>
      <c r="L3" s="46"/>
      <c r="M3" s="49"/>
      <c r="N3" s="49"/>
      <c r="O3" s="49"/>
      <c r="P3" s="33">
        <v>0.33333333333333331</v>
      </c>
      <c r="Q3" s="30">
        <v>900000000</v>
      </c>
      <c r="R3" s="40"/>
      <c r="S3" s="18" t="s">
        <v>19</v>
      </c>
    </row>
    <row r="4" spans="1:19" ht="15" thickBot="1" x14ac:dyDescent="0.35">
      <c r="A4" s="64"/>
      <c r="B4" s="61"/>
      <c r="C4" s="10">
        <v>20220914</v>
      </c>
      <c r="D4" s="25" t="s">
        <v>53</v>
      </c>
      <c r="E4" s="25" t="s">
        <v>14</v>
      </c>
      <c r="F4" s="10" t="s">
        <v>60</v>
      </c>
      <c r="G4" s="10" t="s">
        <v>61</v>
      </c>
      <c r="H4" s="10" t="s">
        <v>18</v>
      </c>
      <c r="I4" s="10" t="s">
        <v>62</v>
      </c>
      <c r="J4" s="50"/>
      <c r="K4" s="44"/>
      <c r="L4" s="47"/>
      <c r="M4" s="50"/>
      <c r="N4" s="50"/>
      <c r="O4" s="50"/>
      <c r="P4" s="34">
        <v>0.33333333333333331</v>
      </c>
      <c r="Q4" s="31">
        <v>900000000</v>
      </c>
      <c r="R4" s="41"/>
      <c r="S4" s="19" t="s">
        <v>19</v>
      </c>
    </row>
    <row r="5" spans="1:19" ht="15" customHeight="1" thickTop="1" x14ac:dyDescent="0.3">
      <c r="A5" s="62" t="s">
        <v>42</v>
      </c>
      <c r="B5" s="59" t="s">
        <v>43</v>
      </c>
      <c r="C5" s="8">
        <v>20220920</v>
      </c>
      <c r="D5" s="22" t="s">
        <v>49</v>
      </c>
      <c r="E5" s="22" t="s">
        <v>14</v>
      </c>
      <c r="F5" s="27" t="s">
        <v>63</v>
      </c>
      <c r="G5" s="27" t="s">
        <v>64</v>
      </c>
      <c r="H5" s="27" t="s">
        <v>18</v>
      </c>
      <c r="I5" s="27" t="s">
        <v>65</v>
      </c>
      <c r="J5" s="57">
        <v>1.41</v>
      </c>
      <c r="K5" s="67">
        <v>493</v>
      </c>
      <c r="L5" s="70">
        <v>4.34</v>
      </c>
      <c r="M5" s="72">
        <v>50</v>
      </c>
      <c r="N5" s="72">
        <v>4</v>
      </c>
      <c r="O5" s="72" t="s">
        <v>11</v>
      </c>
      <c r="P5" s="28">
        <v>0.33333333333333331</v>
      </c>
      <c r="Q5" s="29">
        <v>900000000</v>
      </c>
      <c r="R5" s="40">
        <f>SUM(Q5:Q7)</f>
        <v>2700000000</v>
      </c>
      <c r="S5" s="35" t="s">
        <v>19</v>
      </c>
    </row>
    <row r="6" spans="1:19" ht="15" customHeight="1" x14ac:dyDescent="0.3">
      <c r="A6" s="63"/>
      <c r="B6" s="60"/>
      <c r="C6" s="9">
        <v>20220927</v>
      </c>
      <c r="D6" s="13" t="s">
        <v>50</v>
      </c>
      <c r="E6" s="13" t="s">
        <v>14</v>
      </c>
      <c r="F6" s="9" t="s">
        <v>66</v>
      </c>
      <c r="G6" s="9" t="s">
        <v>67</v>
      </c>
      <c r="H6" s="9" t="s">
        <v>18</v>
      </c>
      <c r="I6" s="9" t="s">
        <v>68</v>
      </c>
      <c r="J6" s="57"/>
      <c r="K6" s="67"/>
      <c r="L6" s="70"/>
      <c r="M6" s="52"/>
      <c r="N6" s="52"/>
      <c r="O6" s="52"/>
      <c r="P6" s="6">
        <v>0.33333333333333331</v>
      </c>
      <c r="Q6" s="2">
        <v>900000000</v>
      </c>
      <c r="R6" s="40"/>
      <c r="S6" s="18" t="s">
        <v>19</v>
      </c>
    </row>
    <row r="7" spans="1:19" ht="14.4" customHeight="1" thickBot="1" x14ac:dyDescent="0.35">
      <c r="A7" s="64"/>
      <c r="B7" s="61"/>
      <c r="C7" s="10">
        <v>20220927</v>
      </c>
      <c r="D7" s="14" t="s">
        <v>51</v>
      </c>
      <c r="E7" s="14" t="s">
        <v>14</v>
      </c>
      <c r="F7" s="10" t="s">
        <v>69</v>
      </c>
      <c r="G7" s="10" t="s">
        <v>70</v>
      </c>
      <c r="H7" s="10" t="s">
        <v>18</v>
      </c>
      <c r="I7" s="10" t="s">
        <v>71</v>
      </c>
      <c r="J7" s="58"/>
      <c r="K7" s="68"/>
      <c r="L7" s="71"/>
      <c r="M7" s="53"/>
      <c r="N7" s="53"/>
      <c r="O7" s="53"/>
      <c r="P7" s="7">
        <v>0.33333333333333331</v>
      </c>
      <c r="Q7" s="5">
        <v>900000000</v>
      </c>
      <c r="R7" s="41"/>
      <c r="S7" s="19" t="s">
        <v>19</v>
      </c>
    </row>
    <row r="8" spans="1:19" ht="15" customHeight="1" thickTop="1" x14ac:dyDescent="0.3">
      <c r="A8" s="65" t="s">
        <v>44</v>
      </c>
      <c r="B8" s="59" t="s">
        <v>45</v>
      </c>
      <c r="C8" s="8">
        <v>20220712</v>
      </c>
      <c r="D8" s="12" t="s">
        <v>21</v>
      </c>
      <c r="E8" s="12" t="s">
        <v>14</v>
      </c>
      <c r="F8" s="8" t="s">
        <v>26</v>
      </c>
      <c r="G8" s="8" t="s">
        <v>27</v>
      </c>
      <c r="H8" s="8" t="s">
        <v>18</v>
      </c>
      <c r="I8" s="8" t="s">
        <v>28</v>
      </c>
      <c r="J8" s="56">
        <v>1.1299999999999999</v>
      </c>
      <c r="K8" s="66">
        <v>451</v>
      </c>
      <c r="L8" s="69">
        <v>3.8</v>
      </c>
      <c r="M8" s="51">
        <v>150</v>
      </c>
      <c r="N8" s="51">
        <v>4</v>
      </c>
      <c r="O8" s="51" t="s">
        <v>11</v>
      </c>
      <c r="P8" s="36">
        <v>0.46016978699604499</v>
      </c>
      <c r="Q8" s="4">
        <v>211479492</v>
      </c>
      <c r="R8" s="39">
        <v>2638482513</v>
      </c>
      <c r="S8" s="17" t="s">
        <v>20</v>
      </c>
    </row>
    <row r="9" spans="1:19" ht="14.4" customHeight="1" x14ac:dyDescent="0.3">
      <c r="A9" s="54"/>
      <c r="B9" s="60"/>
      <c r="C9" s="27">
        <v>20220808</v>
      </c>
      <c r="D9" s="13" t="s">
        <v>29</v>
      </c>
      <c r="E9" s="13" t="s">
        <v>14</v>
      </c>
      <c r="F9" s="9" t="s">
        <v>30</v>
      </c>
      <c r="G9" s="9" t="s">
        <v>31</v>
      </c>
      <c r="H9" s="9" t="s">
        <v>18</v>
      </c>
      <c r="I9" s="9" t="s">
        <v>32</v>
      </c>
      <c r="J9" s="57"/>
      <c r="K9" s="67"/>
      <c r="L9" s="70"/>
      <c r="M9" s="52"/>
      <c r="N9" s="52"/>
      <c r="O9" s="52"/>
      <c r="P9" s="37"/>
      <c r="Q9" s="2">
        <v>402670444</v>
      </c>
      <c r="R9" s="40"/>
      <c r="S9" s="18" t="s">
        <v>20</v>
      </c>
    </row>
    <row r="10" spans="1:19" ht="15" customHeight="1" thickBot="1" x14ac:dyDescent="0.35">
      <c r="A10" s="54"/>
      <c r="B10" s="60"/>
      <c r="C10" s="27">
        <v>20220721</v>
      </c>
      <c r="D10" s="13" t="s">
        <v>52</v>
      </c>
      <c r="E10" s="13" t="s">
        <v>14</v>
      </c>
      <c r="F10" s="9" t="s">
        <v>72</v>
      </c>
      <c r="G10" s="9" t="s">
        <v>73</v>
      </c>
      <c r="H10" s="9" t="s">
        <v>18</v>
      </c>
      <c r="I10" s="9" t="s">
        <v>74</v>
      </c>
      <c r="J10" s="58"/>
      <c r="K10" s="68"/>
      <c r="L10" s="71"/>
      <c r="M10" s="53"/>
      <c r="N10" s="53"/>
      <c r="O10" s="53"/>
      <c r="P10" s="38"/>
      <c r="Q10" s="2">
        <v>600000000</v>
      </c>
      <c r="R10" s="40"/>
      <c r="S10" s="18" t="s">
        <v>20</v>
      </c>
    </row>
    <row r="11" spans="1:19" ht="15" customHeight="1" thickTop="1" x14ac:dyDescent="0.3">
      <c r="A11" s="54" t="s">
        <v>46</v>
      </c>
      <c r="B11" s="60"/>
      <c r="C11" s="27">
        <v>20220803</v>
      </c>
      <c r="D11" s="12" t="s">
        <v>23</v>
      </c>
      <c r="E11" s="12" t="s">
        <v>14</v>
      </c>
      <c r="F11" s="8" t="s">
        <v>36</v>
      </c>
      <c r="G11" s="8" t="s">
        <v>37</v>
      </c>
      <c r="H11" s="8" t="s">
        <v>18</v>
      </c>
      <c r="I11" s="8" t="s">
        <v>38</v>
      </c>
      <c r="J11" s="56">
        <v>1.67</v>
      </c>
      <c r="K11" s="66">
        <v>586</v>
      </c>
      <c r="L11" s="69">
        <v>4.32</v>
      </c>
      <c r="M11" s="51">
        <v>50</v>
      </c>
      <c r="N11" s="51">
        <v>4</v>
      </c>
      <c r="O11" s="51" t="s">
        <v>11</v>
      </c>
      <c r="P11" s="36">
        <v>0.53983021300395495</v>
      </c>
      <c r="Q11" s="4">
        <v>1056943989</v>
      </c>
      <c r="R11" s="40"/>
      <c r="S11" s="17" t="s">
        <v>20</v>
      </c>
    </row>
    <row r="12" spans="1:19" ht="14.4" customHeight="1" x14ac:dyDescent="0.3">
      <c r="A12" s="54"/>
      <c r="B12" s="60"/>
      <c r="C12" s="9">
        <v>20220729</v>
      </c>
      <c r="D12" s="13" t="s">
        <v>22</v>
      </c>
      <c r="E12" s="13" t="s">
        <v>14</v>
      </c>
      <c r="F12" s="9" t="s">
        <v>33</v>
      </c>
      <c r="G12" s="9" t="s">
        <v>34</v>
      </c>
      <c r="H12" s="9" t="s">
        <v>18</v>
      </c>
      <c r="I12" s="9" t="s">
        <v>35</v>
      </c>
      <c r="J12" s="57"/>
      <c r="K12" s="67"/>
      <c r="L12" s="70"/>
      <c r="M12" s="52"/>
      <c r="N12" s="52"/>
      <c r="O12" s="52"/>
      <c r="P12" s="37"/>
      <c r="Q12" s="2">
        <v>367388588</v>
      </c>
      <c r="R12" s="40"/>
      <c r="S12" s="18" t="s">
        <v>20</v>
      </c>
    </row>
    <row r="13" spans="1:19" ht="15" customHeight="1" thickBot="1" x14ac:dyDescent="0.35">
      <c r="A13" s="55"/>
      <c r="B13" s="61"/>
      <c r="C13" s="10"/>
      <c r="D13" s="14"/>
      <c r="E13" s="14"/>
      <c r="F13" s="10"/>
      <c r="G13" s="10"/>
      <c r="H13" s="10"/>
      <c r="I13" s="10"/>
      <c r="J13" s="58"/>
      <c r="K13" s="68"/>
      <c r="L13" s="71"/>
      <c r="M13" s="53"/>
      <c r="N13" s="53"/>
      <c r="O13" s="53"/>
      <c r="P13" s="38"/>
      <c r="Q13" s="5"/>
      <c r="R13" s="41"/>
      <c r="S13" s="19"/>
    </row>
    <row r="14" spans="1:19" ht="15" thickTop="1" x14ac:dyDescent="0.3"/>
  </sheetData>
  <mergeCells count="36">
    <mergeCell ref="R5:R7"/>
    <mergeCell ref="M8:M10"/>
    <mergeCell ref="N8:N10"/>
    <mergeCell ref="O8:O10"/>
    <mergeCell ref="M5:M7"/>
    <mergeCell ref="N5:N7"/>
    <mergeCell ref="K5:K7"/>
    <mergeCell ref="L5:L7"/>
    <mergeCell ref="O5:O7"/>
    <mergeCell ref="A11:A13"/>
    <mergeCell ref="J11:J13"/>
    <mergeCell ref="B8:B13"/>
    <mergeCell ref="A2:A4"/>
    <mergeCell ref="A5:A7"/>
    <mergeCell ref="B5:B7"/>
    <mergeCell ref="J5:J7"/>
    <mergeCell ref="J8:J10"/>
    <mergeCell ref="B2:B4"/>
    <mergeCell ref="J2:J4"/>
    <mergeCell ref="A8:A10"/>
    <mergeCell ref="P8:P10"/>
    <mergeCell ref="P11:P13"/>
    <mergeCell ref="R8:R13"/>
    <mergeCell ref="K2:K4"/>
    <mergeCell ref="L2:L4"/>
    <mergeCell ref="M2:M4"/>
    <mergeCell ref="N2:N4"/>
    <mergeCell ref="O2:O4"/>
    <mergeCell ref="O11:O13"/>
    <mergeCell ref="N11:N13"/>
    <mergeCell ref="M11:M13"/>
    <mergeCell ref="K8:K10"/>
    <mergeCell ref="L8:L10"/>
    <mergeCell ref="R2:R4"/>
    <mergeCell ref="K11:K13"/>
    <mergeCell ref="L11:L13"/>
  </mergeCells>
  <phoneticPr fontId="1" type="noConversion"/>
  <printOptions gridLines="1"/>
  <pageMargins left="0.25" right="0.25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2022-10-26T14:45:00Z</cp:lastPrinted>
  <dcterms:created xsi:type="dcterms:W3CDTF">2020-10-07T16:48:14Z</dcterms:created>
  <dcterms:modified xsi:type="dcterms:W3CDTF">2022-10-26T14:45:03Z</dcterms:modified>
</cp:coreProperties>
</file>