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<sst xmlns="http://schemas.openxmlformats.org/spreadsheetml/2006/main" count="1213" uniqueCount="299">
  <si>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</si>
  <si>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</si>
  <si>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</si>
  <si>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</si>
  <si>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</si>
  <si>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</si>
  <si>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</si>
  <si>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</si>
  <si>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</si>
  <si>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</si>
  <si>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</si>
  <si>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</si>
  <si>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</si>
  <si>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</si>
  <si>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</si>
  <si>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</si>
  <si>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</si>
  <si>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</si>
  <si>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</si>
  <si>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</si>
  <si>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</si>
  <si>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</si>
  <si>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</si>
  <si>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</si>
  <si>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</si>
  <si>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</si>
  <si>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</si>
  <si>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</si>
  <si>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</si>
  <si>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</si>
  <si>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</si>
  <si>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</si>
  <si>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</si>
  <si>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</si>
  <si>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</si>
  <si>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</si>
  <si>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</si>
  <si>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</si>
  <si>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</si>
  <si>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</si>
  <si>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</si>
  <si>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</si>
  <si>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</si>
  <si>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</si>
  <si>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</si>
  <si>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</si>
  <si>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</si>
  <si>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</si>
  <si>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</si>
  <si>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</si>
  <si>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</si>
  <si>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</si>
  <si>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</si>
  <si>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</si>
  <si>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</si>
  <si>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</si>
  <si>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</si>
  <si>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</si>
  <si>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</si>
  <si>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</si>
  <si>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</si>
  <si>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</si>
  <si>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</si>
  <si>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</si>
  <si>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</si>
  <si>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</si>
  <si>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</si>
  <si>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</si>
  <si>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</si>
  <si>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</si>
  <si>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</si>
  <si>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</si>
  <si>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</si>
  <si>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</si>
  <si>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</si>
  <si>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</si>
  <si>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</si>
  <si>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</si>
  <si>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</si>
  <si>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</si>
  <si>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</si>
  <si>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</si>
  <si>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</si>
  <si>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</si>
  <si>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</si>
  <si>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</si>
  <si>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</si>
  <si>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</si>
  <si>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</si>
  <si>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</si>
  <si>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</si>
  <si>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</si>
  <si>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</si>
  <si>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</si>
  <si>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</si>
  <si>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</si>
  <si>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</si>
  <si>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</si>
  <si>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</si>
  <si>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</si>
  <si>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</si>
  <si>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</si>
  <si>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</si>
  <si>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</si>
  <si>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</si>
  <si>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</si>
  <si>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</si>
  <si>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</si>
  <si>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NA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</si>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</sst>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_(* #,##0.00_);_(* \(#,##0.00\);_(* \-??_);_(@_)"/>
    <numFmt numFmtId="168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1" headerRowCount="1" totalsRowCount="0" totalsRowShown="0">
  <autoFilter ref="A1:AC81">
    <filterColumn colId="25">
      <customFilters and="true">
        <customFilter operator="equal" val="20211105_UTA_L3_L4_cbcl"/>
      </customFilters>
    </filterColumn>
    <filterColumn colId="7">
      <customFilters and="true">
        <customFilter operator="equal" val="76638-v5_mus-fat_musi"/>
      </customFilters>
    </filterColumn>
  </autoFilter>
  <tableColumns count="29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88" activeCellId="0" sqref="E8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33"/>
    <col collapsed="false" customWidth="true" hidden="false" outlineLevel="0" max="4" min="4" style="1" width="17.89"/>
    <col collapsed="false" customWidth="true" hidden="false" outlineLevel="0" max="5" min="5" style="1" width="21.78"/>
    <col collapsed="false" customWidth="true" hidden="false" outlineLevel="0" max="6" min="6" style="0" width="10.44"/>
    <col collapsed="false" customWidth="true" hidden="false" outlineLevel="0" max="7" min="7" style="0" width="14.44"/>
    <col collapsed="false" customWidth="true" hidden="false" outlineLevel="0" max="8" min="8" style="1" width="21.67"/>
    <col collapsed="false" customWidth="true" hidden="false" outlineLevel="0" max="9" min="9" style="1" width="15.77"/>
    <col collapsed="false" customWidth="true" hidden="false" outlineLevel="0" max="10" min="10" style="1" width="19"/>
    <col collapsed="false" customWidth="true" hidden="false" outlineLevel="0" max="11" min="11" style="1" width="13.89"/>
    <col collapsed="false" customWidth="true" hidden="false" outlineLevel="0" max="12" min="12" style="1" width="14.02"/>
    <col collapsed="false" customWidth="true" hidden="false" outlineLevel="0" max="13" min="13" style="1" width="16.11"/>
    <col collapsed="false" customWidth="true" hidden="false" outlineLevel="0" max="14" min="14" style="1" width="40.22"/>
    <col collapsed="false" customWidth="true" hidden="false" outlineLevel="0" max="15" min="15" style="1" width="13.78"/>
    <col collapsed="false" customWidth="true" hidden="false" outlineLevel="0" max="16" min="16" style="1" width="15.77"/>
    <col collapsed="false" customWidth="true" hidden="false" outlineLevel="0" max="17" min="17" style="1" width="17.33"/>
    <col collapsed="false" customWidth="true" hidden="false" outlineLevel="0" max="18" min="18" style="1" width="11.78"/>
    <col collapsed="false" customWidth="true" hidden="false" outlineLevel="0" max="19" min="19" style="1" width="16.11"/>
    <col collapsed="false" customWidth="true" hidden="false" outlineLevel="0" max="20" min="20" style="1" width="14.77"/>
    <col collapsed="false" customWidth="true" hidden="false" outlineLevel="0" max="21" min="21" style="1" width="13.44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1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4.4" hidden="true" customHeight="false" outlineLevel="0" collapsed="false">
      <c r="A2" s="1" t="n">
        <v>1</v>
      </c>
      <c r="B2" s="1" t="n">
        <v>20190409</v>
      </c>
      <c r="C2" s="1" t="s">
        <v>29</v>
      </c>
      <c r="D2" s="1" t="s">
        <v>30</v>
      </c>
      <c r="E2" s="1" t="s">
        <v>31</v>
      </c>
      <c r="F2" s="5" t="s">
        <v>32</v>
      </c>
      <c r="G2" s="6" t="n">
        <v>10000</v>
      </c>
      <c r="H2" s="1" t="s">
        <v>33</v>
      </c>
      <c r="I2" s="6" t="n">
        <v>4000</v>
      </c>
      <c r="J2" s="6" t="n">
        <f aca="false">Table713252612235173[[#This Row],[Cell Numbers]]*Table713252612235173[[#This Row],[Reads/Cell]]</f>
        <v>40000000</v>
      </c>
      <c r="K2" s="7" t="n">
        <v>0.222222222222222</v>
      </c>
      <c r="L2" s="6" t="n">
        <v>180000000</v>
      </c>
      <c r="M2" s="6" t="s">
        <v>34</v>
      </c>
      <c r="N2" s="6" t="s">
        <v>35</v>
      </c>
      <c r="O2" s="6" t="s">
        <v>36</v>
      </c>
      <c r="P2" s="6" t="s">
        <v>36</v>
      </c>
      <c r="Q2" s="6"/>
      <c r="R2" s="6" t="n">
        <v>448</v>
      </c>
      <c r="S2" s="6" t="s">
        <v>37</v>
      </c>
      <c r="T2" s="6" t="n">
        <v>22.5</v>
      </c>
      <c r="U2" s="1" t="n">
        <v>20190613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4.4" hidden="true" customHeight="false" outlineLevel="0" collapsed="false">
      <c r="A3" s="1" t="n">
        <v>2</v>
      </c>
      <c r="B3" s="1" t="n">
        <v>20190409</v>
      </c>
      <c r="C3" s="1" t="s">
        <v>29</v>
      </c>
      <c r="D3" s="1" t="s">
        <v>44</v>
      </c>
      <c r="E3" s="1" t="s">
        <v>45</v>
      </c>
      <c r="F3" s="5" t="s">
        <v>46</v>
      </c>
      <c r="G3" s="6" t="n">
        <v>10000</v>
      </c>
      <c r="H3" s="1" t="s">
        <v>33</v>
      </c>
      <c r="I3" s="6" t="n">
        <v>4000</v>
      </c>
      <c r="J3" s="6" t="n">
        <f aca="false">Table713252612235173[[#This Row],[Cell Numbers]]*Table713252612235173[[#This Row],[Reads/Cell]]</f>
        <v>40000000</v>
      </c>
      <c r="K3" s="7" t="n">
        <v>0.222222222222222</v>
      </c>
      <c r="L3" s="6" t="n">
        <v>180000000</v>
      </c>
      <c r="M3" s="6" t="s">
        <v>47</v>
      </c>
      <c r="N3" s="6" t="s">
        <v>48</v>
      </c>
      <c r="O3" s="6" t="s">
        <v>36</v>
      </c>
      <c r="P3" s="6" t="s">
        <v>36</v>
      </c>
      <c r="Q3" s="6"/>
      <c r="R3" s="6" t="n">
        <v>448</v>
      </c>
      <c r="S3" s="6" t="s">
        <v>37</v>
      </c>
      <c r="T3" s="6" t="n">
        <v>22.5</v>
      </c>
      <c r="U3" s="1" t="n">
        <v>20190613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4.4" hidden="true" customHeight="false" outlineLevel="0" collapsed="false">
      <c r="A4" s="1" t="n">
        <v>3</v>
      </c>
      <c r="B4" s="1" t="n">
        <v>20190409</v>
      </c>
      <c r="C4" s="1" t="s">
        <v>29</v>
      </c>
      <c r="D4" s="1" t="s">
        <v>49</v>
      </c>
      <c r="E4" s="1" t="s">
        <v>50</v>
      </c>
      <c r="F4" s="5" t="s">
        <v>51</v>
      </c>
      <c r="G4" s="6" t="n">
        <v>10000</v>
      </c>
      <c r="H4" s="1" t="s">
        <v>33</v>
      </c>
      <c r="I4" s="6" t="n">
        <v>4000</v>
      </c>
      <c r="J4" s="6" t="n">
        <f aca="false">Table713252612235173[[#This Row],[Cell Numbers]]*Table713252612235173[[#This Row],[Reads/Cell]]</f>
        <v>40000000</v>
      </c>
      <c r="K4" s="7" t="n">
        <v>0.222222222222222</v>
      </c>
      <c r="L4" s="6" t="n">
        <v>180000000</v>
      </c>
      <c r="M4" s="6" t="s">
        <v>52</v>
      </c>
      <c r="N4" s="6" t="s">
        <v>53</v>
      </c>
      <c r="O4" s="6" t="s">
        <v>36</v>
      </c>
      <c r="P4" s="6" t="s">
        <v>36</v>
      </c>
      <c r="Q4" s="6"/>
      <c r="R4" s="6" t="n">
        <v>448</v>
      </c>
      <c r="S4" s="6" t="s">
        <v>37</v>
      </c>
      <c r="T4" s="6" t="n">
        <v>22.5</v>
      </c>
      <c r="U4" s="1" t="n">
        <v>20190613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4.4" hidden="true" customHeight="false" outlineLevel="0" collapsed="false">
      <c r="A5" s="1" t="n">
        <v>4</v>
      </c>
      <c r="B5" s="1" t="n">
        <v>20190409</v>
      </c>
      <c r="C5" s="1" t="s">
        <v>29</v>
      </c>
      <c r="D5" s="1" t="s">
        <v>54</v>
      </c>
      <c r="E5" s="1" t="s">
        <v>55</v>
      </c>
      <c r="F5" s="5" t="s">
        <v>56</v>
      </c>
      <c r="G5" s="6" t="n">
        <v>10000</v>
      </c>
      <c r="H5" s="1" t="s">
        <v>33</v>
      </c>
      <c r="I5" s="6" t="n">
        <v>4000</v>
      </c>
      <c r="J5" s="6" t="n">
        <f aca="false">Table713252612235173[[#This Row],[Cell Numbers]]*Table713252612235173[[#This Row],[Reads/Cell]]</f>
        <v>40000000</v>
      </c>
      <c r="K5" s="7" t="n">
        <v>0.222222222222222</v>
      </c>
      <c r="L5" s="6" t="n">
        <v>180000000</v>
      </c>
      <c r="M5" s="6" t="s">
        <v>57</v>
      </c>
      <c r="N5" s="6" t="s">
        <v>58</v>
      </c>
      <c r="O5" s="6" t="s">
        <v>36</v>
      </c>
      <c r="P5" s="6" t="s">
        <v>36</v>
      </c>
      <c r="Q5" s="6"/>
      <c r="R5" s="6" t="n">
        <v>448</v>
      </c>
      <c r="S5" s="6" t="s">
        <v>37</v>
      </c>
      <c r="T5" s="6" t="n">
        <v>22.5</v>
      </c>
      <c r="U5" s="1" t="n">
        <v>20190613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4.4" hidden="true" customHeight="false" outlineLevel="0" collapsed="false">
      <c r="A6" s="1" t="n">
        <v>5</v>
      </c>
      <c r="B6" s="1" t="n">
        <v>20190404</v>
      </c>
      <c r="C6" s="1" t="s">
        <v>59</v>
      </c>
      <c r="D6" s="1" t="s">
        <v>60</v>
      </c>
      <c r="E6" s="1" t="s">
        <v>61</v>
      </c>
      <c r="F6" s="5" t="s">
        <v>62</v>
      </c>
      <c r="G6" s="6" t="n">
        <v>5000</v>
      </c>
      <c r="H6" s="1" t="s">
        <v>33</v>
      </c>
      <c r="I6" s="6" t="n">
        <v>4000</v>
      </c>
      <c r="J6" s="6" t="n">
        <f aca="false">Table713252612235173[[#This Row],[Cell Numbers]]*Table713252612235173[[#This Row],[Reads/Cell]]</f>
        <v>20000000</v>
      </c>
      <c r="K6" s="7" t="n">
        <v>0.111111111111111</v>
      </c>
      <c r="L6" s="6" t="n">
        <v>180000000</v>
      </c>
      <c r="M6" s="6" t="s">
        <v>63</v>
      </c>
      <c r="N6" s="6" t="s">
        <v>64</v>
      </c>
      <c r="O6" s="6" t="s">
        <v>36</v>
      </c>
      <c r="P6" s="6" t="s">
        <v>36</v>
      </c>
      <c r="Q6" s="6"/>
      <c r="R6" s="6" t="n">
        <v>448</v>
      </c>
      <c r="S6" s="6" t="s">
        <v>37</v>
      </c>
      <c r="T6" s="6" t="n">
        <v>22.5</v>
      </c>
      <c r="U6" s="1" t="n">
        <v>20190613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4.4" hidden="true" customHeight="false" outlineLevel="0" collapsed="false">
      <c r="A7" s="1" t="n">
        <v>6</v>
      </c>
      <c r="B7" s="1" t="n">
        <v>20190603</v>
      </c>
      <c r="C7" s="1" t="s">
        <v>65</v>
      </c>
      <c r="D7" s="1" t="s">
        <v>66</v>
      </c>
      <c r="E7" s="1" t="s">
        <v>66</v>
      </c>
      <c r="F7" s="5" t="s">
        <v>67</v>
      </c>
      <c r="G7" s="9" t="n">
        <v>10000</v>
      </c>
      <c r="H7" s="1" t="s">
        <v>68</v>
      </c>
      <c r="I7" s="9" t="n">
        <v>3000</v>
      </c>
      <c r="J7" s="6" t="n">
        <f aca="false">Table713252612235173[[#This Row],[Cell Numbers]]*Table713252612235173[[#This Row],[Reads/Cell]]</f>
        <v>30000000</v>
      </c>
      <c r="K7" s="7" t="n">
        <v>0.166666666666667</v>
      </c>
      <c r="L7" s="6" t="n">
        <v>180000000</v>
      </c>
      <c r="M7" s="6" t="s">
        <v>69</v>
      </c>
      <c r="N7" s="6" t="s">
        <v>70</v>
      </c>
      <c r="O7" s="6" t="s">
        <v>36</v>
      </c>
      <c r="P7" s="6" t="s">
        <v>36</v>
      </c>
      <c r="Q7" s="6"/>
      <c r="R7" s="6" t="n">
        <v>398</v>
      </c>
      <c r="S7" s="6" t="s">
        <v>71</v>
      </c>
      <c r="T7" s="6" t="n">
        <v>25</v>
      </c>
      <c r="U7" s="1" t="n">
        <v>20190717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4.4" hidden="true" customHeight="false" outlineLevel="0" collapsed="false">
      <c r="A8" s="1" t="n">
        <v>7</v>
      </c>
      <c r="B8" s="1" t="n">
        <v>20190711</v>
      </c>
      <c r="C8" s="1" t="s">
        <v>59</v>
      </c>
      <c r="D8" s="1" t="s">
        <v>74</v>
      </c>
      <c r="E8" s="1" t="s">
        <v>75</v>
      </c>
      <c r="F8" s="5" t="s">
        <v>76</v>
      </c>
      <c r="G8" s="9" t="n">
        <v>10000</v>
      </c>
      <c r="H8" s="1" t="s">
        <v>68</v>
      </c>
      <c r="I8" s="9" t="n">
        <v>3000</v>
      </c>
      <c r="J8" s="6" t="n">
        <f aca="false">Table713252612235173[[#This Row],[Cell Numbers]]*Table713252612235173[[#This Row],[Reads/Cell]]</f>
        <v>30000000</v>
      </c>
      <c r="K8" s="7" t="n">
        <v>0.166666666666667</v>
      </c>
      <c r="L8" s="6" t="n">
        <v>180000000</v>
      </c>
      <c r="M8" s="6" t="s">
        <v>77</v>
      </c>
      <c r="N8" s="6" t="s">
        <v>78</v>
      </c>
      <c r="O8" s="6" t="s">
        <v>36</v>
      </c>
      <c r="P8" s="6" t="s">
        <v>36</v>
      </c>
      <c r="Q8" s="6"/>
      <c r="R8" s="6" t="n">
        <v>398</v>
      </c>
      <c r="S8" s="6" t="s">
        <v>71</v>
      </c>
      <c r="T8" s="6" t="n">
        <v>25</v>
      </c>
      <c r="U8" s="1" t="n">
        <v>20190717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4.4" hidden="true" customHeight="false" outlineLevel="0" collapsed="false">
      <c r="A9" s="1" t="n">
        <v>8</v>
      </c>
      <c r="B9" s="1" t="n">
        <v>20190329</v>
      </c>
      <c r="C9" s="1" t="s">
        <v>29</v>
      </c>
      <c r="D9" s="1" t="s">
        <v>79</v>
      </c>
      <c r="E9" s="1" t="s">
        <v>79</v>
      </c>
      <c r="F9" s="5" t="s">
        <v>80</v>
      </c>
      <c r="G9" s="9" t="n">
        <v>10000</v>
      </c>
      <c r="H9" s="1" t="s">
        <v>68</v>
      </c>
      <c r="I9" s="9" t="n">
        <v>3000</v>
      </c>
      <c r="J9" s="6" t="n">
        <f aca="false">Table713252612235173[[#This Row],[Cell Numbers]]*Table713252612235173[[#This Row],[Reads/Cell]]</f>
        <v>30000000</v>
      </c>
      <c r="K9" s="7" t="n">
        <v>0.166666666666667</v>
      </c>
      <c r="L9" s="6" t="n">
        <v>180000000</v>
      </c>
      <c r="M9" s="6" t="s">
        <v>81</v>
      </c>
      <c r="N9" s="6" t="s">
        <v>82</v>
      </c>
      <c r="O9" s="6" t="s">
        <v>36</v>
      </c>
      <c r="P9" s="6" t="s">
        <v>36</v>
      </c>
      <c r="Q9" s="6"/>
      <c r="R9" s="6" t="n">
        <v>398</v>
      </c>
      <c r="S9" s="6" t="s">
        <v>71</v>
      </c>
      <c r="T9" s="6" t="n">
        <v>25</v>
      </c>
      <c r="U9" s="1" t="n">
        <v>20190717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4.4" hidden="true" customHeight="false" outlineLevel="0" collapsed="false">
      <c r="A10" s="1" t="n">
        <v>9</v>
      </c>
      <c r="B10" s="1" t="n">
        <v>20190329</v>
      </c>
      <c r="C10" s="1" t="s">
        <v>29</v>
      </c>
      <c r="D10" s="1" t="s">
        <v>83</v>
      </c>
      <c r="E10" s="1" t="s">
        <v>83</v>
      </c>
      <c r="F10" s="5" t="s">
        <v>84</v>
      </c>
      <c r="G10" s="9" t="n">
        <v>10000</v>
      </c>
      <c r="H10" s="1" t="s">
        <v>68</v>
      </c>
      <c r="I10" s="9" t="n">
        <v>3000</v>
      </c>
      <c r="J10" s="6" t="n">
        <f aca="false">Table713252612235173[[#This Row],[Cell Numbers]]*Table713252612235173[[#This Row],[Reads/Cell]]</f>
        <v>30000000</v>
      </c>
      <c r="K10" s="7" t="n">
        <v>0.166666666666667</v>
      </c>
      <c r="L10" s="6" t="n">
        <v>180000000</v>
      </c>
      <c r="M10" s="6" t="s">
        <v>85</v>
      </c>
      <c r="N10" s="6" t="s">
        <v>86</v>
      </c>
      <c r="O10" s="6" t="s">
        <v>36</v>
      </c>
      <c r="P10" s="6" t="s">
        <v>36</v>
      </c>
      <c r="Q10" s="6"/>
      <c r="R10" s="6" t="n">
        <v>398</v>
      </c>
      <c r="S10" s="6" t="s">
        <v>71</v>
      </c>
      <c r="T10" s="6" t="n">
        <v>25</v>
      </c>
      <c r="U10" s="1" t="n">
        <v>20190717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4.4" hidden="true" customHeight="false" outlineLevel="0" collapsed="false">
      <c r="A11" s="1" t="n">
        <v>10</v>
      </c>
      <c r="B11" s="1" t="n">
        <v>20190329</v>
      </c>
      <c r="C11" s="1" t="s">
        <v>87</v>
      </c>
      <c r="D11" s="1" t="s">
        <v>88</v>
      </c>
      <c r="E11" s="1" t="s">
        <v>88</v>
      </c>
      <c r="F11" s="5" t="s">
        <v>89</v>
      </c>
      <c r="G11" s="9" t="n">
        <v>10000</v>
      </c>
      <c r="H11" s="1" t="s">
        <v>68</v>
      </c>
      <c r="I11" s="9" t="n">
        <v>3000</v>
      </c>
      <c r="J11" s="6" t="n">
        <f aca="false">Table713252612235173[[#This Row],[Cell Numbers]]*Table713252612235173[[#This Row],[Reads/Cell]]</f>
        <v>30000000</v>
      </c>
      <c r="K11" s="7" t="n">
        <v>0.166666666666667</v>
      </c>
      <c r="L11" s="6" t="n">
        <v>180000000</v>
      </c>
      <c r="M11" s="6" t="s">
        <v>90</v>
      </c>
      <c r="N11" s="6" t="s">
        <v>91</v>
      </c>
      <c r="O11" s="6" t="s">
        <v>36</v>
      </c>
      <c r="P11" s="6" t="s">
        <v>36</v>
      </c>
      <c r="Q11" s="6"/>
      <c r="R11" s="6" t="n">
        <v>398</v>
      </c>
      <c r="S11" s="6" t="s">
        <v>71</v>
      </c>
      <c r="T11" s="6" t="n">
        <v>25</v>
      </c>
      <c r="U11" s="1" t="n">
        <v>20190717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4.4" hidden="true" customHeight="false" outlineLevel="0" collapsed="false">
      <c r="A12" s="1" t="n">
        <v>11</v>
      </c>
      <c r="B12" s="1" t="n">
        <v>20190329</v>
      </c>
      <c r="C12" s="1" t="s">
        <v>87</v>
      </c>
      <c r="D12" s="1" t="s">
        <v>92</v>
      </c>
      <c r="E12" s="1" t="s">
        <v>92</v>
      </c>
      <c r="F12" s="5" t="s">
        <v>93</v>
      </c>
      <c r="G12" s="9" t="n">
        <v>10000</v>
      </c>
      <c r="H12" s="1" t="s">
        <v>68</v>
      </c>
      <c r="I12" s="9" t="n">
        <v>3000</v>
      </c>
      <c r="J12" s="6" t="n">
        <f aca="false">Table713252612235173[[#This Row],[Cell Numbers]]*Table713252612235173[[#This Row],[Reads/Cell]]</f>
        <v>30000000</v>
      </c>
      <c r="K12" s="7" t="n">
        <v>0.166666666666667</v>
      </c>
      <c r="L12" s="6" t="n">
        <v>180000000</v>
      </c>
      <c r="M12" s="6" t="s">
        <v>94</v>
      </c>
      <c r="N12" s="6" t="s">
        <v>95</v>
      </c>
      <c r="O12" s="6" t="s">
        <v>36</v>
      </c>
      <c r="P12" s="6" t="s">
        <v>36</v>
      </c>
      <c r="Q12" s="6"/>
      <c r="R12" s="6" t="n">
        <v>398</v>
      </c>
      <c r="S12" s="6" t="s">
        <v>71</v>
      </c>
      <c r="T12" s="6" t="n">
        <v>25</v>
      </c>
      <c r="U12" s="1" t="n">
        <v>20190717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4.4" hidden="true" customHeight="false" outlineLevel="0" collapsed="false">
      <c r="A13" s="1" t="n">
        <v>12</v>
      </c>
      <c r="B13" s="1" t="n">
        <v>20190409</v>
      </c>
      <c r="C13" s="1" t="s">
        <v>29</v>
      </c>
      <c r="D13" s="1" t="s">
        <v>30</v>
      </c>
      <c r="E13" s="1" t="s">
        <v>30</v>
      </c>
      <c r="F13" s="5" t="s">
        <v>32</v>
      </c>
      <c r="G13" s="9" t="n">
        <v>10000</v>
      </c>
      <c r="I13" s="9" t="n">
        <v>50000</v>
      </c>
      <c r="J13" s="6" t="n">
        <f aca="false">Table713252612235173[[#This Row],[Cell Numbers]]*Table713252612235173[[#This Row],[Reads/Cell]]</f>
        <v>500000000</v>
      </c>
      <c r="K13" s="7" t="n">
        <v>0.222221728396159</v>
      </c>
      <c r="L13" s="6" t="n">
        <v>2250005000</v>
      </c>
      <c r="M13" s="6" t="s">
        <v>34</v>
      </c>
      <c r="N13" s="6" t="s">
        <v>35</v>
      </c>
      <c r="O13" s="6" t="s">
        <v>36</v>
      </c>
      <c r="P13" s="6" t="s">
        <v>36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96</v>
      </c>
      <c r="W13" s="1" t="s">
        <v>97</v>
      </c>
      <c r="X13" s="1" t="s">
        <v>98</v>
      </c>
      <c r="Y13" s="1" t="s">
        <v>41</v>
      </c>
      <c r="AA13" s="1" t="s">
        <v>99</v>
      </c>
      <c r="AB13" s="1" t="s">
        <v>99</v>
      </c>
      <c r="AC13" s="1" t="n">
        <v>1</v>
      </c>
    </row>
    <row r="14" customFormat="false" ht="14.4" hidden="true" customHeight="false" outlineLevel="0" collapsed="false">
      <c r="A14" s="1" t="n">
        <v>13</v>
      </c>
      <c r="B14" s="1" t="n">
        <v>20190409</v>
      </c>
      <c r="C14" s="1" t="s">
        <v>29</v>
      </c>
      <c r="D14" s="1" t="s">
        <v>44</v>
      </c>
      <c r="E14" s="1" t="s">
        <v>44</v>
      </c>
      <c r="F14" s="5" t="s">
        <v>46</v>
      </c>
      <c r="G14" s="9" t="n">
        <v>10000</v>
      </c>
      <c r="I14" s="9" t="n">
        <v>50000</v>
      </c>
      <c r="J14" s="6" t="n">
        <f aca="false">Table713252612235173[[#This Row],[Cell Numbers]]*Table713252612235173[[#This Row],[Reads/Cell]]</f>
        <v>500000000</v>
      </c>
      <c r="K14" s="7" t="n">
        <v>0.222221728396159</v>
      </c>
      <c r="L14" s="6" t="n">
        <v>2250005000</v>
      </c>
      <c r="M14" s="6" t="s">
        <v>47</v>
      </c>
      <c r="N14" s="6" t="s">
        <v>48</v>
      </c>
      <c r="O14" s="6" t="s">
        <v>36</v>
      </c>
      <c r="P14" s="6" t="s">
        <v>36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96</v>
      </c>
      <c r="W14" s="1" t="s">
        <v>97</v>
      </c>
      <c r="X14" s="1" t="s">
        <v>98</v>
      </c>
      <c r="Y14" s="1" t="s">
        <v>41</v>
      </c>
      <c r="AA14" s="1" t="s">
        <v>99</v>
      </c>
      <c r="AB14" s="1" t="s">
        <v>99</v>
      </c>
      <c r="AC14" s="1" t="n">
        <v>1</v>
      </c>
    </row>
    <row r="15" customFormat="false" ht="14.4" hidden="true" customHeight="false" outlineLevel="0" collapsed="false">
      <c r="A15" s="1" t="n">
        <v>14</v>
      </c>
      <c r="B15" s="1" t="n">
        <v>20190409</v>
      </c>
      <c r="C15" s="1" t="s">
        <v>29</v>
      </c>
      <c r="D15" s="1" t="s">
        <v>49</v>
      </c>
      <c r="E15" s="1" t="s">
        <v>49</v>
      </c>
      <c r="F15" s="5" t="s">
        <v>51</v>
      </c>
      <c r="G15" s="9" t="n">
        <v>10000</v>
      </c>
      <c r="I15" s="9" t="n">
        <v>50000</v>
      </c>
      <c r="J15" s="6" t="n">
        <f aca="false">Table713252612235173[[#This Row],[Cell Numbers]]*Table713252612235173[[#This Row],[Reads/Cell]]</f>
        <v>500000000</v>
      </c>
      <c r="K15" s="7" t="n">
        <v>0.222221728396159</v>
      </c>
      <c r="L15" s="6" t="n">
        <v>2250005000</v>
      </c>
      <c r="M15" s="6" t="s">
        <v>52</v>
      </c>
      <c r="N15" s="6" t="s">
        <v>53</v>
      </c>
      <c r="O15" s="6" t="s">
        <v>36</v>
      </c>
      <c r="P15" s="6" t="s">
        <v>36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96</v>
      </c>
      <c r="W15" s="1" t="s">
        <v>97</v>
      </c>
      <c r="X15" s="1" t="s">
        <v>98</v>
      </c>
      <c r="Y15" s="1" t="s">
        <v>41</v>
      </c>
      <c r="AA15" s="1" t="s">
        <v>99</v>
      </c>
      <c r="AB15" s="1" t="s">
        <v>99</v>
      </c>
      <c r="AC15" s="1" t="n">
        <v>1</v>
      </c>
    </row>
    <row r="16" customFormat="false" ht="14.4" hidden="true" customHeight="false" outlineLevel="0" collapsed="false">
      <c r="A16" s="1" t="n">
        <v>15</v>
      </c>
      <c r="B16" s="1" t="n">
        <v>20190409</v>
      </c>
      <c r="C16" s="1" t="s">
        <v>29</v>
      </c>
      <c r="D16" s="1" t="s">
        <v>54</v>
      </c>
      <c r="E16" s="1" t="s">
        <v>54</v>
      </c>
      <c r="F16" s="5" t="s">
        <v>56</v>
      </c>
      <c r="G16" s="9" t="n">
        <v>10000</v>
      </c>
      <c r="I16" s="9" t="n">
        <v>50000</v>
      </c>
      <c r="J16" s="6" t="n">
        <f aca="false">Table713252612235173[[#This Row],[Cell Numbers]]*Table713252612235173[[#This Row],[Reads/Cell]]</f>
        <v>500000000</v>
      </c>
      <c r="K16" s="7" t="n">
        <v>0.222221728396159</v>
      </c>
      <c r="L16" s="6" t="n">
        <v>2250005000</v>
      </c>
      <c r="M16" s="6" t="s">
        <v>57</v>
      </c>
      <c r="N16" s="6" t="s">
        <v>58</v>
      </c>
      <c r="O16" s="6" t="s">
        <v>36</v>
      </c>
      <c r="P16" s="6" t="s">
        <v>36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96</v>
      </c>
      <c r="W16" s="1" t="s">
        <v>97</v>
      </c>
      <c r="X16" s="1" t="s">
        <v>98</v>
      </c>
      <c r="Y16" s="1" t="s">
        <v>41</v>
      </c>
      <c r="AA16" s="1" t="s">
        <v>99</v>
      </c>
      <c r="AB16" s="1" t="s">
        <v>99</v>
      </c>
      <c r="AC16" s="1" t="n">
        <v>1</v>
      </c>
    </row>
    <row r="17" customFormat="false" ht="14.4" hidden="true" customHeight="false" outlineLevel="0" collapsed="false">
      <c r="A17" s="1" t="n">
        <v>16</v>
      </c>
      <c r="B17" s="1" t="n">
        <v>20190404</v>
      </c>
      <c r="C17" s="1" t="s">
        <v>59</v>
      </c>
      <c r="D17" s="1" t="s">
        <v>60</v>
      </c>
      <c r="E17" s="1" t="s">
        <v>100</v>
      </c>
      <c r="F17" s="5" t="s">
        <v>62</v>
      </c>
      <c r="G17" s="9" t="n">
        <v>5000</v>
      </c>
      <c r="I17" s="9" t="n">
        <v>50001</v>
      </c>
      <c r="J17" s="6" t="n">
        <f aca="false">Table713252612235173[[#This Row],[Cell Numbers]]*Table713252612235173[[#This Row],[Reads/Cell]]</f>
        <v>250005000</v>
      </c>
      <c r="K17" s="7" t="n">
        <v>0.111113086415364</v>
      </c>
      <c r="L17" s="6" t="n">
        <v>2250005000</v>
      </c>
      <c r="M17" s="6" t="s">
        <v>63</v>
      </c>
      <c r="N17" s="6" t="s">
        <v>64</v>
      </c>
      <c r="O17" s="6" t="s">
        <v>36</v>
      </c>
      <c r="P17" s="6" t="s">
        <v>36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96</v>
      </c>
      <c r="W17" s="1" t="s">
        <v>97</v>
      </c>
      <c r="X17" s="1" t="s">
        <v>98</v>
      </c>
      <c r="Y17" s="1" t="s">
        <v>41</v>
      </c>
      <c r="AA17" s="1" t="s">
        <v>99</v>
      </c>
      <c r="AB17" s="1" t="s">
        <v>99</v>
      </c>
      <c r="AC17" s="1" t="n">
        <v>1</v>
      </c>
    </row>
    <row r="18" customFormat="false" ht="14.4" hidden="true" customHeight="false" outlineLevel="0" collapsed="false">
      <c r="A18" s="1" t="n">
        <v>17</v>
      </c>
      <c r="B18" s="1" t="n">
        <v>20190603</v>
      </c>
      <c r="C18" s="1" t="s">
        <v>65</v>
      </c>
      <c r="D18" s="1" t="s">
        <v>66</v>
      </c>
      <c r="E18" s="1" t="s">
        <v>66</v>
      </c>
      <c r="F18" s="5" t="s">
        <v>67</v>
      </c>
      <c r="G18" s="9" t="n">
        <v>10000</v>
      </c>
      <c r="I18" s="9" t="n">
        <v>100000</v>
      </c>
      <c r="J18" s="6" t="n">
        <f aca="false">Table713252612235173[[#This Row],[Cell Numbers]]*Table713252612235173[[#This Row],[Reads/Cell]]</f>
        <v>1000000000</v>
      </c>
      <c r="K18" s="7" t="n">
        <v>0.377358490566038</v>
      </c>
      <c r="L18" s="6" t="n">
        <v>2650000000</v>
      </c>
      <c r="M18" s="6" t="s">
        <v>69</v>
      </c>
      <c r="N18" s="6" t="s">
        <v>70</v>
      </c>
      <c r="O18" s="6" t="s">
        <v>36</v>
      </c>
      <c r="P18" s="6" t="s">
        <v>36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96</v>
      </c>
      <c r="W18" s="1" t="s">
        <v>97</v>
      </c>
      <c r="X18" s="1" t="s">
        <v>98</v>
      </c>
      <c r="Y18" s="1" t="s">
        <v>41</v>
      </c>
      <c r="AA18" s="1" t="s">
        <v>101</v>
      </c>
      <c r="AB18" s="1" t="s">
        <v>101</v>
      </c>
      <c r="AC18" s="1" t="n">
        <v>1</v>
      </c>
    </row>
    <row r="19" customFormat="false" ht="14.4" hidden="true" customHeight="false" outlineLevel="0" collapsed="false">
      <c r="A19" s="1" t="n">
        <v>18</v>
      </c>
      <c r="B19" s="1" t="n">
        <v>20190624</v>
      </c>
      <c r="C19" s="1" t="s">
        <v>65</v>
      </c>
      <c r="D19" s="1" t="s">
        <v>102</v>
      </c>
      <c r="E19" s="1" t="s">
        <v>102</v>
      </c>
      <c r="F19" s="5" t="s">
        <v>103</v>
      </c>
      <c r="G19" s="9" t="n">
        <v>10000</v>
      </c>
      <c r="I19" s="9" t="n">
        <v>50000</v>
      </c>
      <c r="J19" s="6" t="n">
        <f aca="false">Table713252612235173[[#This Row],[Cell Numbers]]*Table713252612235173[[#This Row],[Reads/Cell]]</f>
        <v>500000000</v>
      </c>
      <c r="K19" s="7" t="n">
        <v>0.188679245283019</v>
      </c>
      <c r="L19" s="6" t="n">
        <v>2650000000</v>
      </c>
      <c r="M19" s="6" t="s">
        <v>104</v>
      </c>
      <c r="N19" s="6" t="s">
        <v>105</v>
      </c>
      <c r="O19" s="6" t="s">
        <v>36</v>
      </c>
      <c r="P19" s="6" t="s">
        <v>36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96</v>
      </c>
      <c r="W19" s="1" t="s">
        <v>97</v>
      </c>
      <c r="X19" s="1" t="s">
        <v>98</v>
      </c>
      <c r="Y19" s="1" t="s">
        <v>41</v>
      </c>
      <c r="AA19" s="1" t="s">
        <v>101</v>
      </c>
      <c r="AB19" s="1" t="s">
        <v>101</v>
      </c>
      <c r="AC19" s="1" t="n">
        <v>1</v>
      </c>
    </row>
    <row r="20" customFormat="false" ht="14.4" hidden="true" customHeight="false" outlineLevel="0" collapsed="false">
      <c r="A20" s="1" t="n">
        <v>19</v>
      </c>
      <c r="B20" s="1" t="n">
        <v>20190711</v>
      </c>
      <c r="C20" s="1" t="s">
        <v>59</v>
      </c>
      <c r="D20" s="1" t="s">
        <v>74</v>
      </c>
      <c r="E20" s="1" t="s">
        <v>106</v>
      </c>
      <c r="F20" s="5" t="s">
        <v>76</v>
      </c>
      <c r="G20" s="9" t="n">
        <v>10000</v>
      </c>
      <c r="I20" s="9" t="n">
        <v>115000</v>
      </c>
      <c r="J20" s="6" t="n">
        <f aca="false">Table713252612235173[[#This Row],[Cell Numbers]]*Table713252612235173[[#This Row],[Reads/Cell]]</f>
        <v>1150000000</v>
      </c>
      <c r="K20" s="7" t="n">
        <v>0.433962264150943</v>
      </c>
      <c r="L20" s="6" t="n">
        <v>2650000000</v>
      </c>
      <c r="M20" s="6" t="s">
        <v>77</v>
      </c>
      <c r="N20" s="6" t="s">
        <v>78</v>
      </c>
      <c r="O20" s="6" t="s">
        <v>36</v>
      </c>
      <c r="P20" s="6" t="s">
        <v>36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96</v>
      </c>
      <c r="W20" s="1" t="s">
        <v>97</v>
      </c>
      <c r="X20" s="1" t="s">
        <v>98</v>
      </c>
      <c r="Y20" s="1" t="s">
        <v>41</v>
      </c>
      <c r="AA20" s="1" t="s">
        <v>101</v>
      </c>
      <c r="AB20" s="1" t="s">
        <v>101</v>
      </c>
      <c r="AC20" s="1" t="n">
        <v>1</v>
      </c>
    </row>
    <row r="21" customFormat="false" ht="14.4" hidden="true" customHeight="false" outlineLevel="0" collapsed="false">
      <c r="A21" s="1" t="n">
        <v>20</v>
      </c>
      <c r="B21" s="1" t="n">
        <v>20190329</v>
      </c>
      <c r="C21" s="1" t="s">
        <v>87</v>
      </c>
      <c r="D21" s="1" t="s">
        <v>88</v>
      </c>
      <c r="E21" s="1" t="s">
        <v>88</v>
      </c>
      <c r="F21" s="5" t="s">
        <v>89</v>
      </c>
      <c r="G21" s="9" t="n">
        <v>10000</v>
      </c>
      <c r="H21" s="1" t="s">
        <v>107</v>
      </c>
      <c r="I21" s="9" t="n">
        <v>50000</v>
      </c>
      <c r="J21" s="6" t="n">
        <f aca="false">Table713252612235173[[#This Row],[Cell Numbers]]*Table713252612235173[[#This Row],[Reads/Cell]]</f>
        <v>500000000</v>
      </c>
      <c r="K21" s="7" t="n">
        <v>0.213565692807107</v>
      </c>
      <c r="L21" s="6" t="n">
        <v>2341200000</v>
      </c>
      <c r="M21" s="6" t="s">
        <v>90</v>
      </c>
      <c r="N21" s="6" t="s">
        <v>91</v>
      </c>
      <c r="O21" s="6" t="s">
        <v>36</v>
      </c>
      <c r="P21" s="6" t="s">
        <v>36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108</v>
      </c>
      <c r="AA21" s="1" t="s">
        <v>109</v>
      </c>
      <c r="AB21" s="1" t="s">
        <v>110</v>
      </c>
      <c r="AC21" s="1" t="n">
        <v>1</v>
      </c>
    </row>
    <row r="22" customFormat="false" ht="14.4" hidden="true" customHeight="false" outlineLevel="0" collapsed="false">
      <c r="A22" s="1" t="n">
        <v>21</v>
      </c>
      <c r="B22" s="1" t="n">
        <v>20190329</v>
      </c>
      <c r="C22" s="1" t="s">
        <v>29</v>
      </c>
      <c r="D22" s="1" t="s">
        <v>83</v>
      </c>
      <c r="E22" s="1" t="s">
        <v>83</v>
      </c>
      <c r="F22" s="5" t="s">
        <v>84</v>
      </c>
      <c r="G22" s="9" t="n">
        <v>10000</v>
      </c>
      <c r="H22" s="1" t="s">
        <v>107</v>
      </c>
      <c r="I22" s="9" t="n">
        <v>50000</v>
      </c>
      <c r="J22" s="6" t="n">
        <f aca="false">Table713252612235173[[#This Row],[Cell Numbers]]*Table713252612235173[[#This Row],[Reads/Cell]]</f>
        <v>500000000</v>
      </c>
      <c r="K22" s="7" t="n">
        <v>0.213565692807107</v>
      </c>
      <c r="L22" s="6" t="n">
        <v>2341200000</v>
      </c>
      <c r="M22" s="6" t="s">
        <v>85</v>
      </c>
      <c r="N22" s="6" t="s">
        <v>86</v>
      </c>
      <c r="O22" s="6" t="s">
        <v>36</v>
      </c>
      <c r="P22" s="6" t="s">
        <v>36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108</v>
      </c>
      <c r="AA22" s="1" t="s">
        <v>109</v>
      </c>
      <c r="AB22" s="1" t="s">
        <v>110</v>
      </c>
      <c r="AC22" s="1" t="n">
        <v>1</v>
      </c>
    </row>
    <row r="23" customFormat="false" ht="14.4" hidden="true" customHeight="false" outlineLevel="0" collapsed="false">
      <c r="A23" s="1" t="n">
        <v>22</v>
      </c>
      <c r="B23" s="1" t="n">
        <v>20190329</v>
      </c>
      <c r="C23" s="1" t="s">
        <v>87</v>
      </c>
      <c r="D23" s="1" t="s">
        <v>92</v>
      </c>
      <c r="E23" s="1" t="s">
        <v>92</v>
      </c>
      <c r="F23" s="5" t="s">
        <v>93</v>
      </c>
      <c r="G23" s="9" t="n">
        <v>10000</v>
      </c>
      <c r="H23" s="1" t="s">
        <v>107</v>
      </c>
      <c r="I23" s="9" t="n">
        <v>50000</v>
      </c>
      <c r="J23" s="6" t="n">
        <f aca="false">Table713252612235173[[#This Row],[Cell Numbers]]*Table713252612235173[[#This Row],[Reads/Cell]]</f>
        <v>500000000</v>
      </c>
      <c r="K23" s="7" t="n">
        <v>0.213565692807107</v>
      </c>
      <c r="L23" s="6" t="n">
        <v>2341200000</v>
      </c>
      <c r="M23" s="6" t="s">
        <v>94</v>
      </c>
      <c r="N23" s="6" t="s">
        <v>95</v>
      </c>
      <c r="O23" s="6" t="s">
        <v>36</v>
      </c>
      <c r="P23" s="6" t="s">
        <v>36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108</v>
      </c>
      <c r="AA23" s="1" t="s">
        <v>109</v>
      </c>
      <c r="AB23" s="1" t="s">
        <v>110</v>
      </c>
      <c r="AC23" s="1" t="n">
        <v>1</v>
      </c>
    </row>
    <row r="24" customFormat="false" ht="14.4" hidden="true" customHeight="false" outlineLevel="0" collapsed="false">
      <c r="A24" s="1" t="n">
        <v>23</v>
      </c>
      <c r="B24" s="1" t="n">
        <v>20190329</v>
      </c>
      <c r="C24" s="1" t="s">
        <v>29</v>
      </c>
      <c r="D24" s="1" t="s">
        <v>79</v>
      </c>
      <c r="E24" s="1" t="s">
        <v>79</v>
      </c>
      <c r="F24" s="5" t="s">
        <v>80</v>
      </c>
      <c r="G24" s="9" t="n">
        <v>10000</v>
      </c>
      <c r="H24" s="1" t="s">
        <v>107</v>
      </c>
      <c r="I24" s="9" t="n">
        <v>50000</v>
      </c>
      <c r="J24" s="6" t="n">
        <f aca="false">Table713252612235173[[#This Row],[Cell Numbers]]*Table713252612235173[[#This Row],[Reads/Cell]]</f>
        <v>500000000</v>
      </c>
      <c r="K24" s="7" t="n">
        <v>0.213565692807107</v>
      </c>
      <c r="L24" s="6" t="n">
        <v>2341200000</v>
      </c>
      <c r="M24" s="6" t="s">
        <v>81</v>
      </c>
      <c r="N24" s="6" t="s">
        <v>82</v>
      </c>
      <c r="O24" s="6" t="s">
        <v>36</v>
      </c>
      <c r="P24" s="6" t="s">
        <v>36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108</v>
      </c>
      <c r="AA24" s="1" t="s">
        <v>109</v>
      </c>
      <c r="AB24" s="1" t="s">
        <v>110</v>
      </c>
      <c r="AC24" s="1" t="n">
        <v>1</v>
      </c>
    </row>
    <row r="25" customFormat="false" ht="14.4" hidden="true" customHeight="false" outlineLevel="0" collapsed="false">
      <c r="A25" s="1" t="n">
        <v>24</v>
      </c>
      <c r="B25" s="1" t="n">
        <v>20190404</v>
      </c>
      <c r="C25" s="1" t="s">
        <v>59</v>
      </c>
      <c r="D25" s="1" t="s">
        <v>60</v>
      </c>
      <c r="E25" s="1" t="s">
        <v>100</v>
      </c>
      <c r="F25" s="5" t="s">
        <v>62</v>
      </c>
      <c r="G25" s="9" t="n">
        <v>4824</v>
      </c>
      <c r="H25" s="1" t="s">
        <v>107</v>
      </c>
      <c r="I25" s="9" t="n">
        <v>50000</v>
      </c>
      <c r="J25" s="6" t="n">
        <f aca="false">Table713252612235173[[#This Row],[Cell Numbers]]*Table713252612235173[[#This Row],[Reads/Cell]]</f>
        <v>241200000</v>
      </c>
      <c r="K25" s="7" t="n">
        <v>0.103024090210149</v>
      </c>
      <c r="L25" s="6" t="n">
        <v>2341200000</v>
      </c>
      <c r="M25" s="6" t="s">
        <v>63</v>
      </c>
      <c r="N25" s="6" t="s">
        <v>64</v>
      </c>
      <c r="O25" s="6" t="s">
        <v>36</v>
      </c>
      <c r="P25" s="6" t="s">
        <v>36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108</v>
      </c>
      <c r="AA25" s="1" t="s">
        <v>109</v>
      </c>
      <c r="AB25" s="1" t="s">
        <v>110</v>
      </c>
      <c r="AC25" s="1" t="n">
        <v>1</v>
      </c>
    </row>
    <row r="26" customFormat="false" ht="14.4" hidden="true" customHeight="false" outlineLevel="0" collapsed="false">
      <c r="A26" s="1" t="n">
        <v>25</v>
      </c>
      <c r="B26" s="1" t="n">
        <v>20190909</v>
      </c>
      <c r="C26" s="1" t="s">
        <v>65</v>
      </c>
      <c r="D26" s="1" t="s">
        <v>111</v>
      </c>
      <c r="E26" s="1" t="s">
        <v>111</v>
      </c>
      <c r="F26" s="5"/>
      <c r="G26" s="9" t="n">
        <v>10000</v>
      </c>
      <c r="H26" s="1" t="s">
        <v>107</v>
      </c>
      <c r="I26" s="9" t="n">
        <v>10000</v>
      </c>
      <c r="J26" s="6" t="n">
        <f aca="false">Table713252612235173[[#This Row],[Cell Numbers]]*Table713252612235173[[#This Row],[Reads/Cell]]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36</v>
      </c>
      <c r="P26" s="6" t="s">
        <v>36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108</v>
      </c>
      <c r="AA26" s="1" t="s">
        <v>109</v>
      </c>
      <c r="AB26" s="1" t="s">
        <v>110</v>
      </c>
      <c r="AC26" s="1" t="n">
        <v>1</v>
      </c>
    </row>
    <row r="27" customFormat="false" ht="14.4" hidden="true" customHeight="false" outlineLevel="0" collapsed="false">
      <c r="A27" s="1" t="n">
        <v>26</v>
      </c>
      <c r="B27" s="1" t="n">
        <v>20190829</v>
      </c>
      <c r="C27" s="1" t="s">
        <v>65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9" t="n">
        <v>50000</v>
      </c>
      <c r="J27" s="6" t="n">
        <f aca="false">Table713252612235173[[#This Row],[Cell Numbers]]*Table713252612235173[[#This Row],[Reads/Cell]]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36</v>
      </c>
      <c r="P27" s="6" t="s">
        <v>36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108</v>
      </c>
      <c r="AA27" s="1" t="s">
        <v>109</v>
      </c>
      <c r="AB27" s="1" t="s">
        <v>110</v>
      </c>
      <c r="AC27" s="1" t="n">
        <v>2</v>
      </c>
    </row>
    <row r="28" customFormat="false" ht="14.4" hidden="true" customHeight="false" outlineLevel="0" collapsed="false">
      <c r="A28" s="1" t="n">
        <v>27</v>
      </c>
      <c r="B28" s="1" t="n">
        <v>20190905</v>
      </c>
      <c r="C28" s="1" t="s">
        <v>65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9" t="n">
        <v>50000</v>
      </c>
      <c r="J28" s="6" t="n">
        <f aca="false">Table713252612235173[[#This Row],[Cell Numbers]]*Table713252612235173[[#This Row],[Reads/Cell]]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36</v>
      </c>
      <c r="P28" s="6" t="s">
        <v>36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108</v>
      </c>
      <c r="AA28" s="1" t="s">
        <v>109</v>
      </c>
      <c r="AB28" s="1" t="s">
        <v>110</v>
      </c>
      <c r="AC28" s="1" t="n">
        <v>2</v>
      </c>
    </row>
    <row r="29" customFormat="false" ht="14.4" hidden="true" customHeight="false" outlineLevel="0" collapsed="false">
      <c r="A29" s="1" t="n">
        <v>28</v>
      </c>
      <c r="B29" s="1" t="n">
        <v>20190909</v>
      </c>
      <c r="C29" s="1" t="s">
        <v>65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9" t="n">
        <v>50000</v>
      </c>
      <c r="J29" s="6" t="n">
        <f aca="false">Table713252612235173[[#This Row],[Cell Numbers]]*Table713252612235173[[#This Row],[Reads/Cell]]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36</v>
      </c>
      <c r="P29" s="6" t="s">
        <v>36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108</v>
      </c>
      <c r="AA29" s="1" t="s">
        <v>109</v>
      </c>
      <c r="AB29" s="1" t="s">
        <v>110</v>
      </c>
      <c r="AC29" s="1" t="n">
        <v>2</v>
      </c>
    </row>
    <row r="30" customFormat="false" ht="14.4" hidden="true" customHeight="false" outlineLevel="0" collapsed="false">
      <c r="A30" s="1" t="n">
        <v>29</v>
      </c>
      <c r="B30" s="1" t="n">
        <v>20190923</v>
      </c>
      <c r="C30" s="1" t="s">
        <v>65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9" t="n">
        <v>50000</v>
      </c>
      <c r="J30" s="6" t="n">
        <f aca="false">Table713252612235173[[#This Row],[Cell Numbers]]*Table713252612235173[[#This Row],[Reads/Cell]]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36</v>
      </c>
      <c r="P30" s="6" t="s">
        <v>36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108</v>
      </c>
      <c r="AA30" s="1" t="s">
        <v>109</v>
      </c>
      <c r="AB30" s="1" t="s">
        <v>110</v>
      </c>
      <c r="AC30" s="1" t="n">
        <v>2</v>
      </c>
    </row>
    <row r="31" customFormat="false" ht="14.4" hidden="true" customHeight="false" outlineLevel="0" collapsed="false">
      <c r="A31" s="1" t="n">
        <v>30</v>
      </c>
      <c r="B31" s="1" t="n">
        <v>20191018</v>
      </c>
      <c r="C31" s="1" t="s">
        <v>65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9" t="n">
        <v>50001</v>
      </c>
      <c r="J31" s="6" t="n">
        <f aca="false">Table713252612235173[[#This Row],[Cell Numbers]]*Table713252612235173[[#This Row],[Reads/Cell]]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36</v>
      </c>
      <c r="P31" s="6" t="s">
        <v>36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108</v>
      </c>
      <c r="AA31" s="1" t="s">
        <v>109</v>
      </c>
      <c r="AB31" s="1" t="s">
        <v>110</v>
      </c>
      <c r="AC31" s="1" t="n">
        <v>2</v>
      </c>
    </row>
    <row r="32" customFormat="false" ht="14.4" hidden="true" customHeight="false" outlineLevel="0" collapsed="false">
      <c r="A32" s="1" t="n">
        <v>31</v>
      </c>
      <c r="B32" s="1" t="n">
        <v>20191205</v>
      </c>
      <c r="C32" s="1" t="s">
        <v>59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9" t="n">
        <v>90000000</v>
      </c>
      <c r="J32" s="6" t="n">
        <f aca="false">Table713252612235173[[#This Row],[Cell Numbers]]*Table713252612235173[[#This Row],[Reads/Cell]]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36</v>
      </c>
      <c r="P32" s="6" t="s">
        <v>36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4.4" hidden="true" customHeight="false" outlineLevel="0" collapsed="false">
      <c r="A33" s="1" t="n">
        <v>32</v>
      </c>
      <c r="B33" s="1" t="n">
        <v>20200219</v>
      </c>
      <c r="C33" s="1" t="s">
        <v>59</v>
      </c>
      <c r="D33" s="1" t="s">
        <v>141</v>
      </c>
      <c r="E33" s="1" t="s">
        <v>142</v>
      </c>
      <c r="F33" s="5" t="s">
        <v>143</v>
      </c>
      <c r="G33" s="9" t="n">
        <v>10000</v>
      </c>
      <c r="H33" s="1" t="s">
        <v>132</v>
      </c>
      <c r="I33" s="9" t="n">
        <v>90000000</v>
      </c>
      <c r="J33" s="6" t="n">
        <f aca="false">Table713252612235173[[#This Row],[Cell Numbers]]*Table713252612235173[[#This Row],[Reads/Cell]]</f>
        <v>900000000000</v>
      </c>
      <c r="K33" s="7" t="n">
        <v>0.333333333333333</v>
      </c>
      <c r="L33" s="6" t="n">
        <v>2700000000</v>
      </c>
      <c r="M33" s="6" t="s">
        <v>144</v>
      </c>
      <c r="N33" s="6" t="s">
        <v>145</v>
      </c>
      <c r="O33" s="6" t="s">
        <v>36</v>
      </c>
      <c r="P33" s="6" t="s">
        <v>36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4.4" hidden="true" customHeight="false" outlineLevel="0" collapsed="false">
      <c r="A34" s="1" t="n">
        <v>33</v>
      </c>
      <c r="B34" s="1" t="n">
        <v>20200318</v>
      </c>
      <c r="C34" s="1" t="s">
        <v>59</v>
      </c>
      <c r="D34" s="1" t="s">
        <v>146</v>
      </c>
      <c r="E34" s="1" t="s">
        <v>146</v>
      </c>
      <c r="F34" s="5" t="s">
        <v>147</v>
      </c>
      <c r="G34" s="9" t="n">
        <v>10000</v>
      </c>
      <c r="H34" s="1" t="s">
        <v>132</v>
      </c>
      <c r="I34" s="9" t="n">
        <v>90000000</v>
      </c>
      <c r="J34" s="6" t="n">
        <f aca="false">Table713252612235173[[#This Row],[Cell Numbers]]*Table713252612235173[[#This Row],[Reads/Cell]]</f>
        <v>900000000000</v>
      </c>
      <c r="K34" s="7" t="n">
        <v>0.333333333333333</v>
      </c>
      <c r="L34" s="6" t="n">
        <v>2700000000</v>
      </c>
      <c r="M34" s="6" t="s">
        <v>148</v>
      </c>
      <c r="N34" s="6" t="s">
        <v>149</v>
      </c>
      <c r="O34" s="6" t="s">
        <v>36</v>
      </c>
      <c r="P34" s="6" t="s">
        <v>36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4.4" hidden="true" customHeight="false" outlineLevel="0" collapsed="false">
      <c r="A35" s="1" t="n">
        <v>34</v>
      </c>
      <c r="B35" s="1" t="n">
        <v>20200211</v>
      </c>
      <c r="C35" s="1" t="s">
        <v>65</v>
      </c>
      <c r="D35" s="1" t="s">
        <v>150</v>
      </c>
      <c r="E35" s="1" t="s">
        <v>150</v>
      </c>
      <c r="F35" s="5" t="s">
        <v>151</v>
      </c>
      <c r="G35" s="9" t="n">
        <v>10000</v>
      </c>
      <c r="H35" s="1" t="s">
        <v>152</v>
      </c>
      <c r="I35" s="9" t="n">
        <v>75000000</v>
      </c>
      <c r="J35" s="6" t="n">
        <f aca="false">Table713252612235173[[#This Row],[Cell Numbers]]*Table713252612235173[[#This Row],[Reads/Cell]]</f>
        <v>750000000000</v>
      </c>
      <c r="K35" s="7" t="n">
        <v>0.25</v>
      </c>
      <c r="L35" s="6" t="n">
        <v>3000000000</v>
      </c>
      <c r="M35" s="6" t="s">
        <v>153</v>
      </c>
      <c r="N35" s="6" t="s">
        <v>154</v>
      </c>
      <c r="O35" s="6" t="s">
        <v>36</v>
      </c>
      <c r="P35" s="6" t="s">
        <v>36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4.4" hidden="true" customHeight="false" outlineLevel="0" collapsed="false">
      <c r="A36" s="1" t="n">
        <v>35</v>
      </c>
      <c r="B36" s="1" t="n">
        <v>20200909</v>
      </c>
      <c r="C36" s="1" t="s">
        <v>159</v>
      </c>
      <c r="D36" s="1" t="s">
        <v>160</v>
      </c>
      <c r="E36" s="1" t="s">
        <v>161</v>
      </c>
      <c r="F36" s="5" t="s">
        <v>162</v>
      </c>
      <c r="G36" s="9" t="n">
        <v>10000</v>
      </c>
      <c r="H36" s="1" t="s">
        <v>152</v>
      </c>
      <c r="I36" s="9" t="n">
        <v>75000000</v>
      </c>
      <c r="J36" s="6" t="n">
        <f aca="false">Table713252612235173[[#This Row],[Cell Numbers]]*Table713252612235173[[#This Row],[Reads/Cell]]</f>
        <v>750000000000</v>
      </c>
      <c r="K36" s="7" t="n">
        <v>0.25</v>
      </c>
      <c r="L36" s="6" t="n">
        <v>3000000000</v>
      </c>
      <c r="M36" s="6" t="s">
        <v>163</v>
      </c>
      <c r="N36" s="6" t="s">
        <v>164</v>
      </c>
      <c r="O36" s="6" t="s">
        <v>163</v>
      </c>
      <c r="P36" s="6" t="s">
        <v>165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4.4" hidden="true" customHeight="false" outlineLevel="0" collapsed="false">
      <c r="A37" s="1" t="n">
        <v>36</v>
      </c>
      <c r="B37" s="1" t="n">
        <v>20201119</v>
      </c>
      <c r="C37" s="1" t="s">
        <v>65</v>
      </c>
      <c r="D37" s="1" t="s">
        <v>166</v>
      </c>
      <c r="E37" s="1" t="s">
        <v>166</v>
      </c>
      <c r="F37" s="5" t="s">
        <v>167</v>
      </c>
      <c r="G37" s="9" t="n">
        <v>10000</v>
      </c>
      <c r="H37" s="1" t="s">
        <v>152</v>
      </c>
      <c r="I37" s="9" t="n">
        <v>75000000</v>
      </c>
      <c r="J37" s="6" t="n">
        <f aca="false">Table713252612235173[[#This Row],[Cell Numbers]]*Table713252612235173[[#This Row],[Reads/Cell]]</f>
        <v>750000000000</v>
      </c>
      <c r="K37" s="7" t="n">
        <v>0.25</v>
      </c>
      <c r="L37" s="6" t="n">
        <v>3000000000</v>
      </c>
      <c r="M37" s="6" t="s">
        <v>168</v>
      </c>
      <c r="N37" s="6" t="s">
        <v>169</v>
      </c>
      <c r="O37" s="6" t="s">
        <v>36</v>
      </c>
      <c r="P37" s="6" t="s">
        <v>36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4.4" hidden="true" customHeight="false" outlineLevel="0" collapsed="false">
      <c r="A38" s="1" t="n">
        <v>37</v>
      </c>
      <c r="B38" s="1" t="n">
        <v>20201203</v>
      </c>
      <c r="C38" s="1" t="s">
        <v>65</v>
      </c>
      <c r="D38" s="1" t="s">
        <v>170</v>
      </c>
      <c r="E38" s="1" t="s">
        <v>170</v>
      </c>
      <c r="F38" s="5" t="s">
        <v>171</v>
      </c>
      <c r="G38" s="9" t="n">
        <v>10000</v>
      </c>
      <c r="H38" s="1" t="s">
        <v>152</v>
      </c>
      <c r="I38" s="9" t="n">
        <v>75000000</v>
      </c>
      <c r="J38" s="6" t="n">
        <f aca="false">Table713252612235173[[#This Row],[Cell Numbers]]*Table713252612235173[[#This Row],[Reads/Cell]]</f>
        <v>750000000000</v>
      </c>
      <c r="K38" s="7" t="n">
        <v>0.25</v>
      </c>
      <c r="L38" s="6" t="n">
        <v>3000000000</v>
      </c>
      <c r="M38" s="6" t="s">
        <v>172</v>
      </c>
      <c r="N38" s="6" t="s">
        <v>173</v>
      </c>
      <c r="O38" s="6" t="s">
        <v>36</v>
      </c>
      <c r="P38" s="6" t="s">
        <v>36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4.4" hidden="true" customHeight="false" outlineLevel="0" collapsed="false">
      <c r="A39" s="1" t="n">
        <v>38</v>
      </c>
      <c r="B39" s="1" t="n">
        <v>20210519</v>
      </c>
      <c r="C39" s="1" t="s">
        <v>174</v>
      </c>
      <c r="D39" s="1" t="s">
        <v>175</v>
      </c>
      <c r="E39" s="1" t="s">
        <v>175</v>
      </c>
      <c r="F39" s="5"/>
      <c r="G39" s="9" t="n">
        <v>10000</v>
      </c>
      <c r="H39" s="1" t="s">
        <v>176</v>
      </c>
      <c r="I39" s="9" t="n">
        <v>70000</v>
      </c>
      <c r="J39" s="6" t="n">
        <f aca="false">Table713252612235173[[#This Row],[Cell Numbers]]*Table713252612235173[[#This Row],[Reads/Cell]]</f>
        <v>700000000</v>
      </c>
      <c r="K39" s="7" t="n">
        <v>0.233333333333333</v>
      </c>
      <c r="L39" s="6" t="n">
        <v>3000000000</v>
      </c>
      <c r="M39" s="6" t="s">
        <v>177</v>
      </c>
      <c r="N39" s="6" t="s">
        <v>178</v>
      </c>
      <c r="O39" s="6" t="s">
        <v>177</v>
      </c>
      <c r="P39" s="6" t="s">
        <v>179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4.4" hidden="true" customHeight="false" outlineLevel="0" collapsed="false">
      <c r="A40" s="1" t="n">
        <v>39</v>
      </c>
      <c r="B40" s="1" t="n">
        <v>20210519</v>
      </c>
      <c r="C40" s="1" t="s">
        <v>174</v>
      </c>
      <c r="D40" s="1" t="s">
        <v>184</v>
      </c>
      <c r="E40" s="1" t="s">
        <v>184</v>
      </c>
      <c r="F40" s="5"/>
      <c r="G40" s="9" t="n">
        <v>10000</v>
      </c>
      <c r="H40" s="1" t="s">
        <v>176</v>
      </c>
      <c r="I40" s="9" t="n">
        <v>70000</v>
      </c>
      <c r="J40" s="6" t="n">
        <f aca="false">Table713252612235173[[#This Row],[Cell Numbers]]*Table713252612235173[[#This Row],[Reads/Cell]]</f>
        <v>700000000</v>
      </c>
      <c r="K40" s="7" t="n">
        <v>0.233333333333333</v>
      </c>
      <c r="L40" s="6" t="n">
        <v>3000000000</v>
      </c>
      <c r="M40" s="6" t="s">
        <v>185</v>
      </c>
      <c r="N40" s="6" t="s">
        <v>186</v>
      </c>
      <c r="O40" s="6" t="s">
        <v>185</v>
      </c>
      <c r="P40" s="6" t="s">
        <v>187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4.4" hidden="true" customHeight="false" outlineLevel="0" collapsed="false">
      <c r="A41" s="1" t="n">
        <v>40</v>
      </c>
      <c r="B41" s="1" t="n">
        <v>20210520</v>
      </c>
      <c r="C41" s="1" t="s">
        <v>174</v>
      </c>
      <c r="D41" s="1" t="s">
        <v>188</v>
      </c>
      <c r="E41" s="1" t="s">
        <v>188</v>
      </c>
      <c r="F41" s="5"/>
      <c r="G41" s="9" t="n">
        <v>10000</v>
      </c>
      <c r="H41" s="1" t="s">
        <v>176</v>
      </c>
      <c r="I41" s="9" t="n">
        <v>70000</v>
      </c>
      <c r="J41" s="6" t="n">
        <f aca="false">Table713252612235173[[#This Row],[Cell Numbers]]*Table713252612235173[[#This Row],[Reads/Cell]]</f>
        <v>700000000</v>
      </c>
      <c r="K41" s="7" t="n">
        <v>0.233333333333333</v>
      </c>
      <c r="L41" s="6" t="n">
        <v>3000000000</v>
      </c>
      <c r="M41" s="6" t="s">
        <v>189</v>
      </c>
      <c r="N41" s="6" t="s">
        <v>190</v>
      </c>
      <c r="O41" s="6" t="s">
        <v>189</v>
      </c>
      <c r="P41" s="6" t="s">
        <v>191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4.4" hidden="true" customHeight="false" outlineLevel="0" collapsed="false">
      <c r="A42" s="1" t="n">
        <v>41</v>
      </c>
      <c r="B42" s="1" t="n">
        <v>20210520</v>
      </c>
      <c r="C42" s="1" t="s">
        <v>174</v>
      </c>
      <c r="D42" s="1" t="s">
        <v>192</v>
      </c>
      <c r="E42" s="1" t="s">
        <v>192</v>
      </c>
      <c r="F42" s="5"/>
      <c r="G42" s="9" t="n">
        <v>10000</v>
      </c>
      <c r="H42" s="1" t="s">
        <v>176</v>
      </c>
      <c r="I42" s="9" t="n">
        <v>70000</v>
      </c>
      <c r="J42" s="6" t="n">
        <f aca="false">Table713252612235173[[#This Row],[Cell Numbers]]*Table713252612235173[[#This Row],[Reads/Cell]]</f>
        <v>700000000</v>
      </c>
      <c r="K42" s="7" t="n">
        <v>0.233333333333333</v>
      </c>
      <c r="L42" s="6" t="n">
        <v>3000000000</v>
      </c>
      <c r="M42" s="6" t="s">
        <v>193</v>
      </c>
      <c r="N42" s="6" t="s">
        <v>194</v>
      </c>
      <c r="O42" s="6" t="s">
        <v>193</v>
      </c>
      <c r="P42" s="6" t="s">
        <v>195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4.4" hidden="true" customHeight="false" outlineLevel="0" collapsed="false">
      <c r="A43" s="1" t="n">
        <v>42</v>
      </c>
      <c r="B43" s="1" t="n">
        <v>20210519</v>
      </c>
      <c r="C43" s="1" t="s">
        <v>174</v>
      </c>
      <c r="D43" s="1" t="s">
        <v>196</v>
      </c>
      <c r="E43" s="1" t="s">
        <v>175</v>
      </c>
      <c r="F43" s="5"/>
      <c r="G43" s="9" t="n">
        <v>10000</v>
      </c>
      <c r="H43" s="1" t="s">
        <v>176</v>
      </c>
      <c r="I43" s="9" t="n">
        <v>5000</v>
      </c>
      <c r="J43" s="6" t="n">
        <f aca="false">Table713252612235173[[#This Row],[Cell Numbers]]*Table713252612235173[[#This Row],[Reads/Cell]]</f>
        <v>50000000</v>
      </c>
      <c r="K43" s="7" t="n">
        <v>0.0166666666666667</v>
      </c>
      <c r="L43" s="6" t="n">
        <v>3000000000</v>
      </c>
      <c r="M43" s="6" t="s">
        <v>197</v>
      </c>
      <c r="N43" s="6" t="s">
        <v>198</v>
      </c>
      <c r="O43" s="6" t="s">
        <v>36</v>
      </c>
      <c r="P43" s="6" t="s">
        <v>36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4.4" hidden="true" customHeight="false" outlineLevel="0" collapsed="false">
      <c r="A44" s="1" t="n">
        <v>43</v>
      </c>
      <c r="B44" s="1" t="n">
        <v>20210519</v>
      </c>
      <c r="C44" s="1" t="s">
        <v>174</v>
      </c>
      <c r="D44" s="1" t="s">
        <v>199</v>
      </c>
      <c r="E44" s="1" t="s">
        <v>184</v>
      </c>
      <c r="F44" s="5"/>
      <c r="G44" s="9" t="n">
        <v>10000</v>
      </c>
      <c r="H44" s="1" t="s">
        <v>176</v>
      </c>
      <c r="I44" s="9" t="n">
        <v>5000</v>
      </c>
      <c r="J44" s="6" t="n">
        <f aca="false">Table713252612235173[[#This Row],[Cell Numbers]]*Table713252612235173[[#This Row],[Reads/Cell]]</f>
        <v>50000000</v>
      </c>
      <c r="K44" s="7" t="n">
        <v>0.0166666666666667</v>
      </c>
      <c r="L44" s="6" t="n">
        <v>3000000000</v>
      </c>
      <c r="M44" s="6" t="s">
        <v>200</v>
      </c>
      <c r="N44" s="6" t="s">
        <v>201</v>
      </c>
      <c r="O44" s="6" t="s">
        <v>36</v>
      </c>
      <c r="P44" s="6" t="s">
        <v>36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4.4" hidden="true" customHeight="false" outlineLevel="0" collapsed="false">
      <c r="A45" s="1" t="n">
        <v>44</v>
      </c>
      <c r="B45" s="1" t="n">
        <v>20210520</v>
      </c>
      <c r="C45" s="1" t="s">
        <v>174</v>
      </c>
      <c r="D45" s="1" t="s">
        <v>202</v>
      </c>
      <c r="E45" s="1" t="s">
        <v>188</v>
      </c>
      <c r="F45" s="5"/>
      <c r="G45" s="9" t="n">
        <v>10000</v>
      </c>
      <c r="H45" s="1" t="s">
        <v>176</v>
      </c>
      <c r="I45" s="9" t="n">
        <v>5000</v>
      </c>
      <c r="J45" s="6" t="n">
        <f aca="false">Table713252612235173[[#This Row],[Cell Numbers]]*Table713252612235173[[#This Row],[Reads/Cell]]</f>
        <v>50000000</v>
      </c>
      <c r="K45" s="7" t="n">
        <v>0.0166666666666667</v>
      </c>
      <c r="L45" s="6" t="n">
        <v>3000000000</v>
      </c>
      <c r="M45" s="6" t="s">
        <v>203</v>
      </c>
      <c r="N45" s="6" t="s">
        <v>204</v>
      </c>
      <c r="O45" s="6" t="s">
        <v>36</v>
      </c>
      <c r="P45" s="6" t="s">
        <v>36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4.4" hidden="true" customHeight="false" outlineLevel="0" collapsed="false">
      <c r="A46" s="1" t="n">
        <v>45</v>
      </c>
      <c r="B46" s="1" t="n">
        <v>20210520</v>
      </c>
      <c r="C46" s="1" t="s">
        <v>174</v>
      </c>
      <c r="D46" s="1" t="s">
        <v>205</v>
      </c>
      <c r="E46" s="1" t="s">
        <v>192</v>
      </c>
      <c r="F46" s="5"/>
      <c r="G46" s="9" t="n">
        <v>10000</v>
      </c>
      <c r="H46" s="1" t="s">
        <v>176</v>
      </c>
      <c r="I46" s="9" t="n">
        <v>5000</v>
      </c>
      <c r="J46" s="6" t="n">
        <f aca="false">Table713252612235173[[#This Row],[Cell Numbers]]*Table713252612235173[[#This Row],[Reads/Cell]]</f>
        <v>50000000</v>
      </c>
      <c r="K46" s="7" t="n">
        <v>0.0166666666666667</v>
      </c>
      <c r="L46" s="6" t="n">
        <v>3000000000</v>
      </c>
      <c r="M46" s="6" t="s">
        <v>206</v>
      </c>
      <c r="N46" s="6" t="s">
        <v>207</v>
      </c>
      <c r="O46" s="6" t="s">
        <v>36</v>
      </c>
      <c r="P46" s="6" t="s">
        <v>36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4.4" hidden="true" customHeight="false" outlineLevel="0" collapsed="false">
      <c r="A47" s="1" t="n">
        <v>46</v>
      </c>
      <c r="B47" s="1" t="n">
        <v>20191205</v>
      </c>
      <c r="C47" s="1" t="s">
        <v>59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208</v>
      </c>
      <c r="I47" s="9" t="n">
        <v>50000</v>
      </c>
      <c r="J47" s="6" t="n">
        <f aca="false">Table713252612235173[[#This Row],[Cell Numbers]]*Table713252612235173[[#This Row],[Reads/Cell]]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36</v>
      </c>
      <c r="P47" s="6" t="s">
        <v>36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4.4" hidden="true" customHeight="false" outlineLevel="0" collapsed="false">
      <c r="A48" s="1" t="n">
        <v>47</v>
      </c>
      <c r="B48" s="1" t="n">
        <v>20201119</v>
      </c>
      <c r="C48" s="1" t="s">
        <v>65</v>
      </c>
      <c r="D48" s="1" t="s">
        <v>166</v>
      </c>
      <c r="E48" s="1" t="s">
        <v>166</v>
      </c>
      <c r="F48" s="5" t="s">
        <v>167</v>
      </c>
      <c r="G48" s="9" t="n">
        <v>8674</v>
      </c>
      <c r="H48" s="1" t="s">
        <v>208</v>
      </c>
      <c r="I48" s="9" t="n">
        <v>30000</v>
      </c>
      <c r="J48" s="6" t="n">
        <f aca="false">Table713252612235173[[#This Row],[Cell Numbers]]*Table713252612235173[[#This Row],[Reads/Cell]]</f>
        <v>260220000</v>
      </c>
      <c r="K48" s="7" t="n">
        <v>0.0869669838277905</v>
      </c>
      <c r="L48" s="6" t="n">
        <v>2992170000</v>
      </c>
      <c r="M48" s="6" t="s">
        <v>168</v>
      </c>
      <c r="N48" s="6" t="s">
        <v>169</v>
      </c>
      <c r="O48" s="6" t="s">
        <v>36</v>
      </c>
      <c r="P48" s="6" t="s">
        <v>36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4.4" hidden="true" customHeight="false" outlineLevel="0" collapsed="false">
      <c r="A49" s="1" t="n">
        <v>48</v>
      </c>
      <c r="B49" s="1" t="n">
        <v>20190829</v>
      </c>
      <c r="C49" s="1" t="s">
        <v>65</v>
      </c>
      <c r="D49" s="1" t="s">
        <v>114</v>
      </c>
      <c r="E49" s="1" t="s">
        <v>212</v>
      </c>
      <c r="F49" s="5"/>
      <c r="G49" s="9" t="n">
        <v>8714</v>
      </c>
      <c r="H49" s="1" t="s">
        <v>208</v>
      </c>
      <c r="I49" s="9" t="n">
        <v>50000</v>
      </c>
      <c r="J49" s="6" t="n">
        <f aca="false">Table713252612235173[[#This Row],[Cell Numbers]]*Table713252612235173[[#This Row],[Reads/Cell]]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36</v>
      </c>
      <c r="P49" s="6" t="s">
        <v>36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4.4" hidden="true" customHeight="false" outlineLevel="0" collapsed="false">
      <c r="A50" s="1" t="n">
        <v>49</v>
      </c>
      <c r="B50" s="1" t="n">
        <v>20210408</v>
      </c>
      <c r="C50" s="1" t="s">
        <v>159</v>
      </c>
      <c r="D50" s="1" t="s">
        <v>213</v>
      </c>
      <c r="E50" s="1" t="s">
        <v>214</v>
      </c>
      <c r="F50" s="5"/>
      <c r="G50" s="9" t="n">
        <v>10000</v>
      </c>
      <c r="H50" s="1" t="s">
        <v>208</v>
      </c>
      <c r="I50" s="9" t="n">
        <v>70000</v>
      </c>
      <c r="J50" s="6" t="n">
        <f aca="false">Table713252612235173[[#This Row],[Cell Numbers]]*Table713252612235173[[#This Row],[Reads/Cell]]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36</v>
      </c>
      <c r="P50" s="6" t="s">
        <v>36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4.4" hidden="true" customHeight="false" outlineLevel="0" collapsed="false">
      <c r="A51" s="1" t="n">
        <v>50</v>
      </c>
      <c r="B51" s="1" t="n">
        <v>20210409</v>
      </c>
      <c r="C51" s="1" t="s">
        <v>65</v>
      </c>
      <c r="D51" s="1" t="s">
        <v>215</v>
      </c>
      <c r="E51" s="1" t="s">
        <v>216</v>
      </c>
      <c r="F51" s="5"/>
      <c r="G51" s="9" t="n">
        <v>10000</v>
      </c>
      <c r="H51" s="1" t="s">
        <v>208</v>
      </c>
      <c r="I51" s="9" t="n">
        <v>70000</v>
      </c>
      <c r="J51" s="6" t="n">
        <f aca="false">Table713252612235173[[#This Row],[Cell Numbers]]*Table713252612235173[[#This Row],[Reads/Cell]]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36</v>
      </c>
      <c r="P51" s="6" t="s">
        <v>36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4.4" hidden="true" customHeight="false" outlineLevel="0" collapsed="false">
      <c r="A52" s="1" t="n">
        <v>51</v>
      </c>
      <c r="B52" s="1" t="n">
        <v>20210707</v>
      </c>
      <c r="C52" s="1" t="s">
        <v>159</v>
      </c>
      <c r="D52" s="1" t="s">
        <v>217</v>
      </c>
      <c r="E52" s="1" t="s">
        <v>218</v>
      </c>
      <c r="F52" s="5" t="s">
        <v>219</v>
      </c>
      <c r="G52" s="9" t="n">
        <v>10000</v>
      </c>
      <c r="H52" s="1" t="s">
        <v>220</v>
      </c>
      <c r="I52" s="9" t="n">
        <v>42800</v>
      </c>
      <c r="J52" s="6" t="n">
        <f aca="false">Table713252612235173[[#This Row],[Cell Numbers]]*Table713252612235173[[#This Row],[Reads/Cell]]</f>
        <v>428000000</v>
      </c>
      <c r="K52" s="7" t="n">
        <v>0.143</v>
      </c>
      <c r="L52" s="6" t="n">
        <v>2996000000</v>
      </c>
      <c r="M52" s="6" t="s">
        <v>221</v>
      </c>
      <c r="N52" s="6" t="s">
        <v>222</v>
      </c>
      <c r="O52" s="6" t="s">
        <v>221</v>
      </c>
      <c r="P52" s="6" t="s">
        <v>223</v>
      </c>
      <c r="Q52" s="6" t="n">
        <v>2.84</v>
      </c>
      <c r="R52" s="6" t="n">
        <v>498</v>
      </c>
      <c r="S52" s="6" t="n">
        <v>8.6</v>
      </c>
      <c r="T52" s="6" t="n">
        <v>50</v>
      </c>
      <c r="U52" s="1" t="n">
        <v>20210830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4.4" hidden="true" customHeight="false" outlineLevel="0" collapsed="false">
      <c r="A53" s="1" t="n">
        <v>52</v>
      </c>
      <c r="B53" s="1" t="n">
        <v>20210707</v>
      </c>
      <c r="C53" s="1" t="s">
        <v>159</v>
      </c>
      <c r="D53" s="1" t="s">
        <v>227</v>
      </c>
      <c r="E53" s="1" t="s">
        <v>228</v>
      </c>
      <c r="F53" s="5" t="s">
        <v>229</v>
      </c>
      <c r="G53" s="9" t="n">
        <v>10000</v>
      </c>
      <c r="H53" s="1" t="s">
        <v>220</v>
      </c>
      <c r="I53" s="9" t="n">
        <v>42800</v>
      </c>
      <c r="J53" s="6" t="n">
        <f aca="false">Table713252612235173[[#This Row],[Cell Numbers]]*Table713252612235173[[#This Row],[Reads/Cell]]</f>
        <v>428000000</v>
      </c>
      <c r="K53" s="7" t="n">
        <v>0.143</v>
      </c>
      <c r="L53" s="6" t="n">
        <v>2996000000</v>
      </c>
      <c r="M53" s="6" t="s">
        <v>230</v>
      </c>
      <c r="N53" s="6" t="s">
        <v>231</v>
      </c>
      <c r="O53" s="6" t="s">
        <v>230</v>
      </c>
      <c r="P53" s="6" t="s">
        <v>232</v>
      </c>
      <c r="Q53" s="6" t="n">
        <v>2.84</v>
      </c>
      <c r="R53" s="6" t="n">
        <v>498</v>
      </c>
      <c r="S53" s="6" t="n">
        <v>8.6</v>
      </c>
      <c r="T53" s="6" t="n">
        <v>50</v>
      </c>
      <c r="U53" s="1" t="n">
        <v>20210830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4.4" hidden="true" customHeight="false" outlineLevel="0" collapsed="false">
      <c r="A54" s="1" t="n">
        <v>53</v>
      </c>
      <c r="B54" s="1" t="n">
        <v>20210713</v>
      </c>
      <c r="C54" s="1" t="s">
        <v>159</v>
      </c>
      <c r="D54" s="1" t="s">
        <v>233</v>
      </c>
      <c r="E54" s="1" t="s">
        <v>234</v>
      </c>
      <c r="F54" s="5" t="s">
        <v>235</v>
      </c>
      <c r="G54" s="9" t="n">
        <v>10000</v>
      </c>
      <c r="H54" s="1" t="s">
        <v>220</v>
      </c>
      <c r="I54" s="9" t="n">
        <v>42800</v>
      </c>
      <c r="J54" s="6" t="n">
        <f aca="false">Table713252612235173[[#This Row],[Cell Numbers]]*Table713252612235173[[#This Row],[Reads/Cell]]</f>
        <v>428000000</v>
      </c>
      <c r="K54" s="7" t="n">
        <v>0.143</v>
      </c>
      <c r="L54" s="6" t="n">
        <v>2996000000</v>
      </c>
      <c r="M54" s="6" t="s">
        <v>236</v>
      </c>
      <c r="N54" s="6" t="s">
        <v>237</v>
      </c>
      <c r="O54" s="6" t="s">
        <v>236</v>
      </c>
      <c r="P54" s="6" t="s">
        <v>238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4.4" hidden="true" customHeight="false" outlineLevel="0" collapsed="false">
      <c r="A55" s="1" t="n">
        <v>54</v>
      </c>
      <c r="B55" s="1" t="n">
        <v>20210713</v>
      </c>
      <c r="C55" s="1" t="s">
        <v>65</v>
      </c>
      <c r="D55" s="1" t="s">
        <v>239</v>
      </c>
      <c r="E55" s="1" t="s">
        <v>240</v>
      </c>
      <c r="F55" s="5" t="s">
        <v>241</v>
      </c>
      <c r="G55" s="9" t="n">
        <v>10000</v>
      </c>
      <c r="H55" s="1" t="s">
        <v>220</v>
      </c>
      <c r="I55" s="9" t="n">
        <v>42800</v>
      </c>
      <c r="J55" s="6" t="n">
        <f aca="false">Table713252612235173[[#This Row],[Cell Numbers]]*Table713252612235173[[#This Row],[Reads/Cell]]</f>
        <v>428000000</v>
      </c>
      <c r="K55" s="7" t="n">
        <v>0.143</v>
      </c>
      <c r="L55" s="6" t="n">
        <v>2996000000</v>
      </c>
      <c r="M55" s="6" t="s">
        <v>242</v>
      </c>
      <c r="N55" s="6" t="s">
        <v>243</v>
      </c>
      <c r="O55" s="6" t="s">
        <v>242</v>
      </c>
      <c r="P55" s="6" t="s">
        <v>244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4.4" hidden="true" customHeight="false" outlineLevel="0" collapsed="false">
      <c r="A56" s="1" t="n">
        <v>55</v>
      </c>
      <c r="B56" s="1" t="n">
        <v>20210623</v>
      </c>
      <c r="C56" s="1" t="s">
        <v>159</v>
      </c>
      <c r="D56" s="1" t="s">
        <v>245</v>
      </c>
      <c r="E56" s="1" t="s">
        <v>246</v>
      </c>
      <c r="F56" s="5" t="s">
        <v>247</v>
      </c>
      <c r="G56" s="9" t="n">
        <v>10000</v>
      </c>
      <c r="H56" s="1" t="s">
        <v>220</v>
      </c>
      <c r="I56" s="9" t="n">
        <v>42800</v>
      </c>
      <c r="J56" s="6" t="n">
        <f aca="false">Table713252612235173[[#This Row],[Cell Numbers]]*Table713252612235173[[#This Row],[Reads/Cell]]</f>
        <v>428000000</v>
      </c>
      <c r="K56" s="7" t="n">
        <v>0.143</v>
      </c>
      <c r="L56" s="6" t="n">
        <v>2996000000</v>
      </c>
      <c r="M56" s="6" t="s">
        <v>248</v>
      </c>
      <c r="N56" s="6" t="s">
        <v>249</v>
      </c>
      <c r="O56" s="6" t="s">
        <v>248</v>
      </c>
      <c r="P56" s="6" t="s">
        <v>250</v>
      </c>
      <c r="Q56" s="6" t="n">
        <v>2.84</v>
      </c>
      <c r="R56" s="6" t="n">
        <v>498</v>
      </c>
      <c r="S56" s="6" t="n">
        <v>8.6</v>
      </c>
      <c r="T56" s="6" t="n">
        <v>50</v>
      </c>
      <c r="U56" s="1" t="n">
        <v>20210830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4.4" hidden="true" customHeight="false" outlineLevel="0" collapsed="false">
      <c r="A57" s="1" t="n">
        <v>56</v>
      </c>
      <c r="B57" s="1" t="n">
        <v>20210623</v>
      </c>
      <c r="C57" s="1" t="s">
        <v>159</v>
      </c>
      <c r="D57" s="1" t="s">
        <v>251</v>
      </c>
      <c r="E57" s="1" t="s">
        <v>252</v>
      </c>
      <c r="F57" s="5" t="s">
        <v>253</v>
      </c>
      <c r="G57" s="9" t="n">
        <v>10000</v>
      </c>
      <c r="H57" s="1" t="s">
        <v>220</v>
      </c>
      <c r="I57" s="9" t="n">
        <v>42800</v>
      </c>
      <c r="J57" s="6" t="n">
        <f aca="false">Table713252612235173[[#This Row],[Cell Numbers]]*Table713252612235173[[#This Row],[Reads/Cell]]</f>
        <v>428000000</v>
      </c>
      <c r="K57" s="7" t="n">
        <v>0.143</v>
      </c>
      <c r="L57" s="6" t="n">
        <v>2996000000</v>
      </c>
      <c r="M57" s="6" t="s">
        <v>254</v>
      </c>
      <c r="N57" s="6" t="s">
        <v>255</v>
      </c>
      <c r="O57" s="6" t="s">
        <v>254</v>
      </c>
      <c r="P57" s="6" t="s">
        <v>256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4.4" hidden="true" customHeight="false" outlineLevel="0" collapsed="false">
      <c r="A58" s="1" t="n">
        <v>57</v>
      </c>
      <c r="B58" s="1" t="n">
        <v>20210723</v>
      </c>
      <c r="C58" s="1" t="s">
        <v>159</v>
      </c>
      <c r="D58" s="1" t="s">
        <v>257</v>
      </c>
      <c r="E58" s="1" t="s">
        <v>258</v>
      </c>
      <c r="F58" s="5" t="s">
        <v>259</v>
      </c>
      <c r="G58" s="9" t="n">
        <v>10000</v>
      </c>
      <c r="H58" s="1" t="s">
        <v>220</v>
      </c>
      <c r="I58" s="9" t="n">
        <v>42800</v>
      </c>
      <c r="J58" s="6" t="n">
        <f aca="false">Table713252612235173[[#This Row],[Cell Numbers]]*Table713252612235173[[#This Row],[Reads/Cell]]</f>
        <v>428000000</v>
      </c>
      <c r="K58" s="7" t="n">
        <v>0.143</v>
      </c>
      <c r="L58" s="6" t="n">
        <v>2996000000</v>
      </c>
      <c r="M58" s="6" t="s">
        <v>260</v>
      </c>
      <c r="N58" s="6" t="s">
        <v>261</v>
      </c>
      <c r="O58" s="6" t="s">
        <v>260</v>
      </c>
      <c r="P58" s="6" t="s">
        <v>262</v>
      </c>
      <c r="Q58" s="6" t="n">
        <v>2.84</v>
      </c>
      <c r="R58" s="6" t="n">
        <v>498</v>
      </c>
      <c r="S58" s="6" t="n">
        <v>8.6</v>
      </c>
      <c r="T58" s="6" t="n">
        <v>50</v>
      </c>
      <c r="U58" s="1" t="n">
        <v>20210830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4.4" hidden="true" customHeight="false" outlineLevel="0" collapsed="false">
      <c r="A59" s="1" t="n">
        <v>58</v>
      </c>
      <c r="B59" s="1" t="n">
        <v>20210408</v>
      </c>
      <c r="C59" s="1" t="s">
        <v>159</v>
      </c>
      <c r="D59" s="1" t="s">
        <v>213</v>
      </c>
      <c r="E59" s="1" t="s">
        <v>214</v>
      </c>
      <c r="F59" s="5"/>
      <c r="G59" s="9" t="n">
        <v>8410</v>
      </c>
      <c r="H59" s="1" t="s">
        <v>263</v>
      </c>
      <c r="I59" s="9" t="n">
        <v>28640</v>
      </c>
      <c r="J59" s="6" t="n">
        <f aca="false">Table713252612235173[[#This Row],[Cell Numbers]]*Table713252612235173[[#This Row],[Reads/Cell]]</f>
        <v>240862400</v>
      </c>
      <c r="K59" s="7" t="n">
        <v>0.0783540963167712</v>
      </c>
      <c r="L59" s="6" t="n">
        <v>3074024350</v>
      </c>
      <c r="M59" s="6" t="s">
        <v>119</v>
      </c>
      <c r="N59" s="6" t="s">
        <v>120</v>
      </c>
      <c r="O59" s="6" t="s">
        <v>36</v>
      </c>
      <c r="P59" s="6" t="s">
        <v>36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/>
      <c r="AC59" s="1" t="s">
        <v>140</v>
      </c>
    </row>
    <row r="60" customFormat="false" ht="14.4" hidden="true" customHeight="false" outlineLevel="0" collapsed="false">
      <c r="A60" s="1" t="n">
        <v>59</v>
      </c>
      <c r="B60" s="1" t="n">
        <v>20210409</v>
      </c>
      <c r="C60" s="1" t="s">
        <v>65</v>
      </c>
      <c r="D60" s="1" t="s">
        <v>215</v>
      </c>
      <c r="E60" s="1" t="s">
        <v>216</v>
      </c>
      <c r="F60" s="5"/>
      <c r="G60" s="9" t="n">
        <v>8464</v>
      </c>
      <c r="H60" s="1" t="s">
        <v>263</v>
      </c>
      <c r="I60" s="9" t="n">
        <v>35280</v>
      </c>
      <c r="J60" s="6" t="n">
        <f aca="false">Table713252612235173[[#This Row],[Cell Numbers]]*Table713252612235173[[#This Row],[Reads/Cell]]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36</v>
      </c>
      <c r="P60" s="6" t="s">
        <v>36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/>
      <c r="AC60" s="1" t="s">
        <v>140</v>
      </c>
    </row>
    <row r="61" customFormat="false" ht="14.4" hidden="true" customHeight="false" outlineLevel="0" collapsed="false">
      <c r="A61" s="1" t="n">
        <v>60</v>
      </c>
      <c r="B61" s="1" t="n">
        <v>20210707</v>
      </c>
      <c r="C61" s="1" t="s">
        <v>159</v>
      </c>
      <c r="D61" s="1" t="s">
        <v>217</v>
      </c>
      <c r="E61" s="1" t="s">
        <v>267</v>
      </c>
      <c r="F61" s="5" t="s">
        <v>219</v>
      </c>
      <c r="G61" s="9" t="n">
        <v>6367</v>
      </c>
      <c r="H61" s="1" t="s">
        <v>263</v>
      </c>
      <c r="I61" s="9" t="n">
        <v>43457</v>
      </c>
      <c r="J61" s="6" t="n">
        <f aca="false">Table713252612235173[[#This Row],[Cell Numbers]]*Table713252612235173[[#This Row],[Reads/Cell]]</f>
        <v>276690719</v>
      </c>
      <c r="K61" s="7" t="n">
        <v>0.0900092801802302</v>
      </c>
      <c r="L61" s="6" t="n">
        <v>3074024350</v>
      </c>
      <c r="M61" s="6" t="s">
        <v>221</v>
      </c>
      <c r="N61" s="6" t="s">
        <v>222</v>
      </c>
      <c r="O61" s="6" t="s">
        <v>221</v>
      </c>
      <c r="P61" s="6" t="s">
        <v>223</v>
      </c>
      <c r="Q61" s="6" t="n">
        <v>3.26</v>
      </c>
      <c r="R61" s="6" t="n">
        <v>494</v>
      </c>
      <c r="S61" s="6" t="n">
        <v>10</v>
      </c>
      <c r="T61" s="6" t="n">
        <v>25</v>
      </c>
      <c r="U61" s="1" t="n">
        <v>20211105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268</v>
      </c>
      <c r="AB61" s="1"/>
      <c r="AC61" s="1" t="s">
        <v>140</v>
      </c>
    </row>
    <row r="62" customFormat="false" ht="14.4" hidden="true" customHeight="false" outlineLevel="0" collapsed="false">
      <c r="A62" s="1" t="n">
        <v>61</v>
      </c>
      <c r="B62" s="1" t="n">
        <v>20210707</v>
      </c>
      <c r="C62" s="1" t="s">
        <v>159</v>
      </c>
      <c r="D62" s="1" t="s">
        <v>227</v>
      </c>
      <c r="E62" s="1" t="s">
        <v>269</v>
      </c>
      <c r="F62" s="5" t="s">
        <v>229</v>
      </c>
      <c r="G62" s="9" t="n">
        <v>3870</v>
      </c>
      <c r="H62" s="1" t="s">
        <v>263</v>
      </c>
      <c r="I62" s="9" t="n">
        <v>8371</v>
      </c>
      <c r="J62" s="6" t="n">
        <f aca="false">Table713252612235173[[#This Row],[Cell Numbers]]*Table713252612235173[[#This Row],[Reads/Cell]]</f>
        <v>32395770</v>
      </c>
      <c r="K62" s="7" t="n">
        <v>0.0105385534763249</v>
      </c>
      <c r="L62" s="6" t="n">
        <v>3074024350</v>
      </c>
      <c r="M62" s="6" t="s">
        <v>230</v>
      </c>
      <c r="N62" s="6" t="s">
        <v>231</v>
      </c>
      <c r="O62" s="6" t="s">
        <v>230</v>
      </c>
      <c r="P62" s="6" t="s">
        <v>232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268</v>
      </c>
      <c r="AB62" s="1"/>
      <c r="AC62" s="1" t="s">
        <v>140</v>
      </c>
    </row>
    <row r="63" customFormat="false" ht="14.4" hidden="true" customHeight="false" outlineLevel="0" collapsed="false">
      <c r="A63" s="1" t="n">
        <v>62</v>
      </c>
      <c r="B63" s="1" t="n">
        <v>20210713</v>
      </c>
      <c r="C63" s="1" t="s">
        <v>159</v>
      </c>
      <c r="D63" s="1" t="s">
        <v>233</v>
      </c>
      <c r="E63" s="1" t="s">
        <v>270</v>
      </c>
      <c r="F63" s="5" t="s">
        <v>235</v>
      </c>
      <c r="G63" s="9" t="n">
        <v>11600</v>
      </c>
      <c r="H63" s="1" t="s">
        <v>263</v>
      </c>
      <c r="I63" s="9" t="n">
        <v>58583</v>
      </c>
      <c r="J63" s="6" t="n">
        <f aca="false">Table713252612235173[[#This Row],[Cell Numbers]]*Table713252612235173[[#This Row],[Reads/Cell]]</f>
        <v>679562800</v>
      </c>
      <c r="K63" s="7" t="n">
        <v>0.221066173402302</v>
      </c>
      <c r="L63" s="6" t="n">
        <v>3074024350</v>
      </c>
      <c r="M63" s="6" t="s">
        <v>236</v>
      </c>
      <c r="N63" s="6" t="s">
        <v>237</v>
      </c>
      <c r="O63" s="6" t="s">
        <v>236</v>
      </c>
      <c r="P63" s="6" t="s">
        <v>238</v>
      </c>
      <c r="Q63" s="6" t="n">
        <v>3.26</v>
      </c>
      <c r="R63" s="6" t="n">
        <v>494</v>
      </c>
      <c r="S63" s="6" t="n">
        <v>10</v>
      </c>
      <c r="T63" s="6" t="n">
        <v>25</v>
      </c>
      <c r="U63" s="1" t="n">
        <v>20211105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268</v>
      </c>
      <c r="AB63" s="1"/>
      <c r="AC63" s="1" t="s">
        <v>140</v>
      </c>
    </row>
    <row r="64" customFormat="false" ht="14.4" hidden="true" customHeight="false" outlineLevel="0" collapsed="false">
      <c r="A64" s="1" t="n">
        <v>63</v>
      </c>
      <c r="B64" s="1" t="n">
        <v>20210713</v>
      </c>
      <c r="C64" s="1" t="s">
        <v>65</v>
      </c>
      <c r="D64" s="1" t="s">
        <v>239</v>
      </c>
      <c r="E64" s="1" t="s">
        <v>240</v>
      </c>
      <c r="F64" s="5" t="s">
        <v>241</v>
      </c>
      <c r="G64" s="9" t="n">
        <v>9287</v>
      </c>
      <c r="H64" s="1" t="s">
        <v>263</v>
      </c>
      <c r="I64" s="9" t="n">
        <v>65607</v>
      </c>
      <c r="J64" s="6" t="n">
        <f aca="false">Table713252612235173[[#This Row],[Cell Numbers]]*Table713252612235173[[#This Row],[Reads/Cell]]</f>
        <v>609292209</v>
      </c>
      <c r="K64" s="7" t="n">
        <v>0.198206695727703</v>
      </c>
      <c r="L64" s="6" t="n">
        <v>3074024350</v>
      </c>
      <c r="M64" s="6" t="s">
        <v>242</v>
      </c>
      <c r="N64" s="6" t="s">
        <v>243</v>
      </c>
      <c r="O64" s="6" t="s">
        <v>242</v>
      </c>
      <c r="P64" s="6" t="s">
        <v>244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268</v>
      </c>
      <c r="AB64" s="1"/>
      <c r="AC64" s="1" t="s">
        <v>140</v>
      </c>
    </row>
    <row r="65" customFormat="false" ht="14.4" hidden="true" customHeight="false" outlineLevel="0" collapsed="false">
      <c r="A65" s="1" t="n">
        <v>64</v>
      </c>
      <c r="B65" s="1" t="n">
        <v>20210723</v>
      </c>
      <c r="C65" s="1" t="s">
        <v>159</v>
      </c>
      <c r="D65" s="1" t="s">
        <v>257</v>
      </c>
      <c r="E65" s="1" t="s">
        <v>271</v>
      </c>
      <c r="F65" s="5" t="s">
        <v>259</v>
      </c>
      <c r="G65" s="9" t="n">
        <v>14332</v>
      </c>
      <c r="H65" s="1" t="s">
        <v>263</v>
      </c>
      <c r="I65" s="9" t="n">
        <v>65351</v>
      </c>
      <c r="J65" s="6" t="n">
        <f aca="false">Table713252612235173[[#This Row],[Cell Numbers]]*Table713252612235173[[#This Row],[Reads/Cell]]</f>
        <v>936610532</v>
      </c>
      <c r="K65" s="7" t="n">
        <v>0.304685462885159</v>
      </c>
      <c r="L65" s="6" t="n">
        <v>3074024350</v>
      </c>
      <c r="M65" s="6" t="s">
        <v>260</v>
      </c>
      <c r="N65" s="6" t="s">
        <v>261</v>
      </c>
      <c r="O65" s="6" t="s">
        <v>260</v>
      </c>
      <c r="P65" s="6" t="s">
        <v>262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268</v>
      </c>
      <c r="AB65" s="1"/>
      <c r="AC65" s="1" t="s">
        <v>140</v>
      </c>
    </row>
    <row r="66" customFormat="false" ht="14.4" hidden="false" customHeight="false" outlineLevel="0" collapsed="false">
      <c r="A66" s="1" t="n">
        <v>65</v>
      </c>
      <c r="B66" s="1" t="n">
        <v>20210623</v>
      </c>
      <c r="C66" s="1" t="s">
        <v>159</v>
      </c>
      <c r="D66" s="1" t="s">
        <v>251</v>
      </c>
      <c r="E66" s="1" t="s">
        <v>252</v>
      </c>
      <c r="F66" s="5" t="s">
        <v>253</v>
      </c>
      <c r="G66" s="9" t="n">
        <v>14491</v>
      </c>
      <c r="H66" s="1" t="s">
        <v>272</v>
      </c>
      <c r="I66" s="9" t="n">
        <v>36812</v>
      </c>
      <c r="J66" s="6" t="n">
        <f aca="false">Table713252612235173[[#This Row],[Cell Numbers]]*Table713252612235173[[#This Row],[Reads/Cell]]</f>
        <v>533442692</v>
      </c>
      <c r="K66" s="7" t="n">
        <v>0.172942395424857</v>
      </c>
      <c r="L66" s="6" t="n">
        <v>3084510832</v>
      </c>
      <c r="M66" s="6" t="s">
        <v>254</v>
      </c>
      <c r="N66" s="6" t="s">
        <v>255</v>
      </c>
      <c r="O66" s="6" t="s">
        <v>254</v>
      </c>
      <c r="P66" s="6" t="s">
        <v>256</v>
      </c>
      <c r="Q66" s="6" t="n">
        <v>8.34</v>
      </c>
      <c r="R66" s="6" t="n">
        <v>518</v>
      </c>
      <c r="S66" s="6" t="n">
        <v>24</v>
      </c>
      <c r="T66" s="6" t="n">
        <v>25</v>
      </c>
      <c r="U66" s="1" t="n">
        <v>20211105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273</v>
      </c>
      <c r="AB66" s="1"/>
      <c r="AC66" s="1" t="s">
        <v>274</v>
      </c>
    </row>
    <row r="67" customFormat="false" ht="14.4" hidden="false" customHeight="false" outlineLevel="0" collapsed="false">
      <c r="A67" s="1" t="n">
        <v>66</v>
      </c>
      <c r="B67" s="1" t="n">
        <v>20210623</v>
      </c>
      <c r="C67" s="1" t="s">
        <v>159</v>
      </c>
      <c r="D67" s="1" t="s">
        <v>245</v>
      </c>
      <c r="E67" s="1" t="s">
        <v>246</v>
      </c>
      <c r="F67" s="5" t="s">
        <v>247</v>
      </c>
      <c r="G67" s="9" t="n">
        <v>7769</v>
      </c>
      <c r="H67" s="1" t="s">
        <v>272</v>
      </c>
      <c r="I67" s="9" t="n">
        <v>58060</v>
      </c>
      <c r="J67" s="6" t="n">
        <f aca="false">Table713252612235173[[#This Row],[Cell Numbers]]*Table713252612235173[[#This Row],[Reads/Cell]]</f>
        <v>451068140</v>
      </c>
      <c r="K67" s="7" t="n">
        <v>0.146236523250439</v>
      </c>
      <c r="L67" s="6" t="n">
        <v>3084510832</v>
      </c>
      <c r="M67" s="6" t="s">
        <v>248</v>
      </c>
      <c r="N67" s="6" t="s">
        <v>249</v>
      </c>
      <c r="O67" s="6" t="s">
        <v>248</v>
      </c>
      <c r="P67" s="6" t="s">
        <v>250</v>
      </c>
      <c r="Q67" s="6" t="n">
        <v>7.11</v>
      </c>
      <c r="R67" s="6" t="n">
        <v>483</v>
      </c>
      <c r="S67" s="6" t="n">
        <v>22</v>
      </c>
      <c r="T67" s="6" t="n">
        <v>25</v>
      </c>
      <c r="U67" s="1" t="n">
        <v>20211105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273</v>
      </c>
      <c r="AB67" s="1"/>
      <c r="AC67" s="1" t="s">
        <v>274</v>
      </c>
    </row>
    <row r="68" customFormat="false" ht="14.4" hidden="false" customHeight="false" outlineLevel="0" collapsed="false">
      <c r="A68" s="1" t="n">
        <v>67</v>
      </c>
      <c r="B68" s="1" t="n">
        <v>20210826</v>
      </c>
      <c r="C68" s="1" t="s">
        <v>159</v>
      </c>
      <c r="D68" s="1" t="s">
        <v>275</v>
      </c>
      <c r="E68" s="1" t="s">
        <v>276</v>
      </c>
      <c r="F68" s="5"/>
      <c r="G68" s="9" t="n">
        <v>10000</v>
      </c>
      <c r="H68" s="1" t="s">
        <v>272</v>
      </c>
      <c r="I68" s="9" t="n">
        <v>70000</v>
      </c>
      <c r="J68" s="6" t="n">
        <f aca="false">Table713252612235173[[#This Row],[Cell Numbers]]*Table713252612235173[[#This Row],[Reads/Cell]]</f>
        <v>700000000</v>
      </c>
      <c r="K68" s="7" t="n">
        <v>0.226940360441568</v>
      </c>
      <c r="L68" s="6" t="n">
        <v>3084510832</v>
      </c>
      <c r="M68" s="6" t="s">
        <v>277</v>
      </c>
      <c r="N68" s="6" t="s">
        <v>278</v>
      </c>
      <c r="O68" s="6" t="s">
        <v>36</v>
      </c>
      <c r="P68" s="6" t="s">
        <v>36</v>
      </c>
      <c r="Q68" s="6" t="n">
        <v>3.14</v>
      </c>
      <c r="R68" s="6" t="n">
        <v>487</v>
      </c>
      <c r="S68" s="6" t="n">
        <v>10</v>
      </c>
      <c r="T68" s="6" t="n">
        <v>30</v>
      </c>
      <c r="U68" s="1" t="n">
        <v>20211105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279</v>
      </c>
      <c r="AB68" s="1"/>
      <c r="AC68" s="1" t="s">
        <v>274</v>
      </c>
    </row>
    <row r="69" customFormat="false" ht="14.4" hidden="false" customHeight="false" outlineLevel="0" collapsed="false">
      <c r="A69" s="1" t="n">
        <v>68</v>
      </c>
      <c r="B69" s="1" t="n">
        <v>20210924</v>
      </c>
      <c r="C69" s="1" t="s">
        <v>159</v>
      </c>
      <c r="D69" s="1" t="s">
        <v>280</v>
      </c>
      <c r="E69" s="1" t="s">
        <v>281</v>
      </c>
      <c r="F69" s="5"/>
      <c r="G69" s="9" t="n">
        <v>10000</v>
      </c>
      <c r="H69" s="1" t="s">
        <v>272</v>
      </c>
      <c r="I69" s="9" t="n">
        <v>70000</v>
      </c>
      <c r="J69" s="6" t="n">
        <f aca="false">Table713252612235173[[#This Row],[Cell Numbers]]*Table713252612235173[[#This Row],[Reads/Cell]]</f>
        <v>700000000</v>
      </c>
      <c r="K69" s="7" t="n">
        <v>0.226940360441568</v>
      </c>
      <c r="L69" s="6" t="n">
        <v>3084510832</v>
      </c>
      <c r="M69" s="6" t="s">
        <v>163</v>
      </c>
      <c r="N69" s="6" t="s">
        <v>164</v>
      </c>
      <c r="O69" s="6" t="s">
        <v>163</v>
      </c>
      <c r="P69" s="6" t="s">
        <v>282</v>
      </c>
      <c r="Q69" s="6" t="n">
        <v>3.14</v>
      </c>
      <c r="R69" s="6" t="n">
        <v>457</v>
      </c>
      <c r="S69" s="6" t="n">
        <v>10</v>
      </c>
      <c r="T69" s="6" t="n">
        <v>30</v>
      </c>
      <c r="U69" s="1" t="n">
        <v>20211105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273</v>
      </c>
      <c r="AB69" s="1"/>
      <c r="AC69" s="1" t="s">
        <v>274</v>
      </c>
    </row>
    <row r="70" customFormat="false" ht="14.4" hidden="false" customHeight="false" outlineLevel="0" collapsed="false">
      <c r="A70" s="1" t="n">
        <v>69</v>
      </c>
      <c r="B70" s="1" t="n">
        <v>20211001</v>
      </c>
      <c r="C70" s="1" t="s">
        <v>159</v>
      </c>
      <c r="D70" s="1" t="s">
        <v>283</v>
      </c>
      <c r="E70" s="1" t="s">
        <v>284</v>
      </c>
      <c r="F70" s="5"/>
      <c r="G70" s="9" t="n">
        <v>10000</v>
      </c>
      <c r="H70" s="1" t="s">
        <v>272</v>
      </c>
      <c r="I70" s="9" t="n">
        <v>70000</v>
      </c>
      <c r="J70" s="6" t="n">
        <f aca="false">Table713252612235173[[#This Row],[Cell Numbers]]*Table713252612235173[[#This Row],[Reads/Cell]]</f>
        <v>700000000</v>
      </c>
      <c r="K70" s="7" t="n">
        <v>0.226940360441568</v>
      </c>
      <c r="L70" s="6" t="n">
        <v>3084510832</v>
      </c>
      <c r="M70" s="6" t="s">
        <v>285</v>
      </c>
      <c r="N70" s="6" t="s">
        <v>286</v>
      </c>
      <c r="O70" s="6" t="s">
        <v>285</v>
      </c>
      <c r="P70" s="6" t="s">
        <v>287</v>
      </c>
      <c r="Q70" s="6" t="n">
        <v>3.14</v>
      </c>
      <c r="R70" s="6" t="n">
        <v>477</v>
      </c>
      <c r="S70" s="6" t="n">
        <v>10</v>
      </c>
      <c r="T70" s="6" t="n">
        <v>30</v>
      </c>
      <c r="U70" s="1" t="n">
        <v>20211105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273</v>
      </c>
      <c r="AB70" s="1"/>
      <c r="AC70" s="1" t="s">
        <v>274</v>
      </c>
    </row>
    <row r="71" customFormat="false" ht="14.4" hidden="true" customHeight="false" outlineLevel="0" collapsed="false">
      <c r="A71" s="1" t="n">
        <v>70</v>
      </c>
      <c r="B71" s="1" t="n">
        <v>20211102</v>
      </c>
      <c r="C71" s="1" t="s">
        <v>159</v>
      </c>
      <c r="D71" s="1" t="s">
        <v>288</v>
      </c>
      <c r="E71" s="1" t="s">
        <v>288</v>
      </c>
      <c r="F71" s="5"/>
      <c r="G71" s="9" t="n">
        <v>10000</v>
      </c>
      <c r="I71" s="9" t="n">
        <v>50000</v>
      </c>
      <c r="J71" s="6" t="n">
        <f aca="false">Table713252612235173[[#This Row],[Cell Numbers]]*Table713252612235173[[#This Row],[Reads/Cell]]</f>
        <v>500000000</v>
      </c>
      <c r="K71" s="7" t="n">
        <v>0.162100257458263</v>
      </c>
      <c r="L71" s="6" t="n">
        <v>2500000000</v>
      </c>
      <c r="M71" s="6"/>
      <c r="N71" s="6"/>
      <c r="O71" s="6"/>
      <c r="P71" s="6"/>
      <c r="Q71" s="6"/>
      <c r="R71" s="6"/>
      <c r="S71" s="6"/>
      <c r="T71" s="6"/>
      <c r="W71" s="1" t="s">
        <v>135</v>
      </c>
      <c r="Y71" s="1" t="s">
        <v>264</v>
      </c>
      <c r="Z71" s="1" t="s">
        <v>289</v>
      </c>
      <c r="AB71" s="1"/>
      <c r="AC71" s="1"/>
    </row>
    <row r="72" customFormat="false" ht="14.4" hidden="true" customHeight="false" outlineLevel="0" collapsed="false">
      <c r="A72" s="1" t="n">
        <v>71</v>
      </c>
      <c r="B72" s="1" t="n">
        <v>20211110</v>
      </c>
      <c r="C72" s="1" t="s">
        <v>159</v>
      </c>
      <c r="D72" s="1" t="s">
        <v>290</v>
      </c>
      <c r="E72" s="1" t="s">
        <v>290</v>
      </c>
      <c r="F72" s="5"/>
      <c r="G72" s="9" t="n">
        <v>10000</v>
      </c>
      <c r="I72" s="9" t="n">
        <v>50000</v>
      </c>
      <c r="J72" s="6" t="n">
        <f aca="false">Table713252612235173[[#This Row],[Cell Numbers]]*Table713252612235173[[#This Row],[Reads/Cell]]</f>
        <v>500000000</v>
      </c>
      <c r="K72" s="7" t="n">
        <v>0.162100257458263</v>
      </c>
      <c r="L72" s="6" t="n">
        <v>2500000000</v>
      </c>
      <c r="M72" s="6"/>
      <c r="N72" s="6"/>
      <c r="O72" s="6"/>
      <c r="P72" s="6"/>
      <c r="Q72" s="6"/>
      <c r="R72" s="6"/>
      <c r="S72" s="6"/>
      <c r="T72" s="6"/>
      <c r="W72" s="1" t="s">
        <v>135</v>
      </c>
      <c r="Y72" s="1" t="s">
        <v>264</v>
      </c>
      <c r="Z72" s="1" t="s">
        <v>289</v>
      </c>
      <c r="AB72" s="1"/>
      <c r="AC72" s="1"/>
    </row>
    <row r="73" customFormat="false" ht="14.4" hidden="true" customHeight="false" outlineLevel="0" collapsed="false">
      <c r="A73" s="1" t="n">
        <v>72</v>
      </c>
      <c r="B73" s="1" t="n">
        <v>20211111</v>
      </c>
      <c r="C73" s="1" t="s">
        <v>159</v>
      </c>
      <c r="D73" s="1" t="s">
        <v>291</v>
      </c>
      <c r="E73" s="1" t="s">
        <v>291</v>
      </c>
      <c r="F73" s="5"/>
      <c r="G73" s="9" t="n">
        <v>10000</v>
      </c>
      <c r="I73" s="9" t="n">
        <v>50000</v>
      </c>
      <c r="J73" s="6" t="n">
        <f aca="false">Table713252612235173[[#This Row],[Cell Numbers]]*Table713252612235173[[#This Row],[Reads/Cell]]</f>
        <v>500000000</v>
      </c>
      <c r="K73" s="7" t="n">
        <v>0.162100257458263</v>
      </c>
      <c r="L73" s="6" t="n">
        <v>2500000000</v>
      </c>
      <c r="M73" s="6"/>
      <c r="N73" s="6"/>
      <c r="O73" s="6"/>
      <c r="P73" s="6"/>
      <c r="Q73" s="6"/>
      <c r="R73" s="6"/>
      <c r="S73" s="6"/>
      <c r="T73" s="6"/>
      <c r="W73" s="1" t="s">
        <v>135</v>
      </c>
      <c r="Y73" s="1" t="s">
        <v>264</v>
      </c>
      <c r="Z73" s="1" t="s">
        <v>289</v>
      </c>
      <c r="AB73" s="1"/>
      <c r="AC73" s="1"/>
    </row>
    <row r="74" customFormat="false" ht="14.4" hidden="true" customHeight="false" outlineLevel="0" collapsed="false">
      <c r="A74" s="1" t="n">
        <v>73</v>
      </c>
      <c r="B74" s="1"/>
      <c r="F74" s="5"/>
      <c r="G74" s="9" t="n">
        <v>10000</v>
      </c>
      <c r="I74" s="9" t="n">
        <v>50000</v>
      </c>
      <c r="J74" s="6" t="n">
        <f aca="false">Table713252612235173[[#This Row],[Cell Numbers]]*Table713252612235173[[#This Row],[Reads/Cell]]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W74" s="1" t="s">
        <v>135</v>
      </c>
      <c r="Y74" s="1" t="s">
        <v>264</v>
      </c>
      <c r="Z74" s="1" t="s">
        <v>289</v>
      </c>
      <c r="AB74" s="1"/>
      <c r="AC74" s="1"/>
    </row>
    <row r="75" customFormat="false" ht="14.4" hidden="true" customHeight="false" outlineLevel="0" collapsed="false">
      <c r="A75" s="1" t="n">
        <v>74</v>
      </c>
      <c r="B75" s="1"/>
      <c r="F75" s="5"/>
      <c r="G75" s="9" t="n">
        <v>10000</v>
      </c>
      <c r="I75" s="9" t="n">
        <v>50000</v>
      </c>
      <c r="J75" s="6" t="n">
        <f aca="false">Table713252612235173[[#This Row],[Cell Numbers]]*Table713252612235173[[#This Row],[Reads/Cell]]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W75" s="1" t="s">
        <v>135</v>
      </c>
      <c r="Y75" s="1" t="s">
        <v>264</v>
      </c>
      <c r="Z75" s="1" t="s">
        <v>289</v>
      </c>
      <c r="AB75" s="1"/>
      <c r="AC75" s="1"/>
    </row>
    <row r="76" customFormat="false" ht="14.4" hidden="true" customHeight="false" outlineLevel="0" collapsed="false">
      <c r="A76" s="1" t="n">
        <v>75</v>
      </c>
      <c r="B76" s="1" t="n">
        <v>20190909</v>
      </c>
      <c r="C76" s="1" t="s">
        <v>65</v>
      </c>
      <c r="D76" s="1" t="s">
        <v>124</v>
      </c>
      <c r="E76" s="1" t="s">
        <v>124</v>
      </c>
      <c r="F76" s="5"/>
      <c r="G76" s="9" t="n">
        <v>6512</v>
      </c>
      <c r="I76" s="9" t="n">
        <v>25000</v>
      </c>
      <c r="J76" s="6" t="n">
        <f aca="false">Table713252612235173[[#This Row],[Cell Numbers]]*Table713252612235173[[#This Row],[Reads/Cell]]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36</v>
      </c>
      <c r="P76" s="6" t="s">
        <v>36</v>
      </c>
      <c r="Q76" s="6"/>
      <c r="R76" s="6"/>
      <c r="S76" s="6"/>
      <c r="T76" s="6"/>
      <c r="W76" s="1" t="s">
        <v>135</v>
      </c>
      <c r="Y76" s="1" t="s">
        <v>264</v>
      </c>
      <c r="Z76" s="1" t="s">
        <v>292</v>
      </c>
      <c r="AB76" s="1"/>
      <c r="AC76" s="1"/>
    </row>
    <row r="77" customFormat="false" ht="14.4" hidden="true" customHeight="false" outlineLevel="0" collapsed="false">
      <c r="A77" s="1" t="n">
        <v>76</v>
      </c>
      <c r="B77" s="1" t="n">
        <v>20190923</v>
      </c>
      <c r="C77" s="1" t="s">
        <v>65</v>
      </c>
      <c r="D77" s="1" t="s">
        <v>166</v>
      </c>
      <c r="E77" s="1" t="s">
        <v>166</v>
      </c>
      <c r="F77" s="5" t="s">
        <v>167</v>
      </c>
      <c r="G77" s="9" t="n">
        <v>12710</v>
      </c>
      <c r="I77" s="9" t="n">
        <v>35000</v>
      </c>
      <c r="J77" s="6" t="n">
        <f aca="false">Table713252612235173[[#This Row],[Cell Numbers]]*Table713252612235173[[#This Row],[Reads/Cell]]</f>
        <v>444850000</v>
      </c>
      <c r="K77" s="7" t="n">
        <v>0.144220599060616</v>
      </c>
      <c r="L77" s="6" t="n">
        <v>2954800000</v>
      </c>
      <c r="M77" s="6" t="s">
        <v>168</v>
      </c>
      <c r="N77" s="6" t="s">
        <v>169</v>
      </c>
      <c r="O77" s="6" t="s">
        <v>36</v>
      </c>
      <c r="P77" s="6" t="s">
        <v>36</v>
      </c>
      <c r="Q77" s="6"/>
      <c r="R77" s="6"/>
      <c r="S77" s="6"/>
      <c r="T77" s="6"/>
      <c r="W77" s="1" t="s">
        <v>135</v>
      </c>
      <c r="Y77" s="1" t="s">
        <v>264</v>
      </c>
      <c r="Z77" s="1" t="s">
        <v>292</v>
      </c>
      <c r="AB77" s="1"/>
      <c r="AC77" s="1"/>
    </row>
    <row r="78" customFormat="false" ht="14.4" hidden="true" customHeight="false" outlineLevel="0" collapsed="false">
      <c r="A78" s="1" t="n">
        <v>77</v>
      </c>
      <c r="B78" s="1" t="n">
        <v>20201119</v>
      </c>
      <c r="C78" s="1" t="s">
        <v>65</v>
      </c>
      <c r="D78" s="1" t="s">
        <v>170</v>
      </c>
      <c r="E78" s="1" t="s">
        <v>170</v>
      </c>
      <c r="F78" s="5" t="s">
        <v>171</v>
      </c>
      <c r="G78" s="9" t="n">
        <v>9886</v>
      </c>
      <c r="I78" s="9" t="n">
        <v>25000</v>
      </c>
      <c r="J78" s="6" t="n">
        <f aca="false">Table713252612235173[[#This Row],[Cell Numbers]]*Table713252612235173[[#This Row],[Reads/Cell]]</f>
        <v>247150000</v>
      </c>
      <c r="K78" s="7" t="n">
        <v>0.0801261572616192</v>
      </c>
      <c r="L78" s="6" t="n">
        <v>2954800000</v>
      </c>
      <c r="M78" s="6" t="s">
        <v>172</v>
      </c>
      <c r="N78" s="6" t="s">
        <v>173</v>
      </c>
      <c r="O78" s="6" t="s">
        <v>36</v>
      </c>
      <c r="P78" s="6" t="s">
        <v>36</v>
      </c>
      <c r="Q78" s="6"/>
      <c r="R78" s="6"/>
      <c r="S78" s="6"/>
      <c r="T78" s="6"/>
      <c r="W78" s="1" t="s">
        <v>135</v>
      </c>
      <c r="Y78" s="1" t="s">
        <v>264</v>
      </c>
      <c r="Z78" s="1" t="s">
        <v>292</v>
      </c>
      <c r="AB78" s="1"/>
      <c r="AC78" s="1"/>
    </row>
    <row r="79" customFormat="false" ht="14.4" hidden="true" customHeight="false" outlineLevel="0" collapsed="false">
      <c r="A79" s="1" t="n">
        <v>78</v>
      </c>
      <c r="B79" s="1" t="n">
        <v>20201203</v>
      </c>
      <c r="C79" s="1" t="s">
        <v>65</v>
      </c>
      <c r="D79" s="1" t="s">
        <v>293</v>
      </c>
      <c r="E79" s="1" t="s">
        <v>294</v>
      </c>
      <c r="F79" s="5"/>
      <c r="G79" s="9" t="n">
        <v>10000</v>
      </c>
      <c r="I79" s="9" t="n">
        <v>70000</v>
      </c>
      <c r="J79" s="6" t="n">
        <f aca="false">Table713252612235173[[#This Row],[Cell Numbers]]*Table713252612235173[[#This Row],[Reads/Cell]]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W79" s="1" t="s">
        <v>135</v>
      </c>
      <c r="Y79" s="1" t="s">
        <v>264</v>
      </c>
      <c r="Z79" s="1" t="s">
        <v>292</v>
      </c>
      <c r="AB79" s="1"/>
      <c r="AC79" s="1"/>
    </row>
    <row r="80" customFormat="false" ht="14.4" hidden="true" customHeight="false" outlineLevel="0" collapsed="false">
      <c r="A80" s="1" t="n">
        <v>79</v>
      </c>
      <c r="B80" s="1" t="n">
        <v>20211111</v>
      </c>
      <c r="C80" s="1" t="s">
        <v>65</v>
      </c>
      <c r="D80" s="1" t="s">
        <v>295</v>
      </c>
      <c r="E80" s="1" t="s">
        <v>296</v>
      </c>
      <c r="F80" s="5"/>
      <c r="G80" s="9" t="n">
        <v>10000</v>
      </c>
      <c r="I80" s="9" t="n">
        <v>70000</v>
      </c>
      <c r="J80" s="6" t="n">
        <f aca="false">Table713252612235173[[#This Row],[Cell Numbers]]*Table713252612235173[[#This Row],[Reads/Cell]]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W80" s="1" t="s">
        <v>135</v>
      </c>
      <c r="Y80" s="1" t="s">
        <v>264</v>
      </c>
      <c r="Z80" s="1" t="s">
        <v>292</v>
      </c>
      <c r="AB80" s="1"/>
      <c r="AC80" s="1"/>
    </row>
    <row r="81" customFormat="false" ht="14.4" hidden="true" customHeight="false" outlineLevel="0" collapsed="false">
      <c r="A81" s="1" t="n">
        <v>80</v>
      </c>
      <c r="B81" s="1" t="n">
        <v>20211106</v>
      </c>
      <c r="C81" s="1" t="s">
        <v>65</v>
      </c>
      <c r="D81" s="1" t="s">
        <v>297</v>
      </c>
      <c r="E81" s="1" t="s">
        <v>298</v>
      </c>
      <c r="F81" s="5"/>
      <c r="G81" s="9" t="n">
        <v>10000</v>
      </c>
      <c r="I81" s="9" t="n">
        <v>70000</v>
      </c>
      <c r="J81" s="6" t="n">
        <f aca="false">Table713252612235173[[#This Row],[Cell Numbers]]*Table713252612235173[[#This Row],[Reads/Cell]]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W81" s="1" t="s">
        <v>135</v>
      </c>
      <c r="Y81" s="1" t="s">
        <v>264</v>
      </c>
      <c r="Z81" s="1" t="s">
        <v>292</v>
      </c>
      <c r="AB81" s="1"/>
      <c r="AC81" s="1"/>
    </row>
    <row r="82" customFormat="false" ht="14.4" hidden="false" customHeight="false" outlineLevel="0" collapsed="false">
      <c r="H82" s="5"/>
      <c r="I82" s="6"/>
      <c r="K82" s="6"/>
      <c r="L82" s="9"/>
      <c r="M82" s="9"/>
      <c r="N82" s="9"/>
      <c r="O82" s="9"/>
      <c r="P82" s="9"/>
      <c r="Q82" s="9"/>
      <c r="R82" s="9"/>
      <c r="S82" s="9"/>
      <c r="T82" s="9"/>
      <c r="U82" s="7"/>
      <c r="V82" s="7"/>
      <c r="W82" s="6"/>
      <c r="X82" s="7"/>
      <c r="AH82" s="8"/>
      <c r="AI82" s="8"/>
    </row>
    <row r="83" customFormat="false" ht="14.4" hidden="false" customHeight="false" outlineLevel="0" collapsed="false">
      <c r="J83" s="10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2021-11-08T17:35:01Z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