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All_43000" sheetId="2" state="visible" r:id="rId3"/>
  </sheets>
  <definedNames>
    <definedName function="false" hidden="true" localSheetId="0" name="_xlnm._FilterDatabase" vbProcedure="false">All!$A$1:$R$239</definedName>
    <definedName function="false" hidden="true" localSheetId="1" name="_xlnm._FilterDatabase" vbProcedure="false">All_43000!$A$1:$R$239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<sst xmlns="http://schemas.openxmlformats.org/spreadsheetml/2006/main" count="64" uniqueCount="37">
  <si>
    <t xml:space="preserve">Aggr.List</t>
  </si>
  <si>
    <t xml:space="preserve">Name</t>
  </si>
  <si>
    <t xml:space="preserve">Fraction of Reads Kept</t>
  </si>
  <si>
    <t xml:space="preserve">Pre-Normalization Total Reads per Cell</t>
  </si>
  <si>
    <t xml:space="preserve">Pre-Normalization Confidently Mapped Barcoded Reads per Cell</t>
  </si>
  <si>
    <t xml:space="preserve">Ratio</t>
  </si>
  <si>
    <t xml:space="preserve">Target Mapped Barcoded Reads per Cell</t>
  </si>
  <si>
    <t xml:space="preserve">Need Reads</t>
  </si>
  <si>
    <t xml:space="preserve">SuposeDetectCells</t>
  </si>
  <si>
    <t xml:space="preserve">Counts_List</t>
  </si>
  <si>
    <t xml:space="preserve">sample_id</t>
  </si>
  <si>
    <t xml:space="preserve">Estimated Number of Cells</t>
  </si>
  <si>
    <t xml:space="preserve">Mean Reads per Cell</t>
  </si>
  <si>
    <t xml:space="preserve">Median Genes per Cell</t>
  </si>
  <si>
    <t xml:space="preserve">Number of Reads</t>
  </si>
  <si>
    <t xml:space="preserve">note</t>
  </si>
  <si>
    <t xml:space="preserve">AnalysisDate</t>
  </si>
  <si>
    <t xml:space="preserve">Fraction of Reads Kept (Button_combine_force)</t>
  </si>
  <si>
    <t xml:space="preserve">Button_combine_force</t>
  </si>
  <si>
    <t xml:space="preserve">Fraction of Reads Kept (Evie)</t>
  </si>
  <si>
    <t xml:space="preserve">Evie</t>
  </si>
  <si>
    <t xml:space="preserve">Fraction of Reads Kept (Norton_combine_force)</t>
  </si>
  <si>
    <t xml:space="preserve">Norton_combine_force</t>
  </si>
  <si>
    <t xml:space="preserve">Fraction of Reads Kept (Olaf)</t>
  </si>
  <si>
    <t xml:space="preserve">Olaf</t>
  </si>
  <si>
    <t xml:space="preserve">Fraction of Reads Kept (Rapa_Mar_combine)</t>
  </si>
  <si>
    <t xml:space="preserve">Rapa_Mar_combine</t>
  </si>
  <si>
    <t xml:space="preserve">Fraction of Reads Kept (Button_combine_force10446)</t>
  </si>
  <si>
    <t xml:space="preserve">Button_combine_force10446</t>
  </si>
  <si>
    <t xml:space="preserve">Fraction of Reads Kept (Evie_force9956)</t>
  </si>
  <si>
    <t xml:space="preserve">Evie_force9956</t>
  </si>
  <si>
    <t xml:space="preserve">Fraction of Reads Kept (Norton_combine_force11753)</t>
  </si>
  <si>
    <t xml:space="preserve">Norton_combine_force11753</t>
  </si>
  <si>
    <t xml:space="preserve">Fraction of Reads Kept (Olaf_force7791)</t>
  </si>
  <si>
    <t xml:space="preserve">Olaf_force7791</t>
  </si>
  <si>
    <t xml:space="preserve">Fraction of Reads Kept (Rapa_Mar_combine_force5007)</t>
  </si>
  <si>
    <t xml:space="preserve">Rapa_Mar_combine_force5007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</si>
</sst>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3D3D3D"/>
          <bgColor rgb="FFFFFFFF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6600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0"/>
        <i val="0"/>
        <color rgb="FF333333"/>
        <sz val="10"/>
      </font>
      <fill>
        <patternFill>
          <bgColor rgb="FFFFFF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6" activeCellId="1" sqref="9:9 C6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54.11"/>
    <col collapsed="false" customWidth="false" hidden="false" outlineLevel="0" max="3" min="3" style="1" width="11.69"/>
    <col collapsed="false" customWidth="true" hidden="false" outlineLevel="0" max="4" min="4" style="2" width="14.66"/>
    <col collapsed="false" customWidth="true" hidden="false" outlineLevel="0" max="5" min="5" style="2" width="14.51"/>
    <col collapsed="false" customWidth="false" hidden="false" outlineLevel="0" max="8" min="6" style="1" width="11.69"/>
    <col collapsed="false" customWidth="true" hidden="false" outlineLevel="0" max="10" min="9" style="2" width="11.52"/>
    <col collapsed="false" customWidth="true" hidden="false" outlineLevel="0" max="11" min="11" style="2" width="5.11"/>
    <col collapsed="false" customWidth="true" hidden="false" outlineLevel="0" max="12" min="12" style="2" width="32.9"/>
    <col collapsed="false" customWidth="true" hidden="false" outlineLevel="0" max="13" min="13" style="2" width="7.87"/>
    <col collapsed="false" customWidth="true" hidden="false" outlineLevel="0" max="14" min="14" style="2" width="9.79"/>
    <col collapsed="false" customWidth="true" hidden="false" outlineLevel="0" max="15" min="15" style="2" width="7.6"/>
    <col collapsed="false" customWidth="true" hidden="false" outlineLevel="0" max="16" min="16" style="2" width="15.72"/>
    <col collapsed="false" customWidth="false" hidden="false" outlineLevel="0" max="17" min="17" style="1" width="11.69"/>
    <col collapsed="false" customWidth="true" hidden="false" outlineLevel="0" max="18" min="18" style="1" width="15.64"/>
    <col collapsed="false" customWidth="false" hidden="false" outlineLevel="0" max="1024" min="19" style="1" width="11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</row>
    <row r="2" customFormat="false" ht="12.8" hidden="false" customHeight="false" outlineLevel="0" collapsed="false">
      <c r="A2" s="1" t="n">
        <v>1</v>
      </c>
      <c r="B2" s="1" t="s">
        <v>17</v>
      </c>
      <c r="C2" s="5" t="n">
        <v>0.891</v>
      </c>
      <c r="D2" s="2" t="n">
        <v>132536</v>
      </c>
      <c r="E2" s="2" t="n">
        <v>41783</v>
      </c>
      <c r="F2" s="6" t="n">
        <f aca="false">E2/D2</f>
        <v>0.315257741292932</v>
      </c>
      <c r="G2" s="2" t="n">
        <v>50000</v>
      </c>
      <c r="H2" s="2" t="n">
        <f aca="false">(G2-E2)/F2</f>
        <v>26064.3877174928</v>
      </c>
      <c r="I2" s="2" t="n">
        <f aca="false">E2*M2/G2</f>
        <v>8356.6</v>
      </c>
      <c r="J2" s="2" t="n">
        <f aca="false">I2-M2</f>
        <v>-1643.4</v>
      </c>
      <c r="K2" s="2" t="n">
        <v>34</v>
      </c>
      <c r="L2" s="2" t="s">
        <v>18</v>
      </c>
      <c r="M2" s="2" t="n">
        <v>10000</v>
      </c>
      <c r="N2" s="2" t="n">
        <v>132536</v>
      </c>
      <c r="O2" s="2" t="n">
        <v>2017</v>
      </c>
      <c r="P2" s="2" t="n">
        <v>1325363120</v>
      </c>
    </row>
    <row r="3" customFormat="false" ht="12.8" hidden="false" customHeight="false" outlineLevel="0" collapsed="false">
      <c r="A3" s="1" t="n">
        <v>2</v>
      </c>
      <c r="B3" s="1" t="s">
        <v>19</v>
      </c>
      <c r="C3" s="5" t="n">
        <v>0.492</v>
      </c>
      <c r="D3" s="2" t="n">
        <v>190766</v>
      </c>
      <c r="E3" s="2" t="n">
        <v>75697</v>
      </c>
      <c r="F3" s="6" t="n">
        <f aca="false">E3/D3</f>
        <v>0.396805510415902</v>
      </c>
      <c r="G3" s="2" t="n">
        <v>50000</v>
      </c>
      <c r="H3" s="2" t="n">
        <f aca="false">(G3-E3)/F3</f>
        <v>-64759.6853508065</v>
      </c>
      <c r="I3" s="2" t="n">
        <f aca="false">E3*M3/G3</f>
        <v>7964.83834</v>
      </c>
      <c r="J3" s="2" t="n">
        <f aca="false">I3-M3</f>
        <v>2703.83834</v>
      </c>
      <c r="K3" s="2" t="n">
        <v>408</v>
      </c>
      <c r="L3" s="2" t="s">
        <v>20</v>
      </c>
      <c r="M3" s="2" t="n">
        <v>5261</v>
      </c>
      <c r="N3" s="2" t="n">
        <v>190766</v>
      </c>
      <c r="O3" s="2" t="n">
        <v>2299</v>
      </c>
      <c r="P3" s="2" t="n">
        <v>1003620500</v>
      </c>
    </row>
    <row r="4" customFormat="false" ht="12.8" hidden="false" customHeight="false" outlineLevel="0" collapsed="false">
      <c r="A4" s="1" t="n">
        <v>3</v>
      </c>
      <c r="B4" s="1" t="s">
        <v>21</v>
      </c>
      <c r="C4" s="5" t="n">
        <v>0.792</v>
      </c>
      <c r="D4" s="2" t="n">
        <v>185225</v>
      </c>
      <c r="E4" s="2" t="n">
        <v>47013</v>
      </c>
      <c r="F4" s="6" t="n">
        <f aca="false">E4/D4</f>
        <v>0.253815629639627</v>
      </c>
      <c r="G4" s="2" t="n">
        <v>50000</v>
      </c>
      <c r="H4" s="2" t="n">
        <f aca="false">(G4-E4)/F4</f>
        <v>11768.3848084572</v>
      </c>
      <c r="I4" s="2" t="n">
        <f aca="false">E4*M4/G4</f>
        <v>9402.6</v>
      </c>
      <c r="J4" s="2" t="n">
        <f aca="false">I4-M4</f>
        <v>-597.4</v>
      </c>
      <c r="K4" s="2" t="n">
        <v>74</v>
      </c>
      <c r="L4" s="2" t="s">
        <v>22</v>
      </c>
      <c r="M4" s="2" t="n">
        <v>10000</v>
      </c>
      <c r="N4" s="2" t="n">
        <v>185225</v>
      </c>
      <c r="O4" s="2" t="n">
        <v>2833</v>
      </c>
      <c r="P4" s="2" t="n">
        <v>1852247509</v>
      </c>
    </row>
    <row r="5" customFormat="false" ht="12.8" hidden="false" customHeight="false" outlineLevel="0" collapsed="false">
      <c r="A5" s="1" t="n">
        <v>4</v>
      </c>
      <c r="B5" s="1" t="s">
        <v>23</v>
      </c>
      <c r="C5" s="5" t="n">
        <v>0.681</v>
      </c>
      <c r="D5" s="2" t="n">
        <v>170391</v>
      </c>
      <c r="E5" s="2" t="n">
        <v>54672</v>
      </c>
      <c r="F5" s="6" t="n">
        <f aca="false">E5/D5</f>
        <v>0.320862017360072</v>
      </c>
      <c r="G5" s="2" t="n">
        <v>50000</v>
      </c>
      <c r="H5" s="2" t="n">
        <f aca="false">(G5-E5)/F5</f>
        <v>-14560.776119403</v>
      </c>
      <c r="I5" s="2" t="n">
        <f aca="false">E5*M5/G5</f>
        <v>6232.608</v>
      </c>
      <c r="J5" s="2" t="n">
        <f aca="false">I5-M5</f>
        <v>532.608</v>
      </c>
      <c r="K5" s="2" t="n">
        <v>409</v>
      </c>
      <c r="L5" s="2" t="s">
        <v>24</v>
      </c>
      <c r="M5" s="2" t="n">
        <v>5700</v>
      </c>
      <c r="N5" s="2" t="n">
        <v>170391</v>
      </c>
      <c r="O5" s="2" t="n">
        <v>1973</v>
      </c>
      <c r="P5" s="2" t="n">
        <v>971228873</v>
      </c>
    </row>
    <row r="6" customFormat="false" ht="12.8" hidden="false" customHeight="false" outlineLevel="0" collapsed="false">
      <c r="A6" s="1" t="n">
        <v>5</v>
      </c>
      <c r="B6" s="1" t="s">
        <v>25</v>
      </c>
      <c r="C6" s="5" t="n">
        <v>1</v>
      </c>
      <c r="D6" s="2" t="n">
        <v>128728</v>
      </c>
      <c r="E6" s="2" t="n">
        <v>37249</v>
      </c>
      <c r="F6" s="6" t="n">
        <f aca="false">E6/D6</f>
        <v>0.289362065751041</v>
      </c>
      <c r="G6" s="2" t="n">
        <v>50000</v>
      </c>
      <c r="H6" s="2" t="n">
        <f aca="false">(G6-E6)/F6</f>
        <v>44065.9005073962</v>
      </c>
      <c r="I6" s="2" t="n">
        <f aca="false">E6*M6/G6</f>
        <v>4005.75746</v>
      </c>
      <c r="J6" s="2" t="n">
        <f aca="false">I6-M6</f>
        <v>-1371.24254</v>
      </c>
      <c r="K6" s="2" t="n">
        <v>46</v>
      </c>
      <c r="L6" s="2" t="s">
        <v>26</v>
      </c>
      <c r="M6" s="2" t="n">
        <v>5377</v>
      </c>
      <c r="N6" s="2" t="n">
        <v>128728</v>
      </c>
      <c r="O6" s="2" t="n">
        <v>2201</v>
      </c>
      <c r="P6" s="2" t="n">
        <v>692172951</v>
      </c>
    </row>
    <row r="7" customFormat="false" ht="12.8" hidden="false" customHeight="false" outlineLevel="0" collapsed="false">
      <c r="C7" s="5"/>
      <c r="F7" s="6"/>
      <c r="G7" s="2"/>
      <c r="H7" s="2"/>
    </row>
    <row r="8" customFormat="false" ht="12.8" hidden="false" customHeight="false" outlineLevel="0" collapsed="false">
      <c r="C8" s="5"/>
      <c r="F8" s="6"/>
      <c r="G8" s="2"/>
      <c r="H8" s="2"/>
    </row>
    <row r="9" customFormat="false" ht="12.8" hidden="false" customHeight="false" outlineLevel="0" collapsed="false">
      <c r="C9" s="5"/>
      <c r="F9" s="6"/>
      <c r="G9" s="2"/>
      <c r="H9" s="2"/>
    </row>
    <row r="10" customFormat="false" ht="12.8" hidden="false" customHeight="false" outlineLevel="0" collapsed="false">
      <c r="C10" s="5"/>
      <c r="F10" s="6"/>
      <c r="G10" s="2"/>
      <c r="H10" s="2"/>
    </row>
    <row r="11" customFormat="false" ht="12.8" hidden="false" customHeight="false" outlineLevel="0" collapsed="false">
      <c r="C11" s="5"/>
      <c r="F11" s="6"/>
      <c r="G11" s="2"/>
      <c r="H11" s="2"/>
    </row>
    <row r="12" customFormat="false" ht="12.8" hidden="false" customHeight="false" outlineLevel="0" collapsed="false">
      <c r="C12" s="5"/>
      <c r="F12" s="6"/>
      <c r="G12" s="2"/>
      <c r="H12" s="2"/>
    </row>
    <row r="13" customFormat="false" ht="12.8" hidden="false" customHeight="false" outlineLevel="0" collapsed="false">
      <c r="C13" s="5"/>
      <c r="F13" s="6"/>
      <c r="G13" s="2"/>
      <c r="H13" s="2"/>
    </row>
    <row r="14" customFormat="false" ht="12.8" hidden="false" customHeight="false" outlineLevel="0" collapsed="false">
      <c r="C14" s="5"/>
      <c r="F14" s="6"/>
      <c r="G14" s="2"/>
      <c r="H14" s="2"/>
    </row>
    <row r="15" customFormat="false" ht="12.8" hidden="false" customHeight="false" outlineLevel="0" collapsed="false">
      <c r="C15" s="5"/>
      <c r="F15" s="6"/>
      <c r="G15" s="2"/>
      <c r="H15" s="2"/>
    </row>
    <row r="16" customFormat="false" ht="12.8" hidden="false" customHeight="false" outlineLevel="0" collapsed="false">
      <c r="C16" s="5"/>
      <c r="F16" s="6"/>
      <c r="G16" s="2"/>
      <c r="H16" s="2"/>
    </row>
    <row r="17" customFormat="false" ht="12.8" hidden="false" customHeight="false" outlineLevel="0" collapsed="false">
      <c r="C17" s="5"/>
      <c r="F17" s="6"/>
      <c r="G17" s="2"/>
      <c r="H17" s="2"/>
    </row>
    <row r="18" customFormat="false" ht="12.8" hidden="false" customHeight="false" outlineLevel="0" collapsed="false">
      <c r="C18" s="5"/>
      <c r="F18" s="6"/>
      <c r="G18" s="2"/>
      <c r="H18" s="2"/>
    </row>
    <row r="19" customFormat="false" ht="12.8" hidden="false" customHeight="false" outlineLevel="0" collapsed="false">
      <c r="C19" s="5"/>
      <c r="F19" s="6"/>
      <c r="G19" s="2"/>
      <c r="H19" s="2"/>
    </row>
    <row r="20" customFormat="false" ht="12.8" hidden="false" customHeight="false" outlineLevel="0" collapsed="false">
      <c r="C20" s="5"/>
      <c r="F20" s="6"/>
      <c r="G20" s="2"/>
      <c r="H20" s="2"/>
    </row>
    <row r="21" customFormat="false" ht="12.8" hidden="false" customHeight="false" outlineLevel="0" collapsed="false">
      <c r="C21" s="5"/>
      <c r="F21" s="6"/>
      <c r="G21" s="2"/>
      <c r="H21" s="2"/>
    </row>
    <row r="22" customFormat="false" ht="12.8" hidden="false" customHeight="false" outlineLevel="0" collapsed="false">
      <c r="C22" s="5"/>
      <c r="F22" s="6"/>
      <c r="G22" s="2"/>
      <c r="H22" s="2"/>
    </row>
    <row r="23" customFormat="false" ht="12.8" hidden="false" customHeight="false" outlineLevel="0" collapsed="false">
      <c r="C23" s="5"/>
      <c r="F23" s="6"/>
      <c r="G23" s="2"/>
      <c r="H23" s="2"/>
    </row>
    <row r="24" customFormat="false" ht="12.8" hidden="false" customHeight="false" outlineLevel="0" collapsed="false">
      <c r="C24" s="5"/>
      <c r="F24" s="6"/>
      <c r="G24" s="2"/>
      <c r="H24" s="2"/>
    </row>
    <row r="25" customFormat="false" ht="12.8" hidden="false" customHeight="false" outlineLevel="0" collapsed="false">
      <c r="C25" s="5"/>
      <c r="F25" s="6"/>
      <c r="G25" s="2"/>
      <c r="H25" s="2"/>
    </row>
    <row r="26" customFormat="false" ht="12.8" hidden="false" customHeight="false" outlineLevel="0" collapsed="false">
      <c r="C26" s="5"/>
      <c r="F26" s="6"/>
      <c r="G26" s="2"/>
      <c r="H26" s="2"/>
    </row>
    <row r="27" customFormat="false" ht="12.8" hidden="false" customHeight="false" outlineLevel="0" collapsed="false">
      <c r="C27" s="5"/>
      <c r="F27" s="6"/>
      <c r="G27" s="2"/>
      <c r="H27" s="2"/>
    </row>
    <row r="28" customFormat="false" ht="12.8" hidden="false" customHeight="false" outlineLevel="0" collapsed="false">
      <c r="C28" s="5"/>
      <c r="F28" s="6"/>
      <c r="G28" s="2"/>
      <c r="H28" s="2"/>
    </row>
    <row r="29" customFormat="false" ht="12.8" hidden="false" customHeight="false" outlineLevel="0" collapsed="false">
      <c r="C29" s="5"/>
      <c r="F29" s="6"/>
      <c r="G29" s="2"/>
      <c r="H29" s="2"/>
    </row>
    <row r="30" customFormat="false" ht="12.8" hidden="false" customHeight="false" outlineLevel="0" collapsed="false">
      <c r="C30" s="5"/>
      <c r="F30" s="6"/>
      <c r="G30" s="2"/>
      <c r="H30" s="2"/>
    </row>
    <row r="31" customFormat="false" ht="12.8" hidden="false" customHeight="false" outlineLevel="0" collapsed="false">
      <c r="C31" s="5"/>
      <c r="F31" s="6"/>
      <c r="G31" s="2"/>
      <c r="H31" s="2"/>
    </row>
    <row r="32" customFormat="false" ht="12.8" hidden="false" customHeight="false" outlineLevel="0" collapsed="false">
      <c r="C32" s="5"/>
      <c r="F32" s="6"/>
      <c r="G32" s="2"/>
      <c r="H32" s="2"/>
    </row>
    <row r="33" customFormat="false" ht="12.8" hidden="false" customHeight="false" outlineLevel="0" collapsed="false">
      <c r="C33" s="5"/>
      <c r="F33" s="6"/>
      <c r="G33" s="2"/>
      <c r="H33" s="2"/>
    </row>
    <row r="34" customFormat="false" ht="12.8" hidden="false" customHeight="false" outlineLevel="0" collapsed="false">
      <c r="C34" s="5"/>
      <c r="F34" s="6"/>
      <c r="G34" s="2"/>
      <c r="H34" s="2"/>
    </row>
    <row r="35" customFormat="false" ht="12.8" hidden="false" customHeight="false" outlineLevel="0" collapsed="false">
      <c r="C35" s="5"/>
      <c r="F35" s="6"/>
      <c r="G35" s="2"/>
      <c r="H35" s="2"/>
    </row>
    <row r="36" customFormat="false" ht="12.8" hidden="false" customHeight="false" outlineLevel="0" collapsed="false">
      <c r="C36" s="5"/>
      <c r="F36" s="6"/>
      <c r="G36" s="2"/>
      <c r="H36" s="2"/>
    </row>
    <row r="37" customFormat="false" ht="12.8" hidden="false" customHeight="false" outlineLevel="0" collapsed="false">
      <c r="C37" s="5"/>
      <c r="F37" s="6"/>
      <c r="G37" s="2"/>
      <c r="H37" s="2"/>
    </row>
    <row r="38" customFormat="false" ht="12.8" hidden="false" customHeight="false" outlineLevel="0" collapsed="false">
      <c r="C38" s="5"/>
      <c r="F38" s="6"/>
      <c r="G38" s="2"/>
      <c r="H38" s="2"/>
    </row>
    <row r="39" customFormat="false" ht="12.8" hidden="false" customHeight="false" outlineLevel="0" collapsed="false">
      <c r="C39" s="5"/>
      <c r="F39" s="6"/>
      <c r="G39" s="2"/>
      <c r="H39" s="2"/>
    </row>
    <row r="40" customFormat="false" ht="12.8" hidden="false" customHeight="false" outlineLevel="0" collapsed="false">
      <c r="C40" s="5"/>
      <c r="F40" s="6"/>
      <c r="G40" s="2"/>
      <c r="H40" s="2"/>
    </row>
    <row r="41" customFormat="false" ht="12.8" hidden="false" customHeight="false" outlineLevel="0" collapsed="false">
      <c r="C41" s="5"/>
      <c r="F41" s="6"/>
      <c r="G41" s="2"/>
      <c r="H41" s="2"/>
    </row>
    <row r="42" customFormat="false" ht="12.8" hidden="false" customHeight="false" outlineLevel="0" collapsed="false">
      <c r="C42" s="5"/>
      <c r="F42" s="6"/>
      <c r="G42" s="2"/>
      <c r="H42" s="2"/>
    </row>
    <row r="43" customFormat="false" ht="12.8" hidden="false" customHeight="false" outlineLevel="0" collapsed="false">
      <c r="C43" s="5"/>
      <c r="F43" s="6"/>
      <c r="G43" s="2"/>
      <c r="H43" s="2"/>
    </row>
    <row r="44" customFormat="false" ht="12.8" hidden="false" customHeight="false" outlineLevel="0" collapsed="false">
      <c r="C44" s="5"/>
      <c r="F44" s="6"/>
      <c r="G44" s="2"/>
      <c r="H44" s="2"/>
    </row>
    <row r="45" customFormat="false" ht="12.8" hidden="false" customHeight="false" outlineLevel="0" collapsed="false">
      <c r="C45" s="5"/>
      <c r="F45" s="6"/>
      <c r="G45" s="2"/>
      <c r="H45" s="2"/>
    </row>
    <row r="46" customFormat="false" ht="12.8" hidden="false" customHeight="false" outlineLevel="0" collapsed="false">
      <c r="C46" s="5"/>
      <c r="F46" s="6"/>
      <c r="G46" s="2"/>
      <c r="H46" s="2"/>
    </row>
    <row r="47" customFormat="false" ht="12.8" hidden="false" customHeight="false" outlineLevel="0" collapsed="false">
      <c r="C47" s="5"/>
      <c r="F47" s="6"/>
      <c r="G47" s="2"/>
      <c r="H47" s="2"/>
    </row>
    <row r="48" customFormat="false" ht="12.8" hidden="false" customHeight="false" outlineLevel="0" collapsed="false">
      <c r="C48" s="5"/>
      <c r="F48" s="6"/>
      <c r="G48" s="2"/>
      <c r="H48" s="2"/>
    </row>
    <row r="49" customFormat="false" ht="12.8" hidden="false" customHeight="false" outlineLevel="0" collapsed="false">
      <c r="C49" s="5"/>
      <c r="F49" s="6"/>
      <c r="G49" s="2"/>
      <c r="H49" s="2"/>
    </row>
    <row r="50" customFormat="false" ht="12.8" hidden="false" customHeight="false" outlineLevel="0" collapsed="false">
      <c r="C50" s="5"/>
      <c r="F50" s="6"/>
      <c r="G50" s="2"/>
      <c r="H50" s="2"/>
    </row>
    <row r="51" customFormat="false" ht="12.8" hidden="false" customHeight="false" outlineLevel="0" collapsed="false">
      <c r="C51" s="5"/>
      <c r="F51" s="6"/>
      <c r="G51" s="2"/>
      <c r="H51" s="2"/>
    </row>
    <row r="52" customFormat="false" ht="12.8" hidden="false" customHeight="false" outlineLevel="0" collapsed="false">
      <c r="C52" s="5"/>
      <c r="F52" s="6"/>
      <c r="G52" s="2"/>
      <c r="H52" s="2"/>
    </row>
    <row r="53" customFormat="false" ht="12.8" hidden="false" customHeight="false" outlineLevel="0" collapsed="false">
      <c r="C53" s="5"/>
      <c r="F53" s="6"/>
      <c r="G53" s="2"/>
      <c r="H53" s="2"/>
    </row>
    <row r="54" customFormat="false" ht="12.8" hidden="false" customHeight="false" outlineLevel="0" collapsed="false">
      <c r="C54" s="5"/>
      <c r="F54" s="6"/>
      <c r="G54" s="2"/>
      <c r="H54" s="2"/>
    </row>
    <row r="55" customFormat="false" ht="12.8" hidden="false" customHeight="false" outlineLevel="0" collapsed="false">
      <c r="C55" s="5"/>
      <c r="F55" s="6"/>
      <c r="G55" s="2"/>
      <c r="H55" s="2"/>
    </row>
    <row r="56" customFormat="false" ht="12.8" hidden="false" customHeight="false" outlineLevel="0" collapsed="false">
      <c r="C56" s="5"/>
      <c r="F56" s="6"/>
      <c r="G56" s="2"/>
      <c r="H56" s="2"/>
    </row>
    <row r="57" customFormat="false" ht="12.8" hidden="false" customHeight="false" outlineLevel="0" collapsed="false">
      <c r="C57" s="5"/>
      <c r="F57" s="6"/>
      <c r="G57" s="2"/>
      <c r="H57" s="2"/>
    </row>
    <row r="58" customFormat="false" ht="12.8" hidden="false" customHeight="false" outlineLevel="0" collapsed="false">
      <c r="C58" s="5"/>
      <c r="F58" s="6"/>
      <c r="G58" s="2"/>
      <c r="H58" s="2"/>
    </row>
    <row r="59" customFormat="false" ht="12.8" hidden="false" customHeight="false" outlineLevel="0" collapsed="false">
      <c r="C59" s="5"/>
      <c r="F59" s="6"/>
      <c r="G59" s="2"/>
      <c r="H59" s="2"/>
    </row>
    <row r="60" customFormat="false" ht="12.8" hidden="false" customHeight="false" outlineLevel="0" collapsed="false">
      <c r="C60" s="5"/>
      <c r="F60" s="6"/>
      <c r="G60" s="2"/>
      <c r="H60" s="2"/>
    </row>
    <row r="61" customFormat="false" ht="12.8" hidden="false" customHeight="false" outlineLevel="0" collapsed="false">
      <c r="C61" s="5"/>
      <c r="F61" s="6"/>
      <c r="G61" s="2"/>
      <c r="H61" s="2"/>
    </row>
    <row r="62" customFormat="false" ht="12.8" hidden="false" customHeight="false" outlineLevel="0" collapsed="false">
      <c r="C62" s="5"/>
      <c r="F62" s="6"/>
      <c r="G62" s="2"/>
      <c r="H62" s="2"/>
    </row>
    <row r="63" customFormat="false" ht="12.8" hidden="false" customHeight="false" outlineLevel="0" collapsed="false">
      <c r="C63" s="5"/>
      <c r="F63" s="6"/>
      <c r="G63" s="2"/>
      <c r="H63" s="2"/>
    </row>
    <row r="64" customFormat="false" ht="12.8" hidden="false" customHeight="false" outlineLevel="0" collapsed="false">
      <c r="C64" s="5"/>
      <c r="F64" s="6"/>
      <c r="G64" s="2"/>
      <c r="H64" s="2"/>
    </row>
    <row r="65" customFormat="false" ht="12.8" hidden="false" customHeight="false" outlineLevel="0" collapsed="false">
      <c r="C65" s="5"/>
      <c r="F65" s="6"/>
      <c r="G65" s="2"/>
      <c r="H65" s="2"/>
    </row>
    <row r="66" customFormat="false" ht="12.8" hidden="false" customHeight="false" outlineLevel="0" collapsed="false">
      <c r="C66" s="5"/>
      <c r="F66" s="6"/>
      <c r="G66" s="2"/>
      <c r="H66" s="2"/>
    </row>
    <row r="67" customFormat="false" ht="12.8" hidden="false" customHeight="false" outlineLevel="0" collapsed="false">
      <c r="C67" s="5"/>
      <c r="F67" s="6"/>
      <c r="G67" s="2"/>
      <c r="H67" s="2"/>
    </row>
    <row r="68" customFormat="false" ht="12.8" hidden="false" customHeight="false" outlineLevel="0" collapsed="false">
      <c r="C68" s="5"/>
      <c r="F68" s="6"/>
      <c r="G68" s="2"/>
      <c r="H68" s="2"/>
    </row>
    <row r="69" customFormat="false" ht="12.8" hidden="false" customHeight="false" outlineLevel="0" collapsed="false">
      <c r="C69" s="5"/>
      <c r="F69" s="6"/>
      <c r="G69" s="2"/>
      <c r="H69" s="2"/>
    </row>
    <row r="70" customFormat="false" ht="12.8" hidden="false" customHeight="false" outlineLevel="0" collapsed="false">
      <c r="C70" s="5"/>
      <c r="F70" s="6"/>
      <c r="G70" s="2"/>
      <c r="H70" s="2"/>
    </row>
    <row r="71" customFormat="false" ht="12.8" hidden="false" customHeight="false" outlineLevel="0" collapsed="false">
      <c r="C71" s="5"/>
      <c r="F71" s="6"/>
      <c r="G71" s="2"/>
      <c r="H71" s="2"/>
    </row>
    <row r="72" customFormat="false" ht="12.8" hidden="false" customHeight="false" outlineLevel="0" collapsed="false">
      <c r="C72" s="5"/>
      <c r="F72" s="6"/>
      <c r="G72" s="2"/>
      <c r="H72" s="2"/>
    </row>
    <row r="73" customFormat="false" ht="12.8" hidden="false" customHeight="false" outlineLevel="0" collapsed="false">
      <c r="C73" s="5"/>
      <c r="F73" s="6"/>
      <c r="G73" s="2"/>
      <c r="H73" s="2"/>
    </row>
    <row r="74" customFormat="false" ht="12.8" hidden="false" customHeight="false" outlineLevel="0" collapsed="false">
      <c r="C74" s="5"/>
      <c r="F74" s="6"/>
      <c r="G74" s="2"/>
      <c r="H74" s="2"/>
    </row>
    <row r="75" customFormat="false" ht="12.8" hidden="false" customHeight="false" outlineLevel="0" collapsed="false">
      <c r="C75" s="5"/>
      <c r="F75" s="6"/>
      <c r="G75" s="2"/>
      <c r="H75" s="2"/>
    </row>
    <row r="76" customFormat="false" ht="12.8" hidden="false" customHeight="false" outlineLevel="0" collapsed="false">
      <c r="C76" s="5"/>
      <c r="F76" s="6"/>
      <c r="G76" s="2"/>
      <c r="H76" s="2"/>
    </row>
    <row r="77" customFormat="false" ht="12.8" hidden="false" customHeight="false" outlineLevel="0" collapsed="false">
      <c r="C77" s="5"/>
      <c r="F77" s="6"/>
      <c r="G77" s="2"/>
      <c r="H77" s="2"/>
    </row>
    <row r="78" customFormat="false" ht="12.8" hidden="false" customHeight="false" outlineLevel="0" collapsed="false">
      <c r="C78" s="5"/>
      <c r="F78" s="6"/>
      <c r="G78" s="2"/>
      <c r="H78" s="2"/>
    </row>
    <row r="79" customFormat="false" ht="12.8" hidden="false" customHeight="false" outlineLevel="0" collapsed="false">
      <c r="C79" s="5"/>
      <c r="F79" s="6"/>
      <c r="G79" s="2"/>
      <c r="H79" s="2"/>
    </row>
    <row r="80" customFormat="false" ht="12.8" hidden="false" customHeight="false" outlineLevel="0" collapsed="false">
      <c r="C80" s="5"/>
      <c r="F80" s="6"/>
      <c r="G80" s="2"/>
      <c r="H80" s="2"/>
    </row>
    <row r="81" customFormat="false" ht="12.8" hidden="false" customHeight="false" outlineLevel="0" collapsed="false">
      <c r="C81" s="5"/>
      <c r="F81" s="6"/>
      <c r="G81" s="2"/>
      <c r="H81" s="2"/>
    </row>
    <row r="82" customFormat="false" ht="12.8" hidden="false" customHeight="false" outlineLevel="0" collapsed="false">
      <c r="C82" s="5"/>
      <c r="F82" s="6"/>
      <c r="G82" s="2"/>
      <c r="H82" s="2"/>
    </row>
    <row r="83" customFormat="false" ht="12.8" hidden="false" customHeight="false" outlineLevel="0" collapsed="false">
      <c r="C83" s="5"/>
      <c r="F83" s="6"/>
      <c r="G83" s="2"/>
      <c r="H83" s="2"/>
    </row>
    <row r="84" customFormat="false" ht="12.8" hidden="false" customHeight="false" outlineLevel="0" collapsed="false">
      <c r="C84" s="5"/>
      <c r="F84" s="6"/>
      <c r="G84" s="2"/>
      <c r="H84" s="2"/>
    </row>
    <row r="85" customFormat="false" ht="12.8" hidden="false" customHeight="false" outlineLevel="0" collapsed="false">
      <c r="C85" s="5"/>
      <c r="F85" s="6"/>
      <c r="G85" s="2"/>
      <c r="H85" s="2"/>
    </row>
    <row r="86" customFormat="false" ht="12.8" hidden="false" customHeight="false" outlineLevel="0" collapsed="false">
      <c r="C86" s="5"/>
      <c r="F86" s="6"/>
      <c r="G86" s="2"/>
      <c r="H86" s="2"/>
    </row>
    <row r="87" customFormat="false" ht="12.8" hidden="false" customHeight="false" outlineLevel="0" collapsed="false">
      <c r="C87" s="5"/>
      <c r="F87" s="6"/>
      <c r="G87" s="2"/>
      <c r="H87" s="2"/>
    </row>
    <row r="88" customFormat="false" ht="12.8" hidden="false" customHeight="false" outlineLevel="0" collapsed="false">
      <c r="C88" s="5"/>
      <c r="F88" s="6"/>
      <c r="G88" s="2"/>
      <c r="H88" s="2"/>
    </row>
    <row r="89" customFormat="false" ht="12.8" hidden="false" customHeight="false" outlineLevel="0" collapsed="false">
      <c r="C89" s="5"/>
      <c r="F89" s="6"/>
      <c r="G89" s="2"/>
      <c r="H89" s="2"/>
    </row>
    <row r="90" customFormat="false" ht="12.8" hidden="false" customHeight="false" outlineLevel="0" collapsed="false">
      <c r="C90" s="5"/>
      <c r="F90" s="6"/>
      <c r="G90" s="2"/>
      <c r="H90" s="2"/>
    </row>
    <row r="91" customFormat="false" ht="12.8" hidden="false" customHeight="false" outlineLevel="0" collapsed="false">
      <c r="C91" s="5"/>
      <c r="F91" s="6"/>
      <c r="G91" s="2"/>
      <c r="H91" s="2"/>
    </row>
    <row r="92" customFormat="false" ht="12.8" hidden="false" customHeight="false" outlineLevel="0" collapsed="false">
      <c r="C92" s="5"/>
      <c r="F92" s="6"/>
      <c r="G92" s="2"/>
      <c r="H92" s="2"/>
    </row>
    <row r="93" customFormat="false" ht="12.8" hidden="false" customHeight="false" outlineLevel="0" collapsed="false">
      <c r="C93" s="5"/>
      <c r="F93" s="6"/>
      <c r="G93" s="2"/>
      <c r="H93" s="2"/>
    </row>
    <row r="94" customFormat="false" ht="12.8" hidden="false" customHeight="false" outlineLevel="0" collapsed="false">
      <c r="C94" s="5"/>
      <c r="F94" s="6"/>
      <c r="G94" s="2"/>
      <c r="H94" s="2"/>
    </row>
    <row r="95" customFormat="false" ht="12.8" hidden="false" customHeight="false" outlineLevel="0" collapsed="false">
      <c r="C95" s="5"/>
      <c r="F95" s="6"/>
      <c r="G95" s="2"/>
      <c r="H95" s="2"/>
    </row>
    <row r="96" customFormat="false" ht="12.8" hidden="false" customHeight="false" outlineLevel="0" collapsed="false">
      <c r="C96" s="5"/>
      <c r="F96" s="6"/>
      <c r="G96" s="2"/>
      <c r="H96" s="2"/>
    </row>
    <row r="97" customFormat="false" ht="12.8" hidden="false" customHeight="false" outlineLevel="0" collapsed="false">
      <c r="C97" s="5"/>
      <c r="F97" s="6"/>
      <c r="G97" s="2"/>
      <c r="H97" s="2"/>
    </row>
    <row r="98" customFormat="false" ht="12.8" hidden="false" customHeight="false" outlineLevel="0" collapsed="false">
      <c r="C98" s="5"/>
      <c r="F98" s="6"/>
      <c r="G98" s="2"/>
      <c r="H98" s="2"/>
    </row>
    <row r="99" customFormat="false" ht="12.8" hidden="false" customHeight="false" outlineLevel="0" collapsed="false">
      <c r="C99" s="5"/>
      <c r="F99" s="6"/>
      <c r="G99" s="2"/>
      <c r="H99" s="2"/>
    </row>
    <row r="100" customFormat="false" ht="12.8" hidden="false" customHeight="false" outlineLevel="0" collapsed="false">
      <c r="C100" s="5"/>
      <c r="F100" s="6"/>
      <c r="G100" s="2"/>
      <c r="H100" s="2"/>
    </row>
    <row r="101" customFormat="false" ht="12.8" hidden="false" customHeight="false" outlineLevel="0" collapsed="false">
      <c r="C101" s="5"/>
      <c r="F101" s="6"/>
      <c r="G101" s="2"/>
      <c r="H101" s="2"/>
    </row>
    <row r="102" customFormat="false" ht="12.8" hidden="false" customHeight="false" outlineLevel="0" collapsed="false">
      <c r="C102" s="5"/>
      <c r="F102" s="6"/>
      <c r="G102" s="2"/>
      <c r="H102" s="2"/>
    </row>
    <row r="103" customFormat="false" ht="12.8" hidden="false" customHeight="false" outlineLevel="0" collapsed="false">
      <c r="C103" s="5"/>
      <c r="F103" s="6"/>
      <c r="G103" s="2"/>
      <c r="H103" s="2"/>
    </row>
    <row r="104" customFormat="false" ht="12.8" hidden="false" customHeight="false" outlineLevel="0" collapsed="false">
      <c r="C104" s="5"/>
      <c r="F104" s="6"/>
      <c r="G104" s="2"/>
      <c r="H104" s="2"/>
    </row>
    <row r="105" s="1" customFormat="true" ht="12.8" hidden="false" customHeight="false" outlineLevel="0" collapsed="false">
      <c r="C105" s="7"/>
      <c r="D105" s="8"/>
      <c r="E105" s="8"/>
      <c r="F105" s="9"/>
      <c r="G105" s="2"/>
      <c r="H105" s="8"/>
      <c r="I105" s="8"/>
      <c r="J105" s="8"/>
      <c r="K105" s="8"/>
      <c r="M105" s="8"/>
      <c r="N105" s="8"/>
      <c r="O105" s="8"/>
      <c r="P105" s="8"/>
    </row>
    <row r="106" customFormat="false" ht="12.8" hidden="false" customHeight="false" outlineLevel="0" collapsed="false">
      <c r="C106" s="7"/>
      <c r="F106" s="9"/>
      <c r="G106" s="2"/>
      <c r="H106" s="8"/>
      <c r="I106" s="8"/>
      <c r="J106" s="8"/>
      <c r="K106" s="8"/>
      <c r="L106" s="1"/>
    </row>
    <row r="107" customFormat="false" ht="12.8" hidden="false" customHeight="false" outlineLevel="0" collapsed="false">
      <c r="C107" s="7"/>
      <c r="F107" s="9"/>
      <c r="G107" s="2"/>
      <c r="H107" s="8"/>
      <c r="I107" s="8"/>
      <c r="J107" s="8"/>
      <c r="K107" s="8"/>
      <c r="L107" s="1"/>
    </row>
    <row r="108" s="1" customFormat="true" ht="12.8" hidden="false" customHeight="false" outlineLevel="0" collapsed="false">
      <c r="C108" s="7"/>
      <c r="D108" s="8"/>
      <c r="E108" s="8"/>
      <c r="F108" s="9"/>
      <c r="G108" s="2"/>
      <c r="H108" s="8"/>
      <c r="I108" s="8"/>
      <c r="J108" s="8"/>
      <c r="K108" s="8"/>
      <c r="M108" s="8"/>
      <c r="N108" s="8"/>
      <c r="O108" s="8"/>
      <c r="P108" s="8"/>
    </row>
    <row r="109" s="1" customFormat="true" ht="12.8" hidden="false" customHeight="false" outlineLevel="0" collapsed="false">
      <c r="C109" s="7"/>
      <c r="D109" s="8"/>
      <c r="E109" s="8"/>
      <c r="F109" s="9"/>
      <c r="G109" s="2"/>
      <c r="H109" s="8"/>
      <c r="I109" s="8"/>
      <c r="J109" s="8"/>
      <c r="K109" s="8"/>
      <c r="M109" s="8"/>
      <c r="N109" s="8"/>
      <c r="O109" s="8"/>
      <c r="P109" s="8"/>
    </row>
    <row r="110" customFormat="false" ht="12.8" hidden="false" customHeight="false" outlineLevel="0" collapsed="false">
      <c r="C110" s="7"/>
      <c r="F110" s="9"/>
      <c r="G110" s="2"/>
      <c r="H110" s="8"/>
      <c r="I110" s="8"/>
      <c r="J110" s="8"/>
      <c r="K110" s="8"/>
      <c r="L110" s="1"/>
    </row>
    <row r="111" customFormat="false" ht="12.8" hidden="false" customHeight="false" outlineLevel="0" collapsed="false">
      <c r="C111" s="7"/>
      <c r="F111" s="9"/>
      <c r="G111" s="2"/>
      <c r="H111" s="8"/>
      <c r="I111" s="8"/>
      <c r="J111" s="8"/>
      <c r="K111" s="8"/>
      <c r="L111" s="1"/>
    </row>
    <row r="112" customFormat="false" ht="12.8" hidden="false" customHeight="false" outlineLevel="0" collapsed="false">
      <c r="B112" s="0"/>
      <c r="C112" s="7"/>
      <c r="D112" s="8"/>
      <c r="E112" s="8"/>
      <c r="F112" s="9"/>
      <c r="G112" s="2"/>
      <c r="H112" s="8"/>
      <c r="I112" s="8"/>
      <c r="J112" s="8"/>
      <c r="K112" s="8"/>
      <c r="L112" s="0"/>
      <c r="M112" s="8"/>
      <c r="N112" s="8"/>
      <c r="O112" s="8"/>
      <c r="P112" s="8"/>
    </row>
    <row r="113" customFormat="false" ht="12.8" hidden="false" customHeight="false" outlineLevel="0" collapsed="false">
      <c r="C113" s="7"/>
      <c r="F113" s="9"/>
      <c r="G113" s="2"/>
      <c r="H113" s="8"/>
      <c r="I113" s="8"/>
      <c r="J113" s="8"/>
      <c r="K113" s="8"/>
      <c r="L113" s="1"/>
    </row>
    <row r="114" customFormat="false" ht="12.8" hidden="false" customHeight="false" outlineLevel="0" collapsed="false">
      <c r="C114" s="7"/>
      <c r="F114" s="9"/>
      <c r="G114" s="2"/>
      <c r="H114" s="8"/>
      <c r="I114" s="8"/>
      <c r="J114" s="8"/>
      <c r="K114" s="8"/>
      <c r="L114" s="1"/>
    </row>
    <row r="115" customFormat="false" ht="12.8" hidden="false" customHeight="false" outlineLevel="0" collapsed="false">
      <c r="C115" s="7"/>
      <c r="F115" s="9"/>
      <c r="G115" s="2"/>
      <c r="H115" s="8"/>
      <c r="I115" s="8"/>
      <c r="J115" s="8"/>
      <c r="K115" s="8"/>
      <c r="L115" s="1"/>
    </row>
    <row r="116" customFormat="false" ht="12.8" hidden="false" customHeight="false" outlineLevel="0" collapsed="false">
      <c r="C116" s="7"/>
      <c r="F116" s="9"/>
      <c r="G116" s="2"/>
      <c r="H116" s="8"/>
      <c r="I116" s="8"/>
      <c r="J116" s="8"/>
      <c r="K116" s="8"/>
      <c r="L116" s="1"/>
    </row>
    <row r="117" customFormat="false" ht="12.8" hidden="false" customHeight="false" outlineLevel="0" collapsed="false">
      <c r="C117" s="7"/>
      <c r="F117" s="9"/>
      <c r="G117" s="2"/>
      <c r="H117" s="8"/>
      <c r="I117" s="8"/>
      <c r="J117" s="8"/>
      <c r="K117" s="8"/>
      <c r="L117" s="1"/>
    </row>
    <row r="118" customFormat="false" ht="12.8" hidden="false" customHeight="false" outlineLevel="0" collapsed="false">
      <c r="C118" s="7"/>
      <c r="F118" s="9"/>
      <c r="G118" s="2"/>
      <c r="H118" s="8"/>
      <c r="I118" s="8"/>
      <c r="J118" s="8"/>
      <c r="K118" s="8"/>
      <c r="L118" s="1"/>
    </row>
    <row r="119" customFormat="false" ht="12.8" hidden="false" customHeight="false" outlineLevel="0" collapsed="false">
      <c r="C119" s="7"/>
      <c r="F119" s="9"/>
      <c r="G119" s="2"/>
      <c r="H119" s="8"/>
      <c r="I119" s="8"/>
      <c r="J119" s="8"/>
      <c r="K119" s="8"/>
      <c r="L119" s="1"/>
    </row>
    <row r="120" customFormat="false" ht="12.8" hidden="false" customHeight="false" outlineLevel="0" collapsed="false">
      <c r="C120" s="7"/>
      <c r="F120" s="9"/>
      <c r="G120" s="2"/>
      <c r="H120" s="8"/>
      <c r="I120" s="8"/>
      <c r="J120" s="8"/>
      <c r="K120" s="8"/>
      <c r="L120" s="1"/>
    </row>
    <row r="121" s="1" customFormat="true" ht="12.8" hidden="false" customHeight="false" outlineLevel="0" collapsed="false">
      <c r="C121" s="7"/>
      <c r="D121" s="8"/>
      <c r="E121" s="8"/>
      <c r="F121" s="9"/>
      <c r="G121" s="2"/>
      <c r="H121" s="8"/>
      <c r="I121" s="8"/>
      <c r="J121" s="8"/>
      <c r="K121" s="8"/>
      <c r="M121" s="8"/>
      <c r="N121" s="8"/>
      <c r="O121" s="8"/>
      <c r="P121" s="8"/>
    </row>
    <row r="122" customFormat="false" ht="12.8" hidden="false" customHeight="false" outlineLevel="0" collapsed="false">
      <c r="C122" s="7"/>
      <c r="F122" s="9"/>
      <c r="G122" s="2"/>
      <c r="H122" s="8"/>
      <c r="I122" s="8"/>
      <c r="J122" s="8"/>
      <c r="K122" s="8"/>
      <c r="L122" s="1"/>
    </row>
    <row r="123" customFormat="false" ht="12.8" hidden="false" customHeight="false" outlineLevel="0" collapsed="false">
      <c r="C123" s="7"/>
      <c r="F123" s="9"/>
      <c r="G123" s="2"/>
      <c r="H123" s="8"/>
      <c r="I123" s="8"/>
      <c r="J123" s="8"/>
      <c r="K123" s="8"/>
      <c r="L123" s="1"/>
    </row>
    <row r="124" customFormat="false" ht="12.8" hidden="false" customHeight="false" outlineLevel="0" collapsed="false">
      <c r="C124" s="7"/>
      <c r="F124" s="9"/>
      <c r="G124" s="2"/>
      <c r="H124" s="8"/>
      <c r="I124" s="8"/>
      <c r="J124" s="8"/>
      <c r="K124" s="8"/>
      <c r="L124" s="1"/>
    </row>
    <row r="125" customFormat="false" ht="12.8" hidden="false" customHeight="false" outlineLevel="0" collapsed="false">
      <c r="C125" s="7"/>
      <c r="F125" s="9"/>
      <c r="G125" s="2"/>
      <c r="H125" s="8"/>
      <c r="I125" s="8"/>
      <c r="J125" s="8"/>
      <c r="K125" s="8"/>
      <c r="L125" s="1"/>
    </row>
    <row r="126" customFormat="false" ht="12.8" hidden="false" customHeight="false" outlineLevel="0" collapsed="false">
      <c r="B126" s="0"/>
      <c r="C126" s="7"/>
      <c r="D126" s="8"/>
      <c r="E126" s="8"/>
      <c r="F126" s="9"/>
      <c r="G126" s="2"/>
      <c r="H126" s="8"/>
      <c r="I126" s="8"/>
      <c r="J126" s="8"/>
      <c r="K126" s="8"/>
      <c r="L126" s="0"/>
      <c r="M126" s="8"/>
      <c r="N126" s="8"/>
      <c r="O126" s="8"/>
      <c r="P126" s="8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.8" hidden="false" customHeight="false" outlineLevel="0" collapsed="false">
      <c r="B127" s="0"/>
      <c r="C127" s="7"/>
      <c r="D127" s="8"/>
      <c r="E127" s="8"/>
      <c r="F127" s="9"/>
      <c r="G127" s="2"/>
      <c r="H127" s="8"/>
      <c r="I127" s="8"/>
      <c r="J127" s="8"/>
      <c r="K127" s="8"/>
      <c r="L127" s="0"/>
      <c r="M127" s="8"/>
      <c r="N127" s="8"/>
      <c r="O127" s="8"/>
      <c r="P127" s="8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2.8" hidden="false" customHeight="false" outlineLevel="0" collapsed="false">
      <c r="C128" s="7"/>
      <c r="D128" s="8"/>
      <c r="E128" s="8"/>
      <c r="F128" s="9"/>
      <c r="G128" s="2"/>
      <c r="H128" s="8"/>
      <c r="I128" s="8"/>
      <c r="J128" s="8"/>
      <c r="K128" s="8"/>
      <c r="L128" s="1"/>
      <c r="M128" s="8"/>
      <c r="N128" s="8"/>
      <c r="O128" s="8"/>
      <c r="P128" s="8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B129" s="0"/>
      <c r="C129" s="7"/>
      <c r="D129" s="8"/>
      <c r="E129" s="8"/>
      <c r="F129" s="9"/>
      <c r="G129" s="2"/>
      <c r="H129" s="8"/>
      <c r="I129" s="8"/>
      <c r="J129" s="8"/>
      <c r="K129" s="8"/>
      <c r="L129" s="0"/>
      <c r="M129" s="8"/>
      <c r="N129" s="8"/>
      <c r="O129" s="8"/>
      <c r="P129" s="8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B130" s="0"/>
      <c r="C130" s="7"/>
      <c r="D130" s="8"/>
      <c r="E130" s="8"/>
      <c r="F130" s="9"/>
      <c r="G130" s="2"/>
      <c r="H130" s="8"/>
      <c r="I130" s="8"/>
      <c r="J130" s="8"/>
      <c r="K130" s="8"/>
      <c r="L130" s="0"/>
      <c r="M130" s="8"/>
      <c r="N130" s="8"/>
      <c r="O130" s="8"/>
      <c r="P130" s="8"/>
      <c r="R130" s="0"/>
    </row>
    <row r="131" s="1" customFormat="true" ht="12.8" hidden="false" customHeight="false" outlineLevel="0" collapsed="false">
      <c r="C131" s="7"/>
      <c r="D131" s="8"/>
      <c r="E131" s="8"/>
      <c r="F131" s="9"/>
      <c r="G131" s="2"/>
      <c r="H131" s="8"/>
      <c r="I131" s="8"/>
      <c r="J131" s="8"/>
      <c r="K131" s="8"/>
      <c r="M131" s="8"/>
      <c r="N131" s="8"/>
      <c r="O131" s="8"/>
      <c r="P131" s="8"/>
    </row>
    <row r="132" s="1" customFormat="true" ht="12.8" hidden="false" customHeight="false" outlineLevel="0" collapsed="false">
      <c r="C132" s="7"/>
      <c r="D132" s="8"/>
      <c r="E132" s="8"/>
      <c r="F132" s="9"/>
      <c r="G132" s="2"/>
      <c r="H132" s="8"/>
      <c r="I132" s="8"/>
      <c r="J132" s="8"/>
      <c r="K132" s="8"/>
      <c r="M132" s="8"/>
      <c r="N132" s="8"/>
      <c r="O132" s="8"/>
      <c r="P132" s="8"/>
    </row>
    <row r="133" customFormat="false" ht="12.8" hidden="false" customHeight="false" outlineLevel="0" collapsed="false">
      <c r="B133" s="0"/>
      <c r="C133" s="7"/>
      <c r="D133" s="8"/>
      <c r="E133" s="8"/>
      <c r="F133" s="9"/>
      <c r="G133" s="2"/>
      <c r="H133" s="8"/>
      <c r="I133" s="8"/>
      <c r="J133" s="8"/>
      <c r="K133" s="8"/>
      <c r="L133" s="0"/>
      <c r="M133" s="8"/>
      <c r="N133" s="8"/>
      <c r="O133" s="8"/>
      <c r="P133" s="8"/>
      <c r="R133" s="0"/>
    </row>
    <row r="134" customFormat="false" ht="12.8" hidden="false" customHeight="false" outlineLevel="0" collapsed="false">
      <c r="B134" s="0"/>
      <c r="C134" s="7"/>
      <c r="D134" s="8"/>
      <c r="E134" s="8"/>
      <c r="F134" s="9"/>
      <c r="G134" s="2"/>
      <c r="H134" s="8"/>
      <c r="I134" s="8"/>
      <c r="J134" s="8"/>
      <c r="K134" s="8"/>
      <c r="L134" s="0"/>
      <c r="M134" s="8"/>
      <c r="N134" s="8"/>
      <c r="O134" s="8"/>
      <c r="P134" s="8"/>
      <c r="R134" s="0"/>
    </row>
    <row r="135" s="1" customFormat="true" ht="12.8" hidden="false" customHeight="false" outlineLevel="0" collapsed="false">
      <c r="C135" s="7"/>
      <c r="D135" s="8"/>
      <c r="E135" s="8"/>
      <c r="F135" s="9"/>
      <c r="G135" s="2"/>
      <c r="H135" s="8"/>
      <c r="I135" s="8"/>
      <c r="J135" s="8"/>
      <c r="K135" s="8"/>
      <c r="M135" s="8"/>
      <c r="N135" s="8"/>
      <c r="O135" s="8"/>
      <c r="P135" s="8"/>
      <c r="R135" s="0"/>
    </row>
    <row r="136" customFormat="false" ht="12.8" hidden="false" customHeight="false" outlineLevel="0" collapsed="false">
      <c r="C136" s="7"/>
      <c r="F136" s="9"/>
      <c r="G136" s="2"/>
      <c r="H136" s="8"/>
      <c r="I136" s="8"/>
      <c r="J136" s="8"/>
      <c r="K136" s="8"/>
      <c r="L136" s="1"/>
    </row>
    <row r="137" s="1" customFormat="true" ht="12.8" hidden="false" customHeight="false" outlineLevel="0" collapsed="false">
      <c r="C137" s="7"/>
      <c r="D137" s="8"/>
      <c r="E137" s="8"/>
      <c r="F137" s="9"/>
      <c r="G137" s="2"/>
      <c r="H137" s="8"/>
      <c r="I137" s="8"/>
      <c r="J137" s="8"/>
      <c r="K137" s="8"/>
      <c r="M137" s="8"/>
      <c r="N137" s="8"/>
      <c r="O137" s="8"/>
      <c r="P137" s="8"/>
    </row>
    <row r="138" customFormat="false" ht="12.8" hidden="false" customHeight="false" outlineLevel="0" collapsed="false">
      <c r="B138" s="0"/>
      <c r="C138" s="7"/>
      <c r="D138" s="8"/>
      <c r="E138" s="8"/>
      <c r="F138" s="9"/>
      <c r="G138" s="2"/>
      <c r="H138" s="8"/>
      <c r="I138" s="8"/>
      <c r="J138" s="8"/>
      <c r="K138" s="8"/>
      <c r="L138" s="0"/>
      <c r="M138" s="8"/>
      <c r="N138" s="8"/>
      <c r="O138" s="8"/>
      <c r="P138" s="8"/>
      <c r="R138" s="0"/>
    </row>
    <row r="139" customFormat="false" ht="12.8" hidden="false" customHeight="false" outlineLevel="0" collapsed="false">
      <c r="B139" s="0"/>
      <c r="C139" s="7"/>
      <c r="D139" s="8"/>
      <c r="E139" s="8"/>
      <c r="F139" s="9"/>
      <c r="G139" s="2"/>
      <c r="H139" s="8"/>
      <c r="I139" s="8"/>
      <c r="J139" s="8"/>
      <c r="K139" s="8"/>
      <c r="L139" s="0"/>
      <c r="M139" s="8"/>
      <c r="N139" s="8"/>
      <c r="O139" s="8"/>
      <c r="P139" s="8"/>
      <c r="R139" s="0"/>
    </row>
    <row r="140" customFormat="false" ht="12.8" hidden="false" customHeight="false" outlineLevel="0" collapsed="false">
      <c r="B140" s="0"/>
      <c r="C140" s="7"/>
      <c r="D140" s="8"/>
      <c r="E140" s="8"/>
      <c r="F140" s="9"/>
      <c r="G140" s="2"/>
      <c r="H140" s="8"/>
      <c r="I140" s="8"/>
      <c r="J140" s="8"/>
      <c r="K140" s="8"/>
      <c r="L140" s="0"/>
      <c r="M140" s="8"/>
      <c r="N140" s="8"/>
      <c r="O140" s="8"/>
      <c r="P140" s="8"/>
      <c r="R140" s="0"/>
    </row>
    <row r="141" customFormat="false" ht="12.8" hidden="false" customHeight="false" outlineLevel="0" collapsed="false">
      <c r="B141" s="0"/>
      <c r="C141" s="7"/>
      <c r="D141" s="8"/>
      <c r="E141" s="8"/>
      <c r="F141" s="9"/>
      <c r="G141" s="2"/>
      <c r="H141" s="8"/>
      <c r="I141" s="8"/>
      <c r="J141" s="8"/>
      <c r="K141" s="8"/>
      <c r="L141" s="0"/>
      <c r="M141" s="8"/>
      <c r="N141" s="8"/>
      <c r="O141" s="8"/>
      <c r="P141" s="8"/>
      <c r="Q141" s="0"/>
      <c r="R141" s="0"/>
    </row>
    <row r="142" customFormat="false" ht="12.8" hidden="false" customHeight="false" outlineLevel="0" collapsed="false">
      <c r="B142" s="0"/>
      <c r="C142" s="7"/>
      <c r="D142" s="8"/>
      <c r="E142" s="8"/>
      <c r="F142" s="9"/>
      <c r="G142" s="2"/>
      <c r="H142" s="8"/>
      <c r="I142" s="8"/>
      <c r="J142" s="8"/>
      <c r="K142" s="8"/>
      <c r="L142" s="0"/>
      <c r="M142" s="8"/>
      <c r="N142" s="8"/>
      <c r="O142" s="8"/>
      <c r="P142" s="8"/>
      <c r="Q142" s="0"/>
      <c r="R142" s="0"/>
    </row>
    <row r="143" s="1" customFormat="true" ht="12.8" hidden="false" customHeight="false" outlineLevel="0" collapsed="false">
      <c r="C143" s="7"/>
      <c r="D143" s="8"/>
      <c r="E143" s="8"/>
      <c r="F143" s="9"/>
      <c r="G143" s="2"/>
      <c r="H143" s="8"/>
      <c r="I143" s="8"/>
      <c r="J143" s="8"/>
      <c r="K143" s="8"/>
      <c r="M143" s="8"/>
      <c r="N143" s="8"/>
      <c r="O143" s="8"/>
      <c r="P143" s="8"/>
      <c r="Q143" s="0"/>
      <c r="R143" s="0"/>
    </row>
    <row r="144" customFormat="false" ht="12.8" hidden="false" customHeight="false" outlineLevel="0" collapsed="false">
      <c r="C144" s="7"/>
      <c r="F144" s="9"/>
      <c r="G144" s="2"/>
      <c r="H144" s="8"/>
      <c r="I144" s="8"/>
      <c r="J144" s="8"/>
      <c r="K144" s="8"/>
      <c r="L144" s="1"/>
    </row>
    <row r="145" s="1" customFormat="true" ht="12.8" hidden="false" customHeight="false" outlineLevel="0" collapsed="false">
      <c r="C145" s="7"/>
      <c r="D145" s="8"/>
      <c r="E145" s="8"/>
      <c r="F145" s="9"/>
      <c r="G145" s="2"/>
      <c r="H145" s="8"/>
      <c r="I145" s="8"/>
      <c r="J145" s="8"/>
      <c r="K145" s="8"/>
      <c r="M145" s="8"/>
      <c r="N145" s="8"/>
      <c r="O145" s="8"/>
      <c r="P145" s="8"/>
    </row>
    <row r="146" s="1" customFormat="true" ht="12.8" hidden="false" customHeight="false" outlineLevel="0" collapsed="false">
      <c r="C146" s="7"/>
      <c r="D146" s="8"/>
      <c r="E146" s="8"/>
      <c r="F146" s="9"/>
      <c r="G146" s="2"/>
      <c r="H146" s="8"/>
      <c r="I146" s="8"/>
      <c r="J146" s="8"/>
      <c r="K146" s="8"/>
      <c r="M146" s="8"/>
      <c r="N146" s="8"/>
      <c r="O146" s="8"/>
      <c r="P146" s="8"/>
    </row>
    <row r="147" s="1" customFormat="true" ht="12.8" hidden="false" customHeight="false" outlineLevel="0" collapsed="false">
      <c r="C147" s="7"/>
      <c r="D147" s="8"/>
      <c r="E147" s="8"/>
      <c r="F147" s="9"/>
      <c r="G147" s="2"/>
      <c r="H147" s="8"/>
      <c r="I147" s="8"/>
      <c r="J147" s="8"/>
      <c r="K147" s="8"/>
      <c r="M147" s="8"/>
      <c r="N147" s="8"/>
      <c r="O147" s="8"/>
      <c r="P147" s="8"/>
      <c r="R147" s="0"/>
    </row>
    <row r="148" customFormat="false" ht="12.8" hidden="false" customHeight="false" outlineLevel="0" collapsed="false">
      <c r="B148" s="0"/>
      <c r="C148" s="7"/>
      <c r="D148" s="8"/>
      <c r="E148" s="8"/>
      <c r="F148" s="9"/>
      <c r="G148" s="2"/>
      <c r="H148" s="8"/>
      <c r="I148" s="8"/>
      <c r="J148" s="8"/>
      <c r="K148" s="8"/>
      <c r="L148" s="0"/>
      <c r="M148" s="8"/>
      <c r="N148" s="8"/>
      <c r="O148" s="8"/>
      <c r="P148" s="8"/>
    </row>
    <row r="149" s="1" customFormat="true" ht="12.8" hidden="false" customHeight="false" outlineLevel="0" collapsed="false">
      <c r="C149" s="7"/>
      <c r="D149" s="8"/>
      <c r="E149" s="8"/>
      <c r="F149" s="9"/>
      <c r="G149" s="2"/>
      <c r="H149" s="8"/>
      <c r="I149" s="8"/>
      <c r="J149" s="8"/>
      <c r="K149" s="8"/>
      <c r="M149" s="8"/>
      <c r="N149" s="8"/>
      <c r="O149" s="8"/>
      <c r="P149" s="8"/>
    </row>
    <row r="150" customFormat="false" ht="12.8" hidden="false" customHeight="false" outlineLevel="0" collapsed="false">
      <c r="B150" s="0"/>
      <c r="C150" s="7"/>
      <c r="D150" s="8"/>
      <c r="E150" s="8"/>
      <c r="F150" s="9"/>
      <c r="G150" s="2"/>
      <c r="H150" s="8"/>
      <c r="I150" s="8"/>
      <c r="J150" s="8"/>
      <c r="K150" s="8"/>
      <c r="L150" s="0"/>
      <c r="M150" s="8"/>
      <c r="N150" s="8"/>
      <c r="O150" s="8"/>
      <c r="P150" s="8"/>
    </row>
    <row r="151" customFormat="false" ht="12.8" hidden="false" customHeight="false" outlineLevel="0" collapsed="false">
      <c r="B151" s="0"/>
      <c r="C151" s="7"/>
      <c r="D151" s="8"/>
      <c r="E151" s="8"/>
      <c r="F151" s="9"/>
      <c r="G151" s="2"/>
      <c r="H151" s="8"/>
      <c r="I151" s="8"/>
      <c r="J151" s="8"/>
      <c r="K151" s="8"/>
      <c r="L151" s="0"/>
      <c r="M151" s="8"/>
      <c r="N151" s="8"/>
      <c r="O151" s="8"/>
      <c r="P151" s="8"/>
    </row>
    <row r="152" customFormat="false" ht="12.8" hidden="false" customHeight="false" outlineLevel="0" collapsed="false">
      <c r="B152" s="0"/>
      <c r="C152" s="7"/>
      <c r="D152" s="8"/>
      <c r="E152" s="8"/>
      <c r="F152" s="9"/>
      <c r="G152" s="2"/>
      <c r="H152" s="8"/>
      <c r="I152" s="8"/>
      <c r="J152" s="8"/>
      <c r="K152" s="8"/>
      <c r="L152" s="0"/>
      <c r="M152" s="8"/>
      <c r="N152" s="8"/>
      <c r="O152" s="8"/>
      <c r="P152" s="8"/>
    </row>
    <row r="153" customFormat="false" ht="12.8" hidden="false" customHeight="false" outlineLevel="0" collapsed="false">
      <c r="B153" s="0"/>
      <c r="C153" s="7"/>
      <c r="D153" s="8"/>
      <c r="E153" s="8"/>
      <c r="F153" s="9"/>
      <c r="G153" s="2"/>
      <c r="H153" s="8"/>
      <c r="I153" s="8"/>
      <c r="J153" s="8"/>
      <c r="K153" s="8"/>
      <c r="L153" s="0"/>
      <c r="M153" s="8"/>
      <c r="N153" s="8"/>
      <c r="O153" s="8"/>
      <c r="P153" s="8"/>
    </row>
    <row r="154" customFormat="false" ht="12.8" hidden="false" customHeight="false" outlineLevel="0" collapsed="false">
      <c r="B154" s="0"/>
      <c r="C154" s="7"/>
      <c r="D154" s="8"/>
      <c r="E154" s="8"/>
      <c r="F154" s="9"/>
      <c r="G154" s="2"/>
      <c r="H154" s="8"/>
      <c r="I154" s="8"/>
      <c r="J154" s="8"/>
      <c r="K154" s="8"/>
      <c r="L154" s="0"/>
      <c r="M154" s="8"/>
      <c r="N154" s="8"/>
      <c r="O154" s="8"/>
      <c r="P154" s="8"/>
    </row>
    <row r="155" customFormat="false" ht="12.8" hidden="false" customHeight="false" outlineLevel="0" collapsed="false">
      <c r="B155" s="0"/>
      <c r="C155" s="7"/>
      <c r="D155" s="8"/>
      <c r="E155" s="8"/>
      <c r="F155" s="9"/>
      <c r="G155" s="2"/>
      <c r="H155" s="8"/>
      <c r="I155" s="8"/>
      <c r="J155" s="8"/>
      <c r="K155" s="8"/>
      <c r="L155" s="0"/>
      <c r="M155" s="8"/>
      <c r="N155" s="8"/>
      <c r="O155" s="8"/>
      <c r="P155" s="8"/>
      <c r="Q155" s="0"/>
    </row>
    <row r="156" customFormat="false" ht="12.8" hidden="false" customHeight="false" outlineLevel="0" collapsed="false">
      <c r="B156" s="0"/>
      <c r="C156" s="7"/>
      <c r="D156" s="8"/>
      <c r="E156" s="8"/>
      <c r="F156" s="9"/>
      <c r="G156" s="2"/>
      <c r="H156" s="8"/>
      <c r="I156" s="8"/>
      <c r="J156" s="8"/>
      <c r="K156" s="8"/>
      <c r="L156" s="0"/>
      <c r="M156" s="8"/>
      <c r="N156" s="8"/>
      <c r="O156" s="8"/>
      <c r="P156" s="8"/>
      <c r="Q156" s="0"/>
    </row>
    <row r="157" customFormat="false" ht="12.8" hidden="false" customHeight="false" outlineLevel="0" collapsed="false">
      <c r="B157" s="0"/>
      <c r="C157" s="7"/>
      <c r="D157" s="8"/>
      <c r="E157" s="8"/>
      <c r="F157" s="9"/>
      <c r="G157" s="2"/>
      <c r="H157" s="8"/>
      <c r="I157" s="8"/>
      <c r="J157" s="8"/>
      <c r="K157" s="8"/>
      <c r="L157" s="0"/>
      <c r="M157" s="8"/>
      <c r="N157" s="8"/>
      <c r="O157" s="8"/>
      <c r="P157" s="8"/>
      <c r="Q157" s="0"/>
    </row>
    <row r="158" s="1" customFormat="true" ht="12.8" hidden="false" customHeight="false" outlineLevel="0" collapsed="false">
      <c r="C158" s="7"/>
      <c r="D158" s="8"/>
      <c r="E158" s="8"/>
      <c r="F158" s="9"/>
      <c r="G158" s="2"/>
      <c r="H158" s="8"/>
      <c r="I158" s="8"/>
      <c r="J158" s="8"/>
      <c r="K158" s="8"/>
      <c r="M158" s="8"/>
      <c r="N158" s="8"/>
      <c r="O158" s="8"/>
      <c r="P158" s="8"/>
      <c r="Q158" s="0"/>
    </row>
    <row r="159" s="1" customFormat="true" ht="12.8" hidden="false" customHeight="false" outlineLevel="0" collapsed="false">
      <c r="C159" s="7"/>
      <c r="D159" s="8"/>
      <c r="E159" s="8"/>
      <c r="F159" s="9"/>
      <c r="G159" s="2"/>
      <c r="H159" s="8"/>
      <c r="I159" s="8"/>
      <c r="J159" s="8"/>
      <c r="K159" s="8"/>
      <c r="M159" s="8"/>
      <c r="N159" s="8"/>
      <c r="O159" s="8"/>
      <c r="P159" s="8"/>
      <c r="Q159" s="0"/>
    </row>
    <row r="160" customFormat="false" ht="12.8" hidden="false" customHeight="false" outlineLevel="0" collapsed="false">
      <c r="B160" s="0"/>
      <c r="C160" s="7"/>
      <c r="D160" s="8"/>
      <c r="E160" s="8"/>
      <c r="F160" s="9"/>
      <c r="G160" s="2"/>
      <c r="H160" s="8"/>
      <c r="I160" s="8"/>
      <c r="J160" s="8"/>
      <c r="K160" s="8"/>
      <c r="L160" s="0"/>
      <c r="M160" s="8"/>
      <c r="N160" s="8"/>
      <c r="O160" s="8"/>
      <c r="P160" s="8"/>
    </row>
    <row r="161" s="1" customFormat="true" ht="12.8" hidden="false" customHeight="false" outlineLevel="0" collapsed="false">
      <c r="C161" s="7"/>
      <c r="D161" s="8"/>
      <c r="E161" s="8"/>
      <c r="F161" s="9"/>
      <c r="G161" s="2"/>
      <c r="H161" s="8"/>
      <c r="I161" s="8"/>
      <c r="J161" s="8"/>
      <c r="K161" s="8"/>
      <c r="M161" s="8"/>
      <c r="N161" s="8"/>
      <c r="O161" s="8"/>
      <c r="P161" s="8"/>
    </row>
    <row r="162" s="1" customFormat="true" ht="12.8" hidden="false" customHeight="false" outlineLevel="0" collapsed="false">
      <c r="C162" s="7"/>
      <c r="D162" s="8"/>
      <c r="E162" s="8"/>
      <c r="F162" s="9"/>
      <c r="G162" s="2"/>
      <c r="H162" s="8"/>
      <c r="I162" s="8"/>
      <c r="J162" s="8"/>
      <c r="K162" s="8"/>
      <c r="M162" s="8"/>
      <c r="N162" s="8"/>
      <c r="O162" s="8"/>
      <c r="P162" s="8"/>
    </row>
    <row r="163" s="1" customFormat="true" ht="12.8" hidden="false" customHeight="false" outlineLevel="0" collapsed="false">
      <c r="C163" s="7"/>
      <c r="D163" s="8"/>
      <c r="E163" s="8"/>
      <c r="F163" s="9"/>
      <c r="G163" s="2"/>
      <c r="H163" s="8"/>
      <c r="I163" s="8"/>
      <c r="J163" s="8"/>
      <c r="K163" s="8"/>
      <c r="M163" s="8"/>
      <c r="N163" s="8"/>
      <c r="O163" s="8"/>
      <c r="P163" s="8"/>
    </row>
    <row r="164" customFormat="false" ht="12.8" hidden="false" customHeight="false" outlineLevel="0" collapsed="false">
      <c r="B164" s="0"/>
      <c r="C164" s="7"/>
      <c r="D164" s="8"/>
      <c r="E164" s="8"/>
      <c r="F164" s="9"/>
      <c r="G164" s="2"/>
      <c r="H164" s="8"/>
      <c r="I164" s="8"/>
      <c r="J164" s="8"/>
      <c r="K164" s="8"/>
      <c r="L164" s="0"/>
      <c r="M164" s="8"/>
      <c r="N164" s="8"/>
      <c r="O164" s="8"/>
      <c r="P164" s="8"/>
    </row>
    <row r="165" customFormat="false" ht="12.8" hidden="false" customHeight="false" outlineLevel="0" collapsed="false">
      <c r="B165" s="0"/>
      <c r="C165" s="7"/>
      <c r="D165" s="8"/>
      <c r="E165" s="8"/>
      <c r="F165" s="9"/>
      <c r="G165" s="2"/>
      <c r="H165" s="8"/>
      <c r="I165" s="8"/>
      <c r="J165" s="8"/>
      <c r="K165" s="8"/>
      <c r="L165" s="0"/>
      <c r="M165" s="8"/>
      <c r="N165" s="8"/>
      <c r="O165" s="8"/>
      <c r="P165" s="8"/>
    </row>
    <row r="166" s="1" customFormat="true" ht="12.8" hidden="false" customHeight="false" outlineLevel="0" collapsed="false">
      <c r="C166" s="7"/>
      <c r="D166" s="8"/>
      <c r="E166" s="8"/>
      <c r="F166" s="9"/>
      <c r="G166" s="2"/>
      <c r="H166" s="8"/>
      <c r="I166" s="8"/>
      <c r="J166" s="8"/>
      <c r="K166" s="8"/>
      <c r="M166" s="8"/>
      <c r="N166" s="8"/>
      <c r="O166" s="8"/>
      <c r="P166" s="8"/>
    </row>
    <row r="167" s="1" customFormat="true" ht="12.8" hidden="false" customHeight="false" outlineLevel="0" collapsed="false">
      <c r="C167" s="7"/>
      <c r="D167" s="8"/>
      <c r="E167" s="8"/>
      <c r="F167" s="9"/>
      <c r="G167" s="2"/>
      <c r="H167" s="8"/>
      <c r="I167" s="8"/>
      <c r="J167" s="8"/>
      <c r="K167" s="8"/>
      <c r="M167" s="8"/>
      <c r="N167" s="8"/>
      <c r="O167" s="8"/>
      <c r="P167" s="8"/>
    </row>
    <row r="168" customFormat="false" ht="12.8" hidden="false" customHeight="false" outlineLevel="0" collapsed="false">
      <c r="C168" s="7"/>
      <c r="D168" s="8"/>
      <c r="E168" s="8"/>
      <c r="F168" s="9"/>
      <c r="G168" s="2"/>
      <c r="H168" s="8"/>
      <c r="I168" s="8"/>
      <c r="J168" s="8"/>
      <c r="K168" s="8"/>
      <c r="L168" s="1"/>
      <c r="M168" s="8"/>
      <c r="N168" s="8"/>
      <c r="O168" s="8"/>
      <c r="P168" s="8"/>
      <c r="Q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false" outlineLevel="0" collapsed="false">
      <c r="B169" s="0"/>
      <c r="C169" s="7"/>
      <c r="D169" s="8"/>
      <c r="E169" s="8"/>
      <c r="F169" s="9"/>
      <c r="G169" s="2"/>
      <c r="H169" s="8"/>
      <c r="I169" s="8"/>
      <c r="J169" s="8"/>
      <c r="K169" s="8"/>
      <c r="L169" s="0"/>
      <c r="M169" s="8"/>
      <c r="N169" s="8"/>
      <c r="O169" s="8"/>
      <c r="P169" s="8"/>
      <c r="Q169" s="0"/>
    </row>
    <row r="170" customFormat="false" ht="12.8" hidden="false" customHeight="false" outlineLevel="0" collapsed="false">
      <c r="C170" s="5"/>
      <c r="F170" s="6"/>
      <c r="G170" s="2"/>
      <c r="H170" s="2"/>
      <c r="K170" s="0"/>
      <c r="L170" s="0"/>
    </row>
    <row r="171" customFormat="false" ht="12.8" hidden="false" customHeight="false" outlineLevel="0" collapsed="false">
      <c r="C171" s="5"/>
      <c r="F171" s="6"/>
      <c r="G171" s="2"/>
      <c r="H171" s="2"/>
      <c r="K171" s="1"/>
      <c r="L171" s="1"/>
    </row>
    <row r="172" customFormat="false" ht="12.8" hidden="false" customHeight="false" outlineLevel="0" collapsed="false">
      <c r="C172" s="5"/>
      <c r="F172" s="6"/>
      <c r="G172" s="2"/>
      <c r="H172" s="2"/>
      <c r="K172" s="0"/>
      <c r="L172" s="0"/>
    </row>
    <row r="173" customFormat="false" ht="12.8" hidden="false" customHeight="false" outlineLevel="0" collapsed="false">
      <c r="C173" s="5"/>
      <c r="F173" s="6"/>
      <c r="G173" s="2"/>
      <c r="H173" s="2"/>
      <c r="K173" s="1"/>
      <c r="L173" s="1"/>
    </row>
    <row r="174" customFormat="false" ht="12.8" hidden="false" customHeight="false" outlineLevel="0" collapsed="false">
      <c r="A174" s="0"/>
      <c r="B174" s="0"/>
      <c r="C174" s="7"/>
      <c r="D174" s="8"/>
      <c r="E174" s="8"/>
      <c r="F174" s="7"/>
      <c r="G174" s="8"/>
      <c r="H174" s="8"/>
      <c r="I174" s="8"/>
      <c r="J174" s="8"/>
      <c r="K174" s="0"/>
      <c r="L174" s="0"/>
      <c r="M174" s="8"/>
      <c r="N174" s="8"/>
      <c r="O174" s="8"/>
      <c r="P174" s="8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2.8" hidden="false" customHeight="false" outlineLevel="0" collapsed="false">
      <c r="A175" s="0"/>
      <c r="B175" s="0"/>
      <c r="C175" s="7"/>
      <c r="F175" s="7"/>
      <c r="G175" s="2"/>
      <c r="H175" s="8"/>
      <c r="I175" s="8"/>
      <c r="J175" s="8"/>
      <c r="K175" s="0"/>
      <c r="L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2.8" hidden="false" customHeight="false" outlineLevel="0" collapsed="false">
      <c r="A176" s="0"/>
      <c r="B176" s="0"/>
      <c r="C176" s="7"/>
      <c r="F176" s="7"/>
      <c r="G176" s="2"/>
      <c r="H176" s="8"/>
      <c r="I176" s="8"/>
      <c r="J176" s="8"/>
      <c r="K176" s="0"/>
      <c r="L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2.8" hidden="false" customHeight="false" outlineLevel="0" collapsed="false">
      <c r="A177" s="0"/>
      <c r="B177" s="0"/>
      <c r="C177" s="7"/>
      <c r="F177" s="7"/>
      <c r="G177" s="2"/>
      <c r="H177" s="8"/>
      <c r="I177" s="8"/>
      <c r="J177" s="8"/>
      <c r="K177" s="0"/>
      <c r="L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2.8" hidden="false" customHeight="false" outlineLevel="0" collapsed="false">
      <c r="A178" s="0"/>
      <c r="B178" s="0"/>
      <c r="C178" s="7"/>
      <c r="F178" s="7"/>
      <c r="G178" s="2"/>
      <c r="H178" s="8"/>
      <c r="I178" s="8"/>
      <c r="J178" s="8"/>
      <c r="K178" s="0"/>
      <c r="L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false" outlineLevel="0" collapsed="false">
      <c r="A179" s="0"/>
      <c r="B179" s="0"/>
      <c r="C179" s="7"/>
      <c r="F179" s="7"/>
      <c r="G179" s="2"/>
      <c r="H179" s="8"/>
      <c r="I179" s="8"/>
      <c r="J179" s="8"/>
      <c r="K179" s="0"/>
      <c r="L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2.8" hidden="false" customHeight="false" outlineLevel="0" collapsed="false">
      <c r="A180" s="0"/>
      <c r="B180" s="0"/>
      <c r="C180" s="7"/>
      <c r="F180" s="7"/>
      <c r="G180" s="2"/>
      <c r="H180" s="8"/>
      <c r="I180" s="8"/>
      <c r="J180" s="8"/>
      <c r="K180" s="0"/>
      <c r="L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2.8" hidden="false" customHeight="false" outlineLevel="0" collapsed="false">
      <c r="A181" s="0"/>
      <c r="B181" s="0"/>
      <c r="C181" s="7"/>
      <c r="F181" s="7"/>
      <c r="G181" s="2"/>
      <c r="H181" s="8"/>
      <c r="I181" s="8"/>
      <c r="J181" s="8"/>
      <c r="K181" s="0"/>
      <c r="L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false" outlineLevel="0" collapsed="false">
      <c r="A182" s="0"/>
      <c r="B182" s="0"/>
      <c r="C182" s="7"/>
      <c r="F182" s="7"/>
      <c r="G182" s="2"/>
      <c r="H182" s="8"/>
      <c r="I182" s="8"/>
      <c r="J182" s="8"/>
      <c r="K182" s="0"/>
      <c r="L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false" outlineLevel="0" collapsed="false">
      <c r="C183" s="5"/>
      <c r="F183" s="7"/>
      <c r="G183" s="2"/>
      <c r="H183" s="8"/>
      <c r="I183" s="8"/>
      <c r="J183" s="8"/>
      <c r="Q183" s="2"/>
    </row>
    <row r="184" customFormat="false" ht="12.8" hidden="false" customHeight="false" outlineLevel="0" collapsed="false">
      <c r="C184" s="5"/>
      <c r="F184" s="7"/>
      <c r="G184" s="2"/>
      <c r="H184" s="8"/>
      <c r="I184" s="8"/>
      <c r="J184" s="8"/>
      <c r="Q184" s="2"/>
    </row>
    <row r="185" customFormat="false" ht="12.8" hidden="false" customHeight="false" outlineLevel="0" collapsed="false">
      <c r="C185" s="5"/>
      <c r="F185" s="7"/>
      <c r="G185" s="2"/>
      <c r="H185" s="8"/>
      <c r="I185" s="8"/>
      <c r="J185" s="8"/>
      <c r="Q185" s="2"/>
    </row>
    <row r="186" customFormat="false" ht="12.8" hidden="false" customHeight="false" outlineLevel="0" collapsed="false">
      <c r="A186" s="0"/>
      <c r="B186" s="0"/>
      <c r="C186" s="7"/>
      <c r="D186" s="8"/>
      <c r="E186" s="8"/>
      <c r="F186" s="7"/>
      <c r="G186" s="2"/>
      <c r="H186" s="8"/>
      <c r="I186" s="8"/>
      <c r="J186" s="8"/>
      <c r="K186" s="0"/>
      <c r="L186" s="0"/>
      <c r="M186" s="8"/>
      <c r="N186" s="8"/>
      <c r="O186" s="8"/>
      <c r="P186" s="8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2.8" hidden="false" customHeight="false" outlineLevel="0" collapsed="false">
      <c r="A187" s="0"/>
      <c r="B187" s="0"/>
      <c r="C187" s="7"/>
      <c r="D187" s="8"/>
      <c r="E187" s="8"/>
      <c r="F187" s="7"/>
      <c r="G187" s="2"/>
      <c r="H187" s="8"/>
      <c r="I187" s="8"/>
      <c r="J187" s="8"/>
      <c r="K187" s="0"/>
      <c r="L187" s="0"/>
      <c r="M187" s="8"/>
      <c r="N187" s="8"/>
      <c r="O187" s="8"/>
      <c r="P187" s="8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2.8" hidden="false" customHeight="false" outlineLevel="0" collapsed="false">
      <c r="A188" s="0"/>
      <c r="B188" s="0"/>
      <c r="C188" s="7"/>
      <c r="D188" s="8"/>
      <c r="E188" s="8"/>
      <c r="F188" s="7"/>
      <c r="G188" s="2"/>
      <c r="H188" s="8"/>
      <c r="I188" s="8"/>
      <c r="J188" s="8"/>
      <c r="K188" s="0"/>
      <c r="L188" s="0"/>
      <c r="M188" s="8"/>
      <c r="N188" s="8"/>
      <c r="O188" s="8"/>
      <c r="P188" s="8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2.8" hidden="false" customHeight="false" outlineLevel="0" collapsed="false">
      <c r="A189" s="0"/>
      <c r="B189" s="0"/>
      <c r="C189" s="7"/>
      <c r="D189" s="8"/>
      <c r="E189" s="8"/>
      <c r="F189" s="7"/>
      <c r="G189" s="2"/>
      <c r="H189" s="8"/>
      <c r="I189" s="8"/>
      <c r="J189" s="8"/>
      <c r="K189" s="0"/>
      <c r="L189" s="0"/>
      <c r="M189" s="8"/>
      <c r="N189" s="8"/>
      <c r="O189" s="8"/>
      <c r="P189" s="8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2.8" hidden="false" customHeight="false" outlineLevel="0" collapsed="false">
      <c r="A190" s="0"/>
      <c r="B190" s="0"/>
      <c r="C190" s="7"/>
      <c r="D190" s="8"/>
      <c r="E190" s="8"/>
      <c r="F190" s="7"/>
      <c r="G190" s="2"/>
      <c r="H190" s="8"/>
      <c r="I190" s="8"/>
      <c r="J190" s="8"/>
      <c r="K190" s="0"/>
      <c r="L190" s="0"/>
      <c r="M190" s="8"/>
      <c r="N190" s="8"/>
      <c r="O190" s="8"/>
      <c r="P190" s="8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2.8" hidden="false" customHeight="false" outlineLevel="0" collapsed="false">
      <c r="C191" s="7"/>
      <c r="D191" s="8"/>
      <c r="E191" s="8"/>
      <c r="F191" s="7"/>
      <c r="G191" s="2"/>
      <c r="H191" s="8"/>
      <c r="I191" s="8"/>
      <c r="J191" s="8"/>
      <c r="M191" s="8"/>
      <c r="N191" s="8"/>
      <c r="O191" s="8"/>
      <c r="P191" s="8"/>
    </row>
    <row r="192" customFormat="false" ht="12.8" hidden="false" customHeight="false" outlineLevel="0" collapsed="false">
      <c r="C192" s="7"/>
      <c r="D192" s="8"/>
      <c r="E192" s="8"/>
      <c r="F192" s="7"/>
      <c r="G192" s="2"/>
      <c r="H192" s="8"/>
      <c r="I192" s="8"/>
      <c r="J192" s="8"/>
      <c r="M192" s="8"/>
      <c r="N192" s="8"/>
      <c r="O192" s="8"/>
      <c r="P192" s="8"/>
    </row>
    <row r="193" customFormat="false" ht="12.8" hidden="false" customHeight="false" outlineLevel="0" collapsed="false">
      <c r="C193" s="7"/>
      <c r="D193" s="8"/>
      <c r="E193" s="8"/>
      <c r="F193" s="7"/>
      <c r="G193" s="2"/>
      <c r="H193" s="8"/>
      <c r="I193" s="8"/>
      <c r="J193" s="8"/>
      <c r="M193" s="8"/>
      <c r="N193" s="8"/>
      <c r="O193" s="8"/>
      <c r="P193" s="8"/>
    </row>
    <row r="194" customFormat="false" ht="12.8" hidden="false" customHeight="false" outlineLevel="0" collapsed="false">
      <c r="C194" s="7"/>
      <c r="D194" s="8"/>
      <c r="E194" s="8"/>
      <c r="F194" s="7"/>
      <c r="G194" s="2"/>
      <c r="H194" s="8"/>
      <c r="I194" s="8"/>
      <c r="J194" s="8"/>
      <c r="M194" s="8"/>
      <c r="N194" s="8"/>
      <c r="O194" s="8"/>
      <c r="P194" s="8"/>
    </row>
    <row r="195" customFormat="false" ht="12.8" hidden="false" customHeight="false" outlineLevel="0" collapsed="false">
      <c r="C195" s="7"/>
      <c r="D195" s="8"/>
      <c r="E195" s="8"/>
      <c r="F195" s="7"/>
      <c r="G195" s="2"/>
      <c r="H195" s="8"/>
      <c r="I195" s="8"/>
      <c r="J195" s="8"/>
      <c r="M195" s="8"/>
      <c r="N195" s="8"/>
      <c r="O195" s="8"/>
      <c r="P195" s="8"/>
    </row>
    <row r="196" customFormat="false" ht="12.8" hidden="false" customHeight="false" outlineLevel="0" collapsed="false">
      <c r="C196" s="7"/>
      <c r="F196" s="7"/>
      <c r="G196" s="2"/>
      <c r="H196" s="8"/>
      <c r="I196" s="8"/>
      <c r="J196" s="8"/>
    </row>
    <row r="197" customFormat="false" ht="12.8" hidden="false" customHeight="false" outlineLevel="0" collapsed="false">
      <c r="C197" s="7"/>
      <c r="F197" s="7"/>
      <c r="G197" s="2"/>
      <c r="H197" s="8"/>
      <c r="I197" s="8"/>
      <c r="J197" s="8"/>
    </row>
    <row r="198" customFormat="false" ht="12.8" hidden="false" customHeight="false" outlineLevel="0" collapsed="false">
      <c r="C198" s="7"/>
      <c r="F198" s="7"/>
      <c r="G198" s="2"/>
      <c r="H198" s="8"/>
      <c r="I198" s="8"/>
      <c r="J198" s="8"/>
    </row>
    <row r="199" customFormat="false" ht="12.8" hidden="false" customHeight="false" outlineLevel="0" collapsed="false">
      <c r="C199" s="7"/>
      <c r="F199" s="7"/>
      <c r="G199" s="2"/>
      <c r="H199" s="8"/>
      <c r="I199" s="8"/>
      <c r="J199" s="8"/>
    </row>
    <row r="200" customFormat="false" ht="12.8" hidden="false" customHeight="false" outlineLevel="0" collapsed="false">
      <c r="C200" s="7"/>
      <c r="F200" s="7"/>
      <c r="G200" s="2"/>
      <c r="H200" s="8"/>
      <c r="I200" s="8"/>
      <c r="J200" s="8"/>
    </row>
    <row r="201" customFormat="false" ht="12.8" hidden="false" customHeight="false" outlineLevel="0" collapsed="false">
      <c r="C201" s="5"/>
      <c r="F201" s="7"/>
      <c r="G201" s="2"/>
      <c r="H201" s="8"/>
      <c r="I201" s="8"/>
      <c r="J201" s="8"/>
    </row>
    <row r="202" customFormat="false" ht="12.8" hidden="false" customHeight="false" outlineLevel="0" collapsed="false">
      <c r="C202" s="5"/>
      <c r="F202" s="7"/>
      <c r="G202" s="2"/>
      <c r="H202" s="8"/>
      <c r="I202" s="8"/>
      <c r="J202" s="8"/>
    </row>
    <row r="203" customFormat="false" ht="12.8" hidden="false" customHeight="false" outlineLevel="0" collapsed="false">
      <c r="C203" s="5"/>
      <c r="F203" s="7"/>
      <c r="G203" s="2"/>
      <c r="H203" s="8"/>
      <c r="I203" s="8"/>
      <c r="J203" s="8"/>
    </row>
    <row r="204" customFormat="false" ht="12.8" hidden="false" customHeight="false" outlineLevel="0" collapsed="false">
      <c r="C204" s="5"/>
      <c r="F204" s="7"/>
      <c r="G204" s="2"/>
      <c r="H204" s="8"/>
      <c r="I204" s="8"/>
      <c r="J204" s="8"/>
    </row>
    <row r="205" customFormat="false" ht="12.8" hidden="false" customHeight="false" outlineLevel="0" collapsed="false">
      <c r="C205" s="5"/>
      <c r="F205" s="7"/>
      <c r="G205" s="2"/>
      <c r="H205" s="8"/>
      <c r="I205" s="8"/>
      <c r="J205" s="8"/>
    </row>
    <row r="206" customFormat="false" ht="12.8" hidden="false" customHeight="false" outlineLevel="0" collapsed="false">
      <c r="C206" s="5"/>
      <c r="F206" s="7"/>
      <c r="G206" s="2"/>
      <c r="H206" s="8"/>
      <c r="I206" s="8"/>
      <c r="J206" s="8"/>
    </row>
    <row r="207" customFormat="false" ht="12.8" hidden="false" customHeight="false" outlineLevel="0" collapsed="false">
      <c r="C207" s="5"/>
      <c r="F207" s="7"/>
      <c r="G207" s="2"/>
      <c r="H207" s="8"/>
      <c r="I207" s="8"/>
      <c r="J207" s="8"/>
    </row>
    <row r="208" customFormat="false" ht="12.8" hidden="false" customHeight="false" outlineLevel="0" collapsed="false">
      <c r="C208" s="5"/>
      <c r="F208" s="7"/>
      <c r="G208" s="2"/>
      <c r="H208" s="8"/>
      <c r="I208" s="8"/>
      <c r="J208" s="8"/>
    </row>
    <row r="209" customFormat="false" ht="12.8" hidden="false" customHeight="false" outlineLevel="0" collapsed="false">
      <c r="C209" s="5"/>
      <c r="F209" s="7"/>
      <c r="G209" s="2"/>
      <c r="H209" s="8"/>
      <c r="I209" s="8"/>
      <c r="J209" s="8"/>
    </row>
    <row r="210" customFormat="false" ht="12.8" hidden="false" customHeight="false" outlineLevel="0" collapsed="false">
      <c r="C210" s="5"/>
      <c r="F210" s="7"/>
      <c r="G210" s="2"/>
      <c r="H210" s="8"/>
      <c r="I210" s="8"/>
      <c r="J210" s="8"/>
    </row>
    <row r="211" customFormat="false" ht="12.8" hidden="false" customHeight="false" outlineLevel="0" collapsed="false">
      <c r="C211" s="7"/>
      <c r="D211" s="8"/>
      <c r="E211" s="8"/>
      <c r="F211" s="7"/>
      <c r="G211" s="2"/>
      <c r="H211" s="8"/>
      <c r="I211" s="8"/>
      <c r="J211" s="8"/>
      <c r="M211" s="8"/>
      <c r="N211" s="8"/>
      <c r="O211" s="8"/>
      <c r="P211" s="8"/>
    </row>
    <row r="212" customFormat="false" ht="12.8" hidden="false" customHeight="false" outlineLevel="0" collapsed="false">
      <c r="C212" s="7"/>
      <c r="D212" s="8"/>
      <c r="E212" s="8"/>
      <c r="F212" s="7"/>
      <c r="G212" s="2"/>
      <c r="H212" s="8"/>
      <c r="I212" s="8"/>
      <c r="J212" s="8"/>
      <c r="M212" s="8"/>
      <c r="N212" s="8"/>
      <c r="O212" s="8"/>
      <c r="P212" s="8"/>
    </row>
    <row r="213" customFormat="false" ht="12.8" hidden="false" customHeight="false" outlineLevel="0" collapsed="false">
      <c r="C213" s="7"/>
      <c r="D213" s="8"/>
      <c r="E213" s="8"/>
      <c r="F213" s="7"/>
      <c r="G213" s="2"/>
      <c r="H213" s="8"/>
      <c r="I213" s="8"/>
      <c r="J213" s="8"/>
      <c r="M213" s="8"/>
      <c r="N213" s="8"/>
      <c r="O213" s="8"/>
      <c r="P213" s="8"/>
    </row>
    <row r="214" customFormat="false" ht="12.8" hidden="false" customHeight="false" outlineLevel="0" collapsed="false">
      <c r="C214" s="7"/>
      <c r="D214" s="8"/>
      <c r="E214" s="8"/>
      <c r="F214" s="7"/>
      <c r="G214" s="2"/>
      <c r="H214" s="8"/>
      <c r="I214" s="8"/>
      <c r="J214" s="8"/>
      <c r="M214" s="8"/>
      <c r="N214" s="8"/>
      <c r="O214" s="8"/>
      <c r="P214" s="8"/>
    </row>
    <row r="215" customFormat="false" ht="12.8" hidden="false" customHeight="false" outlineLevel="0" collapsed="false">
      <c r="C215" s="7"/>
      <c r="D215" s="8"/>
      <c r="E215" s="8"/>
      <c r="F215" s="7"/>
      <c r="G215" s="2"/>
      <c r="H215" s="8"/>
      <c r="I215" s="8"/>
      <c r="J215" s="8"/>
      <c r="M215" s="8"/>
      <c r="N215" s="8"/>
      <c r="O215" s="8"/>
      <c r="P215" s="8"/>
    </row>
    <row r="216" customFormat="false" ht="12.8" hidden="false" customHeight="false" outlineLevel="0" collapsed="false">
      <c r="A216" s="0"/>
      <c r="C216" s="7"/>
      <c r="D216" s="8"/>
      <c r="E216" s="8"/>
      <c r="F216" s="7"/>
      <c r="G216" s="2"/>
      <c r="H216" s="8"/>
      <c r="I216" s="8"/>
      <c r="J216" s="8"/>
      <c r="M216" s="8"/>
      <c r="N216" s="8"/>
      <c r="O216" s="8"/>
      <c r="P216" s="8"/>
    </row>
    <row r="217" customFormat="false" ht="12.8" hidden="false" customHeight="false" outlineLevel="0" collapsed="false">
      <c r="A217" s="0"/>
      <c r="C217" s="7"/>
      <c r="D217" s="8"/>
      <c r="E217" s="8"/>
      <c r="F217" s="7"/>
      <c r="G217" s="2"/>
      <c r="H217" s="8"/>
      <c r="I217" s="8"/>
      <c r="J217" s="8"/>
      <c r="M217" s="8"/>
      <c r="N217" s="8"/>
      <c r="O217" s="8"/>
      <c r="P217" s="8"/>
    </row>
    <row r="218" customFormat="false" ht="12.8" hidden="false" customHeight="false" outlineLevel="0" collapsed="false">
      <c r="A218" s="0"/>
      <c r="C218" s="7"/>
      <c r="D218" s="8"/>
      <c r="E218" s="8"/>
      <c r="F218" s="7"/>
      <c r="G218" s="2"/>
      <c r="H218" s="8"/>
      <c r="I218" s="8"/>
      <c r="J218" s="8"/>
      <c r="M218" s="8"/>
      <c r="N218" s="8"/>
      <c r="O218" s="8"/>
      <c r="P218" s="8"/>
    </row>
    <row r="219" customFormat="false" ht="12.8" hidden="false" customHeight="false" outlineLevel="0" collapsed="false">
      <c r="A219" s="0"/>
      <c r="C219" s="7"/>
      <c r="D219" s="8"/>
      <c r="E219" s="8"/>
      <c r="F219" s="7"/>
      <c r="G219" s="2"/>
      <c r="H219" s="8"/>
      <c r="I219" s="8"/>
      <c r="J219" s="8"/>
      <c r="M219" s="8"/>
      <c r="N219" s="8"/>
      <c r="O219" s="8"/>
      <c r="P219" s="8"/>
    </row>
    <row r="220" customFormat="false" ht="12.8" hidden="false" customHeight="false" outlineLevel="0" collapsed="false">
      <c r="A220" s="0"/>
      <c r="C220" s="7"/>
      <c r="D220" s="8"/>
      <c r="E220" s="8"/>
      <c r="F220" s="7"/>
      <c r="G220" s="2"/>
      <c r="H220" s="8"/>
      <c r="I220" s="8"/>
      <c r="J220" s="8"/>
      <c r="M220" s="8"/>
      <c r="N220" s="8"/>
      <c r="O220" s="8"/>
      <c r="P220" s="8"/>
    </row>
    <row r="221" customFormat="false" ht="12.8" hidden="false" customHeight="false" outlineLevel="0" collapsed="false">
      <c r="A221" s="0"/>
      <c r="C221" s="7"/>
      <c r="D221" s="8"/>
      <c r="E221" s="8"/>
      <c r="F221" s="7"/>
      <c r="G221" s="2"/>
      <c r="H221" s="8"/>
      <c r="I221" s="8"/>
      <c r="J221" s="8"/>
      <c r="M221" s="8"/>
      <c r="N221" s="8"/>
      <c r="O221" s="8"/>
      <c r="P221" s="8"/>
    </row>
    <row r="222" customFormat="false" ht="12.8" hidden="false" customHeight="false" outlineLevel="0" collapsed="false">
      <c r="A222" s="0"/>
      <c r="C222" s="7"/>
      <c r="D222" s="8"/>
      <c r="E222" s="8"/>
      <c r="F222" s="7"/>
      <c r="G222" s="2"/>
      <c r="H222" s="8"/>
      <c r="I222" s="8"/>
      <c r="J222" s="8"/>
      <c r="M222" s="8"/>
      <c r="N222" s="8"/>
      <c r="O222" s="8"/>
      <c r="P222" s="8"/>
    </row>
    <row r="223" customFormat="false" ht="12.8" hidden="false" customHeight="false" outlineLevel="0" collapsed="false">
      <c r="A223" s="0"/>
      <c r="C223" s="7"/>
      <c r="D223" s="8"/>
      <c r="E223" s="8"/>
      <c r="F223" s="7"/>
      <c r="G223" s="2"/>
      <c r="H223" s="8"/>
      <c r="I223" s="8"/>
      <c r="J223" s="8"/>
      <c r="M223" s="8"/>
      <c r="N223" s="8"/>
      <c r="O223" s="8"/>
      <c r="P223" s="8"/>
    </row>
    <row r="224" customFormat="false" ht="12.8" hidden="false" customHeight="false" outlineLevel="0" collapsed="false">
      <c r="A224" s="0"/>
      <c r="C224" s="7"/>
      <c r="D224" s="8"/>
      <c r="E224" s="8"/>
      <c r="F224" s="7"/>
      <c r="G224" s="2"/>
      <c r="H224" s="8"/>
      <c r="I224" s="8"/>
      <c r="J224" s="8"/>
      <c r="M224" s="8"/>
      <c r="N224" s="8"/>
      <c r="O224" s="8"/>
      <c r="P224" s="8"/>
    </row>
    <row r="225" customFormat="false" ht="12.8" hidden="false" customHeight="false" outlineLevel="0" collapsed="false">
      <c r="A225" s="0"/>
      <c r="C225" s="7"/>
      <c r="D225" s="8"/>
      <c r="E225" s="8"/>
      <c r="F225" s="7"/>
      <c r="G225" s="2"/>
      <c r="H225" s="8"/>
      <c r="I225" s="8"/>
      <c r="J225" s="8"/>
      <c r="M225" s="8"/>
      <c r="N225" s="8"/>
      <c r="O225" s="8"/>
      <c r="P225" s="8"/>
    </row>
    <row r="226" customFormat="false" ht="12.8" hidden="false" customHeight="false" outlineLevel="0" collapsed="false">
      <c r="A226" s="0"/>
      <c r="C226" s="7"/>
      <c r="D226" s="8"/>
      <c r="E226" s="8"/>
      <c r="F226" s="7"/>
      <c r="G226" s="2"/>
      <c r="H226" s="8"/>
      <c r="I226" s="8"/>
      <c r="J226" s="8"/>
      <c r="M226" s="8"/>
      <c r="N226" s="8"/>
      <c r="O226" s="8"/>
      <c r="P226" s="8"/>
    </row>
    <row r="227" customFormat="false" ht="12.8" hidden="false" customHeight="false" outlineLevel="0" collapsed="false">
      <c r="A227" s="0"/>
      <c r="C227" s="7"/>
      <c r="D227" s="8"/>
      <c r="E227" s="8"/>
      <c r="F227" s="7"/>
      <c r="G227" s="2"/>
      <c r="H227" s="8"/>
      <c r="I227" s="8"/>
      <c r="J227" s="8"/>
      <c r="M227" s="8"/>
      <c r="N227" s="8"/>
      <c r="O227" s="8"/>
      <c r="P227" s="8"/>
    </row>
    <row r="228" customFormat="false" ht="12.8" hidden="false" customHeight="false" outlineLevel="0" collapsed="false">
      <c r="A228" s="0"/>
      <c r="C228" s="7"/>
      <c r="D228" s="8"/>
      <c r="E228" s="8"/>
      <c r="F228" s="7"/>
      <c r="G228" s="2"/>
      <c r="H228" s="8"/>
      <c r="I228" s="8"/>
      <c r="J228" s="8"/>
      <c r="M228" s="8"/>
      <c r="N228" s="8"/>
      <c r="O228" s="8"/>
      <c r="P228" s="8"/>
    </row>
    <row r="229" customFormat="false" ht="12.8" hidden="false" customHeight="false" outlineLevel="0" collapsed="false">
      <c r="A229" s="0"/>
      <c r="C229" s="7"/>
      <c r="D229" s="8"/>
      <c r="E229" s="8"/>
      <c r="F229" s="7"/>
      <c r="G229" s="2"/>
      <c r="H229" s="8"/>
      <c r="I229" s="8"/>
      <c r="J229" s="8"/>
      <c r="K229" s="0"/>
      <c r="L229" s="0"/>
      <c r="M229" s="8"/>
      <c r="N229" s="8"/>
      <c r="O229" s="8"/>
      <c r="P229" s="8"/>
    </row>
    <row r="230" customFormat="false" ht="12.8" hidden="false" customHeight="false" outlineLevel="0" collapsed="false">
      <c r="A230" s="0"/>
      <c r="C230" s="7"/>
      <c r="D230" s="8"/>
      <c r="E230" s="8"/>
      <c r="F230" s="7"/>
      <c r="G230" s="2"/>
      <c r="H230" s="8"/>
      <c r="I230" s="8"/>
      <c r="J230" s="8"/>
      <c r="K230" s="0"/>
      <c r="L230" s="0"/>
      <c r="M230" s="8"/>
      <c r="N230" s="8"/>
      <c r="O230" s="8"/>
      <c r="P230" s="8"/>
    </row>
    <row r="231" customFormat="false" ht="12.8" hidden="false" customHeight="false" outlineLevel="0" collapsed="false">
      <c r="A231" s="0"/>
      <c r="C231" s="7"/>
      <c r="D231" s="8"/>
      <c r="E231" s="8"/>
      <c r="F231" s="7"/>
      <c r="G231" s="2"/>
      <c r="H231" s="8"/>
      <c r="I231" s="8"/>
      <c r="J231" s="8"/>
      <c r="K231" s="0"/>
      <c r="L231" s="0"/>
      <c r="M231" s="8"/>
      <c r="N231" s="8"/>
      <c r="O231" s="8"/>
      <c r="P231" s="8"/>
    </row>
    <row r="232" customFormat="false" ht="12.8" hidden="false" customHeight="false" outlineLevel="0" collapsed="false">
      <c r="A232" s="0"/>
      <c r="C232" s="7"/>
      <c r="D232" s="8"/>
      <c r="E232" s="8"/>
      <c r="F232" s="7"/>
      <c r="G232" s="2"/>
      <c r="H232" s="8"/>
      <c r="I232" s="8"/>
      <c r="J232" s="8"/>
      <c r="K232" s="0"/>
      <c r="L232" s="0"/>
      <c r="M232" s="8"/>
      <c r="N232" s="8"/>
      <c r="O232" s="8"/>
      <c r="P232" s="8"/>
    </row>
    <row r="233" customFormat="false" ht="12.8" hidden="false" customHeight="false" outlineLevel="0" collapsed="false">
      <c r="A233" s="0"/>
      <c r="C233" s="7"/>
      <c r="D233" s="8"/>
      <c r="E233" s="8"/>
      <c r="F233" s="7"/>
      <c r="G233" s="2"/>
      <c r="H233" s="8"/>
      <c r="I233" s="8"/>
      <c r="J233" s="8"/>
      <c r="K233" s="0"/>
      <c r="L233" s="0"/>
      <c r="M233" s="8"/>
      <c r="N233" s="8"/>
      <c r="O233" s="8"/>
      <c r="P233" s="8"/>
    </row>
    <row r="234" customFormat="false" ht="12.8" hidden="false" customHeight="false" outlineLevel="0" collapsed="false">
      <c r="A234" s="0"/>
      <c r="C234" s="7"/>
      <c r="D234" s="8"/>
      <c r="E234" s="8"/>
      <c r="F234" s="7"/>
      <c r="G234" s="2"/>
      <c r="H234" s="8"/>
      <c r="I234" s="8"/>
      <c r="J234" s="8"/>
      <c r="K234" s="0"/>
      <c r="L234" s="0"/>
      <c r="M234" s="8"/>
      <c r="N234" s="8"/>
      <c r="O234" s="8"/>
      <c r="P234" s="8"/>
    </row>
    <row r="235" customFormat="false" ht="12.8" hidden="false" customHeight="false" outlineLevel="0" collapsed="false">
      <c r="A235" s="0"/>
      <c r="C235" s="7"/>
      <c r="D235" s="8"/>
      <c r="E235" s="8"/>
      <c r="F235" s="7"/>
      <c r="G235" s="2"/>
      <c r="H235" s="8"/>
      <c r="I235" s="8"/>
      <c r="J235" s="8"/>
      <c r="K235" s="0"/>
      <c r="L235" s="0"/>
      <c r="M235" s="8"/>
      <c r="N235" s="8"/>
      <c r="O235" s="8"/>
      <c r="P235" s="8"/>
    </row>
    <row r="236" customFormat="false" ht="12.8" hidden="false" customHeight="false" outlineLevel="0" collapsed="false">
      <c r="A236" s="0"/>
      <c r="C236" s="7"/>
      <c r="D236" s="8"/>
      <c r="E236" s="8"/>
      <c r="F236" s="7"/>
      <c r="G236" s="2"/>
      <c r="H236" s="8"/>
      <c r="I236" s="8"/>
      <c r="J236" s="8"/>
      <c r="K236" s="0"/>
      <c r="L236" s="0"/>
      <c r="M236" s="8"/>
      <c r="N236" s="8"/>
      <c r="O236" s="8"/>
      <c r="P236" s="8"/>
    </row>
    <row r="237" customFormat="false" ht="12.8" hidden="false" customHeight="false" outlineLevel="0" collapsed="false">
      <c r="A237" s="0"/>
      <c r="C237" s="7"/>
      <c r="D237" s="8"/>
      <c r="E237" s="8"/>
      <c r="F237" s="7"/>
      <c r="G237" s="2"/>
      <c r="H237" s="8"/>
      <c r="I237" s="8"/>
      <c r="J237" s="8"/>
      <c r="K237" s="0"/>
      <c r="L237" s="0"/>
      <c r="M237" s="8"/>
      <c r="N237" s="8"/>
      <c r="O237" s="8"/>
      <c r="P237" s="8"/>
    </row>
    <row r="238" customFormat="false" ht="12.8" hidden="false" customHeight="false" outlineLevel="0" collapsed="false">
      <c r="A238" s="0"/>
      <c r="C238" s="7"/>
      <c r="D238" s="8"/>
      <c r="E238" s="8"/>
      <c r="F238" s="7"/>
      <c r="G238" s="2"/>
      <c r="H238" s="8"/>
      <c r="I238" s="8"/>
      <c r="J238" s="8"/>
      <c r="K238" s="0"/>
      <c r="L238" s="0"/>
      <c r="M238" s="8"/>
      <c r="N238" s="8"/>
      <c r="O238" s="8"/>
      <c r="P238" s="8"/>
    </row>
    <row r="239" customFormat="false" ht="12.8" hidden="false" customHeight="false" outlineLevel="0" collapsed="false">
      <c r="A239" s="0"/>
      <c r="C239" s="7"/>
      <c r="D239" s="8"/>
      <c r="E239" s="8"/>
      <c r="F239" s="7"/>
      <c r="G239" s="2"/>
      <c r="H239" s="8"/>
      <c r="I239" s="8"/>
      <c r="J239" s="8"/>
      <c r="K239" s="0"/>
      <c r="L239" s="0"/>
      <c r="M239" s="8"/>
      <c r="N239" s="8"/>
      <c r="O239" s="8"/>
      <c r="P239" s="8"/>
    </row>
  </sheetData>
  <autoFilter ref="A1:R239"/>
  <conditionalFormatting sqref="H2:H239">
    <cfRule type="cellIs" priority="2" operator="greaterThan" aboveAverage="0" equalAverage="0" bottom="0" percent="0" rank="0" text="" dxfId="4">
      <formula>0</formula>
    </cfRule>
  </conditionalFormatting>
  <conditionalFormatting sqref="F187:F239 F2:F185">
    <cfRule type="cellIs" priority="3" operator="lessThan" aboveAverage="0" equalAverage="0" bottom="0" percent="0" rank="0" text="" dxfId="5">
      <formula>30%</formula>
    </cfRule>
  </conditionalFormatting>
  <conditionalFormatting sqref="J2:J239">
    <cfRule type="cellIs" priority="4" operator="greaterThan" aboveAverage="0" equalAverage="0" bottom="0" percent="0" rank="0" text="" dxfId="6">
      <formula>50</formula>
    </cfRule>
    <cfRule type="cellIs" priority="5" operator="lessThan" aboveAverage="0" equalAverage="0" bottom="0" percent="0" rank="0" text="" dxfId="7">
      <formula>0</formula>
    </cfRule>
    <cfRule type="cellIs" priority="6" operator="between" aboveAverage="0" equalAverage="0" bottom="0" percent="0" rank="0" text="" dxfId="8">
      <formula>0</formula>
      <formula>50</formula>
    </cfRule>
  </conditionalFormatting>
  <conditionalFormatting sqref="F186:F239">
    <cfRule type="cellIs" priority="7" operator="lessThan" aboveAverage="0" equalAverage="0" bottom="0" percent="0" rank="0" text="" dxfId="4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6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9: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8.53"/>
    <col collapsed="false" customWidth="true" hidden="false" outlineLevel="0" max="2" min="2" style="1" width="36.12"/>
    <col collapsed="false" customWidth="false" hidden="false" outlineLevel="0" max="3" min="3" style="1" width="11.69"/>
    <col collapsed="false" customWidth="true" hidden="false" outlineLevel="0" max="5" min="4" style="2" width="15.43"/>
    <col collapsed="false" customWidth="false" hidden="false" outlineLevel="0" max="8" min="6" style="1" width="11.69"/>
    <col collapsed="false" customWidth="true" hidden="false" outlineLevel="0" max="10" min="9" style="2" width="11.52"/>
    <col collapsed="false" customWidth="true" hidden="false" outlineLevel="0" max="11" min="11" style="2" width="5.11"/>
    <col collapsed="false" customWidth="true" hidden="false" outlineLevel="0" max="12" min="12" style="2" width="32.9"/>
    <col collapsed="false" customWidth="true" hidden="false" outlineLevel="0" max="13" min="13" style="2" width="7.87"/>
    <col collapsed="false" customWidth="true" hidden="false" outlineLevel="0" max="14" min="14" style="2" width="9.79"/>
    <col collapsed="false" customWidth="true" hidden="false" outlineLevel="0" max="15" min="15" style="2" width="7.6"/>
    <col collapsed="false" customWidth="true" hidden="false" outlineLevel="0" max="16" min="16" style="2" width="15.72"/>
    <col collapsed="false" customWidth="false" hidden="false" outlineLevel="0" max="17" min="17" style="1" width="11.69"/>
    <col collapsed="false" customWidth="true" hidden="false" outlineLevel="0" max="18" min="18" style="1" width="15.64"/>
    <col collapsed="false" customWidth="false" hidden="false" outlineLevel="0" max="1024" min="19" style="1" width="11.6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</row>
    <row r="2" customFormat="false" ht="12.8" hidden="false" customHeight="false" outlineLevel="0" collapsed="false">
      <c r="A2" s="1" t="n">
        <v>1</v>
      </c>
      <c r="B2" s="1" t="s">
        <v>17</v>
      </c>
      <c r="C2" s="5" t="n">
        <v>0.891</v>
      </c>
      <c r="D2" s="2" t="n">
        <v>132536</v>
      </c>
      <c r="E2" s="2" t="n">
        <v>41783</v>
      </c>
      <c r="F2" s="6" t="n">
        <f aca="false">E2/D2</f>
        <v>0.315257741292932</v>
      </c>
      <c r="G2" s="2" t="n">
        <v>40000</v>
      </c>
      <c r="H2" s="2" t="n">
        <f aca="false">(G2-E2)/F2</f>
        <v>-5655.68982600579</v>
      </c>
      <c r="I2" s="2" t="n">
        <f aca="false">E2*M2/G2</f>
        <v>10445.75</v>
      </c>
      <c r="J2" s="2" t="n">
        <f aca="false">I2-M2</f>
        <v>445.75</v>
      </c>
      <c r="K2" s="2" t="n">
        <v>34</v>
      </c>
      <c r="L2" s="2" t="s">
        <v>18</v>
      </c>
      <c r="M2" s="2" t="n">
        <v>10000</v>
      </c>
      <c r="N2" s="2" t="n">
        <v>132536</v>
      </c>
      <c r="O2" s="2" t="n">
        <v>2017</v>
      </c>
      <c r="P2" s="2" t="n">
        <v>1325363120</v>
      </c>
    </row>
    <row r="3" customFormat="false" ht="12.8" hidden="false" customHeight="false" outlineLevel="0" collapsed="false">
      <c r="A3" s="1" t="n">
        <v>2</v>
      </c>
      <c r="B3" s="1" t="s">
        <v>19</v>
      </c>
      <c r="C3" s="5" t="n">
        <v>0.492</v>
      </c>
      <c r="D3" s="2" t="n">
        <v>190766</v>
      </c>
      <c r="E3" s="2" t="n">
        <v>75697</v>
      </c>
      <c r="F3" s="6" t="n">
        <f aca="false">E3/D3</f>
        <v>0.396805510415902</v>
      </c>
      <c r="G3" s="2" t="n">
        <v>40000</v>
      </c>
      <c r="H3" s="2" t="n">
        <f aca="false">(G3-E3)/F3</f>
        <v>-89960.9482806452</v>
      </c>
      <c r="I3" s="2" t="n">
        <f aca="false">E3*M3/G3</f>
        <v>9956.047925</v>
      </c>
      <c r="J3" s="2" t="n">
        <f aca="false">I3-M3</f>
        <v>4695.047925</v>
      </c>
      <c r="K3" s="2" t="n">
        <v>408</v>
      </c>
      <c r="L3" s="2" t="s">
        <v>20</v>
      </c>
      <c r="M3" s="2" t="n">
        <v>5261</v>
      </c>
      <c r="N3" s="2" t="n">
        <v>190766</v>
      </c>
      <c r="O3" s="2" t="n">
        <v>2299</v>
      </c>
      <c r="P3" s="2" t="n">
        <v>1003620500</v>
      </c>
    </row>
    <row r="4" customFormat="false" ht="12.8" hidden="false" customHeight="false" outlineLevel="0" collapsed="false">
      <c r="A4" s="1" t="n">
        <v>3</v>
      </c>
      <c r="B4" s="1" t="s">
        <v>21</v>
      </c>
      <c r="C4" s="5" t="n">
        <v>0.792</v>
      </c>
      <c r="D4" s="2" t="n">
        <v>185225</v>
      </c>
      <c r="E4" s="2" t="n">
        <v>47013</v>
      </c>
      <c r="F4" s="6" t="n">
        <f aca="false">E4/D4</f>
        <v>0.253815629639627</v>
      </c>
      <c r="G4" s="2" t="n">
        <v>40000</v>
      </c>
      <c r="H4" s="2" t="n">
        <f aca="false">(G4-E4)/F4</f>
        <v>-27630.2921532342</v>
      </c>
      <c r="I4" s="2" t="n">
        <f aca="false">E4*M4/G4</f>
        <v>11753.25</v>
      </c>
      <c r="J4" s="2" t="n">
        <f aca="false">I4-M4</f>
        <v>1753.25</v>
      </c>
      <c r="K4" s="2" t="n">
        <v>74</v>
      </c>
      <c r="L4" s="2" t="s">
        <v>22</v>
      </c>
      <c r="M4" s="2" t="n">
        <v>10000</v>
      </c>
      <c r="N4" s="2" t="n">
        <v>185225</v>
      </c>
      <c r="O4" s="2" t="n">
        <v>2833</v>
      </c>
      <c r="P4" s="2" t="n">
        <v>1852247509</v>
      </c>
    </row>
    <row r="5" customFormat="false" ht="12.8" hidden="false" customHeight="false" outlineLevel="0" collapsed="false">
      <c r="A5" s="1" t="n">
        <v>4</v>
      </c>
      <c r="B5" s="1" t="s">
        <v>23</v>
      </c>
      <c r="C5" s="5" t="n">
        <v>0.681</v>
      </c>
      <c r="D5" s="2" t="n">
        <v>170391</v>
      </c>
      <c r="E5" s="2" t="n">
        <v>54672</v>
      </c>
      <c r="F5" s="6" t="n">
        <f aca="false">E5/D5</f>
        <v>0.320862017360072</v>
      </c>
      <c r="G5" s="2" t="n">
        <v>40000</v>
      </c>
      <c r="H5" s="2" t="n">
        <f aca="false">(G5-E5)/F5</f>
        <v>-45726.8208955224</v>
      </c>
      <c r="I5" s="2" t="n">
        <f aca="false">E5*M5/G5</f>
        <v>7790.76</v>
      </c>
      <c r="J5" s="2" t="n">
        <f aca="false">I5-M5</f>
        <v>2090.76</v>
      </c>
      <c r="K5" s="2" t="n">
        <v>409</v>
      </c>
      <c r="L5" s="2" t="s">
        <v>24</v>
      </c>
      <c r="M5" s="2" t="n">
        <v>5700</v>
      </c>
      <c r="N5" s="2" t="n">
        <v>170391</v>
      </c>
      <c r="O5" s="2" t="n">
        <v>1973</v>
      </c>
      <c r="P5" s="2" t="n">
        <v>971228873</v>
      </c>
    </row>
    <row r="6" customFormat="false" ht="12.8" hidden="false" customHeight="false" outlineLevel="0" collapsed="false">
      <c r="A6" s="1" t="n">
        <v>5</v>
      </c>
      <c r="B6" s="1" t="s">
        <v>25</v>
      </c>
      <c r="C6" s="5" t="n">
        <v>1</v>
      </c>
      <c r="D6" s="2" t="n">
        <v>128728</v>
      </c>
      <c r="E6" s="2" t="n">
        <v>37249</v>
      </c>
      <c r="F6" s="6" t="n">
        <f aca="false">E6/D6</f>
        <v>0.289362065751041</v>
      </c>
      <c r="G6" s="2" t="n">
        <v>40000</v>
      </c>
      <c r="H6" s="2" t="n">
        <f aca="false">(G6-E6)/F6</f>
        <v>9507.12040591694</v>
      </c>
      <c r="I6" s="2" t="n">
        <f aca="false">E6*M6/G6</f>
        <v>5007.196825</v>
      </c>
      <c r="J6" s="2" t="n">
        <f aca="false">I6-M6</f>
        <v>-369.803175</v>
      </c>
      <c r="K6" s="2" t="n">
        <v>46</v>
      </c>
      <c r="L6" s="2" t="s">
        <v>26</v>
      </c>
      <c r="M6" s="2" t="n">
        <v>5377</v>
      </c>
      <c r="N6" s="2" t="n">
        <v>128728</v>
      </c>
      <c r="O6" s="2" t="n">
        <v>2201</v>
      </c>
      <c r="P6" s="2" t="n">
        <v>692172951</v>
      </c>
    </row>
    <row r="7" customFormat="false" ht="12.8" hidden="false" customHeight="false" outlineLevel="0" collapsed="false">
      <c r="A7" s="1" t="n">
        <v>6</v>
      </c>
      <c r="B7" s="1" t="s">
        <v>27</v>
      </c>
      <c r="C7" s="5" t="n">
        <v>0.997</v>
      </c>
      <c r="D7" s="2" t="n">
        <v>126878</v>
      </c>
      <c r="E7" s="2" t="n">
        <v>39749</v>
      </c>
      <c r="F7" s="6" t="n">
        <f aca="false">E7/D7</f>
        <v>0.313285203108498</v>
      </c>
      <c r="G7" s="2" t="n">
        <v>40000</v>
      </c>
      <c r="H7" s="2" t="n">
        <f aca="false">(G7-E7)/F7</f>
        <v>801.186897783592</v>
      </c>
      <c r="I7" s="2" t="n">
        <f aca="false">E7*M7/G7</f>
        <v>10380.45135</v>
      </c>
      <c r="J7" s="2" t="n">
        <f aca="false">I7-M7</f>
        <v>-65.5486500000006</v>
      </c>
      <c r="K7" s="2" t="n">
        <v>421</v>
      </c>
      <c r="L7" s="2" t="s">
        <v>28</v>
      </c>
      <c r="M7" s="2" t="n">
        <v>10446</v>
      </c>
      <c r="N7" s="2" t="n">
        <v>126878</v>
      </c>
      <c r="O7" s="2" t="n">
        <v>1973</v>
      </c>
      <c r="P7" s="2" t="n">
        <v>1325363120</v>
      </c>
      <c r="R7" s="1" t="n">
        <v>20230128</v>
      </c>
    </row>
    <row r="8" customFormat="false" ht="12.8" hidden="false" customHeight="false" outlineLevel="0" collapsed="false">
      <c r="A8" s="1" t="n">
        <v>7</v>
      </c>
      <c r="B8" s="1" t="s">
        <v>29</v>
      </c>
      <c r="C8" s="5" t="n">
        <v>0.523</v>
      </c>
      <c r="D8" s="2" t="n">
        <v>190766</v>
      </c>
      <c r="E8" s="2" t="n">
        <v>75697</v>
      </c>
      <c r="F8" s="6" t="n">
        <f aca="false">E8/D8</f>
        <v>0.396805510415902</v>
      </c>
      <c r="G8" s="2" t="n">
        <v>40000</v>
      </c>
      <c r="H8" s="2" t="n">
        <f aca="false">(G8-E8)/F8</f>
        <v>-89960.9482806452</v>
      </c>
      <c r="I8" s="2" t="n">
        <f aca="false">E8*M8/G8</f>
        <v>9956.047925</v>
      </c>
      <c r="J8" s="2" t="n">
        <f aca="false">I8-M8</f>
        <v>4695.047925</v>
      </c>
      <c r="K8" s="2" t="n">
        <v>422</v>
      </c>
      <c r="L8" s="2" t="s">
        <v>30</v>
      </c>
      <c r="M8" s="2" t="n">
        <v>5261</v>
      </c>
      <c r="N8" s="2" t="n">
        <v>190766</v>
      </c>
      <c r="O8" s="2" t="n">
        <v>2299</v>
      </c>
      <c r="P8" s="2" t="n">
        <v>1003620500</v>
      </c>
      <c r="R8" s="1" t="n">
        <v>20230128</v>
      </c>
    </row>
    <row r="9" customFormat="false" ht="12.8" hidden="false" customHeight="false" outlineLevel="0" collapsed="false">
      <c r="A9" s="1" t="n">
        <v>8</v>
      </c>
      <c r="B9" s="1" t="s">
        <v>31</v>
      </c>
      <c r="C9" s="5" t="n">
        <v>0.976</v>
      </c>
      <c r="D9" s="2" t="n">
        <v>157598</v>
      </c>
      <c r="E9" s="2" t="n">
        <v>40593</v>
      </c>
      <c r="F9" s="6" t="n">
        <f aca="false">E9/D9</f>
        <v>0.257573065648041</v>
      </c>
      <c r="G9" s="2" t="n">
        <v>40000</v>
      </c>
      <c r="H9" s="2" t="n">
        <f aca="false">(G9-E9)/F9</f>
        <v>-2302.25935506122</v>
      </c>
      <c r="I9" s="2" t="n">
        <f aca="false">E9*M9/G9</f>
        <v>11927.238225</v>
      </c>
      <c r="J9" s="2" t="n">
        <f aca="false">I9-M9</f>
        <v>174.238224999999</v>
      </c>
      <c r="K9" s="2" t="n">
        <v>423</v>
      </c>
      <c r="L9" s="2" t="s">
        <v>32</v>
      </c>
      <c r="M9" s="2" t="n">
        <v>11753</v>
      </c>
      <c r="N9" s="2" t="n">
        <v>157598</v>
      </c>
      <c r="O9" s="2" t="n">
        <v>2548</v>
      </c>
      <c r="P9" s="2" t="n">
        <v>1852247509</v>
      </c>
      <c r="R9" s="1" t="n">
        <v>20230128</v>
      </c>
    </row>
    <row r="10" customFormat="false" ht="12.8" hidden="false" customHeight="false" outlineLevel="0" collapsed="false">
      <c r="A10" s="1" t="n">
        <v>9</v>
      </c>
      <c r="B10" s="1" t="s">
        <v>33</v>
      </c>
      <c r="C10" s="5" t="n">
        <v>0.724</v>
      </c>
      <c r="D10" s="2" t="n">
        <v>170481</v>
      </c>
      <c r="E10" s="2" t="n">
        <v>54699</v>
      </c>
      <c r="F10" s="6" t="n">
        <f aca="false">E10/D10</f>
        <v>0.320851003924191</v>
      </c>
      <c r="G10" s="2" t="n">
        <v>40000</v>
      </c>
      <c r="H10" s="2" t="n">
        <f aca="false">(G10-E10)/F10</f>
        <v>-45812.5417100861</v>
      </c>
      <c r="I10" s="2" t="n">
        <f aca="false">E10*M10/G10</f>
        <v>7790.505075</v>
      </c>
      <c r="J10" s="2" t="n">
        <f aca="false">I10-M10</f>
        <v>2093.505075</v>
      </c>
      <c r="K10" s="2" t="n">
        <v>424</v>
      </c>
      <c r="L10" s="2" t="s">
        <v>34</v>
      </c>
      <c r="M10" s="2" t="n">
        <v>5697</v>
      </c>
      <c r="N10" s="2" t="n">
        <v>170481</v>
      </c>
      <c r="O10" s="2" t="n">
        <v>1974</v>
      </c>
      <c r="P10" s="2" t="n">
        <v>971228873</v>
      </c>
      <c r="R10" s="1" t="n">
        <v>20230128</v>
      </c>
    </row>
    <row r="11" customFormat="false" ht="12.8" hidden="false" customHeight="false" outlineLevel="0" collapsed="false">
      <c r="A11" s="1" t="n">
        <v>10</v>
      </c>
      <c r="B11" s="1" t="s">
        <v>35</v>
      </c>
      <c r="C11" s="5" t="n">
        <v>1</v>
      </c>
      <c r="D11" s="2" t="n">
        <v>138241</v>
      </c>
      <c r="E11" s="2" t="n">
        <v>39624</v>
      </c>
      <c r="F11" s="6" t="n">
        <f aca="false">E11/D11</f>
        <v>0.286629871022345</v>
      </c>
      <c r="G11" s="2" t="n">
        <v>40000</v>
      </c>
      <c r="H11" s="2" t="n">
        <f aca="false">(G11-E11)/F11</f>
        <v>1311.79628507975</v>
      </c>
      <c r="I11" s="2" t="n">
        <f aca="false">E11*M11/G11</f>
        <v>4959.9342</v>
      </c>
      <c r="J11" s="2" t="n">
        <f aca="false">I11-M11</f>
        <v>-47.0658000000003</v>
      </c>
      <c r="K11" s="2" t="n">
        <v>425</v>
      </c>
      <c r="L11" s="2" t="s">
        <v>36</v>
      </c>
      <c r="M11" s="2" t="n">
        <v>5007</v>
      </c>
      <c r="N11" s="2" t="n">
        <v>138241</v>
      </c>
      <c r="O11" s="2" t="n">
        <v>2228</v>
      </c>
      <c r="P11" s="2" t="n">
        <v>692172951</v>
      </c>
      <c r="R11" s="1" t="n">
        <v>20230128</v>
      </c>
    </row>
    <row r="12" customFormat="false" ht="12.8" hidden="false" customHeight="false" outlineLevel="0" collapsed="false">
      <c r="C12" s="0"/>
      <c r="F12" s="6"/>
      <c r="G12" s="2"/>
      <c r="H12" s="2"/>
    </row>
    <row r="13" customFormat="false" ht="12.8" hidden="false" customHeight="false" outlineLevel="0" collapsed="false">
      <c r="C13" s="0"/>
      <c r="F13" s="6"/>
      <c r="G13" s="2"/>
      <c r="H13" s="2"/>
    </row>
    <row r="14" customFormat="false" ht="12.8" hidden="false" customHeight="false" outlineLevel="0" collapsed="false">
      <c r="C14" s="0"/>
      <c r="F14" s="6"/>
      <c r="G14" s="2"/>
      <c r="H14" s="2"/>
    </row>
    <row r="15" customFormat="false" ht="12.8" hidden="false" customHeight="false" outlineLevel="0" collapsed="false">
      <c r="C15" s="0"/>
      <c r="F15" s="6"/>
      <c r="G15" s="2"/>
      <c r="H15" s="2"/>
    </row>
    <row r="16" customFormat="false" ht="12.8" hidden="false" customHeight="false" outlineLevel="0" collapsed="false">
      <c r="C16" s="0"/>
      <c r="F16" s="6"/>
      <c r="G16" s="2"/>
      <c r="H16" s="2"/>
    </row>
    <row r="17" customFormat="false" ht="12.8" hidden="false" customHeight="false" outlineLevel="0" collapsed="false">
      <c r="C17" s="0"/>
      <c r="F17" s="6"/>
      <c r="G17" s="2"/>
      <c r="H17" s="2"/>
    </row>
    <row r="18" customFormat="false" ht="12.8" hidden="false" customHeight="false" outlineLevel="0" collapsed="false">
      <c r="C18" s="0"/>
      <c r="F18" s="6"/>
      <c r="G18" s="2"/>
      <c r="H18" s="2"/>
    </row>
    <row r="19" customFormat="false" ht="12.8" hidden="false" customHeight="false" outlineLevel="0" collapsed="false">
      <c r="C19" s="0"/>
      <c r="F19" s="6"/>
      <c r="G19" s="2"/>
      <c r="H19" s="2"/>
    </row>
    <row r="20" customFormat="false" ht="12.8" hidden="false" customHeight="false" outlineLevel="0" collapsed="false">
      <c r="C20" s="0"/>
      <c r="F20" s="6"/>
      <c r="G20" s="2"/>
      <c r="H20" s="2"/>
    </row>
    <row r="21" customFormat="false" ht="12.8" hidden="false" customHeight="false" outlineLevel="0" collapsed="false">
      <c r="C21" s="0"/>
      <c r="F21" s="6"/>
      <c r="G21" s="2"/>
      <c r="H21" s="2"/>
    </row>
    <row r="22" customFormat="false" ht="12.8" hidden="false" customHeight="false" outlineLevel="0" collapsed="false">
      <c r="C22" s="5"/>
      <c r="F22" s="6"/>
      <c r="G22" s="2"/>
      <c r="H22" s="2"/>
    </row>
    <row r="23" customFormat="false" ht="12.8" hidden="false" customHeight="false" outlineLevel="0" collapsed="false">
      <c r="C23" s="5"/>
      <c r="F23" s="6"/>
      <c r="G23" s="2"/>
      <c r="H23" s="2"/>
    </row>
    <row r="24" customFormat="false" ht="12.8" hidden="false" customHeight="false" outlineLevel="0" collapsed="false">
      <c r="C24" s="5"/>
      <c r="F24" s="6"/>
      <c r="G24" s="2"/>
      <c r="H24" s="2"/>
    </row>
    <row r="25" customFormat="false" ht="12.8" hidden="false" customHeight="false" outlineLevel="0" collapsed="false">
      <c r="C25" s="5"/>
      <c r="F25" s="6"/>
      <c r="G25" s="2"/>
      <c r="H25" s="2"/>
    </row>
    <row r="26" customFormat="false" ht="12.8" hidden="false" customHeight="false" outlineLevel="0" collapsed="false">
      <c r="C26" s="5"/>
      <c r="F26" s="6"/>
      <c r="G26" s="2"/>
      <c r="H26" s="2"/>
    </row>
    <row r="27" customFormat="false" ht="12.8" hidden="false" customHeight="false" outlineLevel="0" collapsed="false">
      <c r="C27" s="5"/>
      <c r="F27" s="6"/>
      <c r="G27" s="2"/>
      <c r="H27" s="2"/>
    </row>
    <row r="28" customFormat="false" ht="12.8" hidden="false" customHeight="false" outlineLevel="0" collapsed="false">
      <c r="C28" s="5"/>
      <c r="F28" s="6"/>
      <c r="G28" s="2"/>
      <c r="H28" s="2"/>
    </row>
    <row r="29" customFormat="false" ht="12.8" hidden="false" customHeight="false" outlineLevel="0" collapsed="false">
      <c r="C29" s="5"/>
      <c r="F29" s="6"/>
      <c r="G29" s="2"/>
      <c r="H29" s="2"/>
    </row>
    <row r="30" customFormat="false" ht="12.8" hidden="false" customHeight="false" outlineLevel="0" collapsed="false">
      <c r="C30" s="5"/>
      <c r="F30" s="6"/>
      <c r="G30" s="2"/>
      <c r="H30" s="2"/>
    </row>
    <row r="31" customFormat="false" ht="12.8" hidden="false" customHeight="false" outlineLevel="0" collapsed="false">
      <c r="C31" s="5"/>
      <c r="F31" s="6"/>
      <c r="G31" s="2"/>
      <c r="H31" s="2"/>
    </row>
    <row r="32" customFormat="false" ht="12.8" hidden="false" customHeight="false" outlineLevel="0" collapsed="false">
      <c r="C32" s="5"/>
      <c r="F32" s="6"/>
      <c r="G32" s="2"/>
      <c r="H32" s="2"/>
    </row>
    <row r="33" customFormat="false" ht="12.8" hidden="false" customHeight="false" outlineLevel="0" collapsed="false">
      <c r="C33" s="5"/>
      <c r="F33" s="6"/>
      <c r="G33" s="2"/>
      <c r="H33" s="2"/>
    </row>
    <row r="34" customFormat="false" ht="12.8" hidden="false" customHeight="false" outlineLevel="0" collapsed="false">
      <c r="C34" s="5"/>
      <c r="F34" s="6"/>
      <c r="G34" s="2"/>
      <c r="H34" s="2"/>
    </row>
    <row r="35" customFormat="false" ht="12.8" hidden="false" customHeight="false" outlineLevel="0" collapsed="false">
      <c r="C35" s="5"/>
      <c r="F35" s="6"/>
      <c r="G35" s="2"/>
      <c r="H35" s="2"/>
    </row>
    <row r="36" customFormat="false" ht="12.8" hidden="false" customHeight="false" outlineLevel="0" collapsed="false">
      <c r="C36" s="5"/>
      <c r="F36" s="6"/>
      <c r="G36" s="2"/>
      <c r="H36" s="2"/>
    </row>
    <row r="37" customFormat="false" ht="12.8" hidden="false" customHeight="false" outlineLevel="0" collapsed="false">
      <c r="C37" s="5"/>
      <c r="F37" s="6"/>
      <c r="G37" s="2"/>
      <c r="H37" s="2"/>
    </row>
    <row r="38" customFormat="false" ht="12.8" hidden="false" customHeight="false" outlineLevel="0" collapsed="false">
      <c r="C38" s="5"/>
      <c r="F38" s="6"/>
      <c r="G38" s="2"/>
      <c r="H38" s="2"/>
    </row>
    <row r="39" customFormat="false" ht="12.8" hidden="false" customHeight="false" outlineLevel="0" collapsed="false">
      <c r="C39" s="5"/>
      <c r="F39" s="6"/>
      <c r="G39" s="2"/>
      <c r="H39" s="2"/>
    </row>
    <row r="40" customFormat="false" ht="12.8" hidden="false" customHeight="false" outlineLevel="0" collapsed="false">
      <c r="C40" s="5"/>
      <c r="F40" s="6"/>
      <c r="G40" s="2"/>
      <c r="H40" s="2"/>
    </row>
    <row r="41" customFormat="false" ht="12.8" hidden="false" customHeight="false" outlineLevel="0" collapsed="false">
      <c r="C41" s="5"/>
      <c r="F41" s="6"/>
      <c r="G41" s="2"/>
      <c r="H41" s="2"/>
    </row>
    <row r="42" customFormat="false" ht="12.8" hidden="false" customHeight="false" outlineLevel="0" collapsed="false">
      <c r="C42" s="5"/>
      <c r="F42" s="6"/>
      <c r="G42" s="2"/>
      <c r="H42" s="2"/>
    </row>
    <row r="43" customFormat="false" ht="12.8" hidden="false" customHeight="false" outlineLevel="0" collapsed="false">
      <c r="C43" s="5"/>
      <c r="F43" s="6"/>
      <c r="G43" s="2"/>
      <c r="H43" s="2"/>
    </row>
    <row r="44" customFormat="false" ht="12.8" hidden="false" customHeight="false" outlineLevel="0" collapsed="false">
      <c r="C44" s="5"/>
      <c r="F44" s="6"/>
      <c r="G44" s="2"/>
      <c r="H44" s="2"/>
    </row>
    <row r="45" customFormat="false" ht="12.8" hidden="false" customHeight="false" outlineLevel="0" collapsed="false">
      <c r="C45" s="5"/>
      <c r="F45" s="6"/>
      <c r="G45" s="2"/>
      <c r="H45" s="2"/>
    </row>
    <row r="46" customFormat="false" ht="12.8" hidden="false" customHeight="false" outlineLevel="0" collapsed="false">
      <c r="C46" s="5"/>
      <c r="F46" s="6"/>
      <c r="G46" s="2"/>
      <c r="H46" s="2"/>
    </row>
    <row r="47" customFormat="false" ht="12.8" hidden="false" customHeight="false" outlineLevel="0" collapsed="false">
      <c r="C47" s="5"/>
      <c r="F47" s="6"/>
      <c r="G47" s="2"/>
      <c r="H47" s="2"/>
    </row>
    <row r="48" customFormat="false" ht="12.8" hidden="false" customHeight="false" outlineLevel="0" collapsed="false">
      <c r="C48" s="5"/>
      <c r="F48" s="6"/>
      <c r="G48" s="2"/>
      <c r="H48" s="2"/>
    </row>
    <row r="49" customFormat="false" ht="12.8" hidden="false" customHeight="false" outlineLevel="0" collapsed="false">
      <c r="C49" s="5"/>
      <c r="F49" s="6"/>
      <c r="G49" s="2"/>
      <c r="H49" s="2"/>
    </row>
    <row r="50" customFormat="false" ht="12.8" hidden="false" customHeight="false" outlineLevel="0" collapsed="false">
      <c r="C50" s="5"/>
      <c r="F50" s="6"/>
      <c r="G50" s="2"/>
      <c r="H50" s="2"/>
    </row>
    <row r="51" customFormat="false" ht="12.8" hidden="false" customHeight="false" outlineLevel="0" collapsed="false">
      <c r="C51" s="5"/>
      <c r="F51" s="6"/>
      <c r="G51" s="2"/>
      <c r="H51" s="2"/>
    </row>
    <row r="52" customFormat="false" ht="12.8" hidden="false" customHeight="false" outlineLevel="0" collapsed="false">
      <c r="C52" s="5"/>
      <c r="F52" s="6"/>
      <c r="G52" s="2"/>
      <c r="H52" s="2"/>
    </row>
    <row r="53" customFormat="false" ht="12.8" hidden="false" customHeight="false" outlineLevel="0" collapsed="false">
      <c r="C53" s="5"/>
      <c r="F53" s="6"/>
      <c r="G53" s="2"/>
      <c r="H53" s="2"/>
    </row>
    <row r="54" customFormat="false" ht="12.8" hidden="false" customHeight="false" outlineLevel="0" collapsed="false">
      <c r="C54" s="5"/>
      <c r="F54" s="6"/>
      <c r="G54" s="2"/>
      <c r="H54" s="2"/>
    </row>
    <row r="55" customFormat="false" ht="12.8" hidden="false" customHeight="false" outlineLevel="0" collapsed="false">
      <c r="C55" s="5"/>
      <c r="F55" s="6"/>
      <c r="G55" s="2"/>
      <c r="H55" s="2"/>
    </row>
    <row r="56" customFormat="false" ht="12.8" hidden="false" customHeight="false" outlineLevel="0" collapsed="false">
      <c r="C56" s="5"/>
      <c r="F56" s="6"/>
      <c r="G56" s="2"/>
      <c r="H56" s="2"/>
    </row>
    <row r="57" customFormat="false" ht="12.8" hidden="false" customHeight="false" outlineLevel="0" collapsed="false">
      <c r="C57" s="5"/>
      <c r="F57" s="6"/>
      <c r="G57" s="2"/>
      <c r="H57" s="2"/>
    </row>
    <row r="58" customFormat="false" ht="12.8" hidden="false" customHeight="false" outlineLevel="0" collapsed="false">
      <c r="C58" s="5"/>
      <c r="F58" s="6"/>
      <c r="G58" s="2"/>
      <c r="H58" s="2"/>
    </row>
    <row r="59" customFormat="false" ht="12.8" hidden="false" customHeight="false" outlineLevel="0" collapsed="false">
      <c r="C59" s="5"/>
      <c r="F59" s="6"/>
      <c r="G59" s="2"/>
      <c r="H59" s="2"/>
    </row>
    <row r="60" customFormat="false" ht="12.8" hidden="false" customHeight="false" outlineLevel="0" collapsed="false">
      <c r="C60" s="5"/>
      <c r="F60" s="6"/>
      <c r="G60" s="2"/>
      <c r="H60" s="2"/>
    </row>
    <row r="61" customFormat="false" ht="12.8" hidden="false" customHeight="false" outlineLevel="0" collapsed="false">
      <c r="C61" s="5"/>
      <c r="F61" s="6"/>
      <c r="G61" s="2"/>
      <c r="H61" s="2"/>
    </row>
    <row r="62" customFormat="false" ht="12.8" hidden="false" customHeight="false" outlineLevel="0" collapsed="false">
      <c r="C62" s="5"/>
      <c r="F62" s="6"/>
      <c r="G62" s="2"/>
      <c r="H62" s="2"/>
    </row>
    <row r="63" customFormat="false" ht="12.8" hidden="false" customHeight="false" outlineLevel="0" collapsed="false">
      <c r="C63" s="5"/>
      <c r="F63" s="6"/>
      <c r="G63" s="2"/>
      <c r="H63" s="2"/>
    </row>
    <row r="64" customFormat="false" ht="12.8" hidden="false" customHeight="false" outlineLevel="0" collapsed="false">
      <c r="C64" s="5"/>
      <c r="F64" s="6"/>
      <c r="G64" s="2"/>
      <c r="H64" s="2"/>
    </row>
    <row r="65" customFormat="false" ht="12.8" hidden="false" customHeight="false" outlineLevel="0" collapsed="false">
      <c r="C65" s="5"/>
      <c r="F65" s="6"/>
      <c r="G65" s="2"/>
      <c r="H65" s="2"/>
    </row>
    <row r="66" customFormat="false" ht="12.8" hidden="false" customHeight="false" outlineLevel="0" collapsed="false">
      <c r="C66" s="5"/>
      <c r="F66" s="6"/>
      <c r="G66" s="2"/>
      <c r="H66" s="2"/>
    </row>
    <row r="67" customFormat="false" ht="12.8" hidden="false" customHeight="false" outlineLevel="0" collapsed="false">
      <c r="C67" s="5"/>
      <c r="F67" s="6"/>
      <c r="G67" s="2"/>
      <c r="H67" s="2"/>
    </row>
    <row r="68" customFormat="false" ht="12.8" hidden="false" customHeight="false" outlineLevel="0" collapsed="false">
      <c r="C68" s="5"/>
      <c r="F68" s="6"/>
      <c r="G68" s="2"/>
      <c r="H68" s="2"/>
    </row>
    <row r="69" customFormat="false" ht="12.8" hidden="false" customHeight="false" outlineLevel="0" collapsed="false">
      <c r="C69" s="5"/>
      <c r="F69" s="6"/>
      <c r="G69" s="2"/>
      <c r="H69" s="2"/>
    </row>
    <row r="70" customFormat="false" ht="12.8" hidden="false" customHeight="false" outlineLevel="0" collapsed="false">
      <c r="C70" s="5"/>
      <c r="F70" s="6"/>
      <c r="G70" s="2"/>
      <c r="H70" s="2"/>
    </row>
    <row r="71" customFormat="false" ht="12.8" hidden="false" customHeight="false" outlineLevel="0" collapsed="false">
      <c r="C71" s="5"/>
      <c r="F71" s="6"/>
      <c r="G71" s="2"/>
      <c r="H71" s="2"/>
    </row>
    <row r="72" customFormat="false" ht="12.8" hidden="false" customHeight="false" outlineLevel="0" collapsed="false">
      <c r="C72" s="5"/>
      <c r="F72" s="6"/>
      <c r="G72" s="2"/>
      <c r="H72" s="2"/>
    </row>
    <row r="73" customFormat="false" ht="12.8" hidden="false" customHeight="false" outlineLevel="0" collapsed="false">
      <c r="C73" s="5"/>
      <c r="F73" s="6"/>
      <c r="G73" s="2"/>
      <c r="H73" s="2"/>
    </row>
    <row r="74" customFormat="false" ht="12.8" hidden="false" customHeight="false" outlineLevel="0" collapsed="false">
      <c r="C74" s="5"/>
      <c r="F74" s="6"/>
      <c r="G74" s="2"/>
      <c r="H74" s="2"/>
    </row>
    <row r="75" customFormat="false" ht="12.8" hidden="false" customHeight="false" outlineLevel="0" collapsed="false">
      <c r="C75" s="5"/>
      <c r="F75" s="6"/>
      <c r="G75" s="2"/>
      <c r="H75" s="2"/>
    </row>
    <row r="76" customFormat="false" ht="12.8" hidden="false" customHeight="false" outlineLevel="0" collapsed="false">
      <c r="C76" s="5"/>
      <c r="F76" s="6"/>
      <c r="G76" s="2"/>
      <c r="H76" s="2"/>
    </row>
    <row r="77" customFormat="false" ht="12.8" hidden="false" customHeight="false" outlineLevel="0" collapsed="false">
      <c r="C77" s="5"/>
      <c r="F77" s="6"/>
      <c r="G77" s="2"/>
      <c r="H77" s="2"/>
    </row>
    <row r="78" customFormat="false" ht="12.8" hidden="false" customHeight="false" outlineLevel="0" collapsed="false">
      <c r="C78" s="5"/>
      <c r="F78" s="6"/>
      <c r="G78" s="2"/>
      <c r="H78" s="2"/>
    </row>
    <row r="79" customFormat="false" ht="12.8" hidden="false" customHeight="false" outlineLevel="0" collapsed="false">
      <c r="C79" s="5"/>
      <c r="F79" s="6"/>
      <c r="G79" s="2"/>
      <c r="H79" s="2"/>
    </row>
    <row r="80" customFormat="false" ht="12.8" hidden="false" customHeight="false" outlineLevel="0" collapsed="false">
      <c r="C80" s="5"/>
      <c r="F80" s="6"/>
      <c r="G80" s="2"/>
      <c r="H80" s="2"/>
    </row>
    <row r="81" customFormat="false" ht="12.8" hidden="false" customHeight="false" outlineLevel="0" collapsed="false">
      <c r="C81" s="5"/>
      <c r="F81" s="6"/>
      <c r="G81" s="2"/>
      <c r="H81" s="2"/>
    </row>
    <row r="82" customFormat="false" ht="12.8" hidden="false" customHeight="false" outlineLevel="0" collapsed="false">
      <c r="C82" s="5"/>
      <c r="F82" s="6"/>
      <c r="G82" s="2"/>
      <c r="H82" s="2"/>
    </row>
    <row r="83" customFormat="false" ht="12.8" hidden="false" customHeight="false" outlineLevel="0" collapsed="false">
      <c r="C83" s="5"/>
      <c r="F83" s="6"/>
      <c r="G83" s="2"/>
      <c r="H83" s="2"/>
    </row>
    <row r="84" customFormat="false" ht="12.8" hidden="false" customHeight="false" outlineLevel="0" collapsed="false">
      <c r="C84" s="5"/>
      <c r="F84" s="6"/>
      <c r="G84" s="2"/>
      <c r="H84" s="2"/>
    </row>
    <row r="85" customFormat="false" ht="12.8" hidden="false" customHeight="false" outlineLevel="0" collapsed="false">
      <c r="C85" s="5"/>
      <c r="F85" s="6"/>
      <c r="G85" s="2"/>
      <c r="H85" s="2"/>
    </row>
    <row r="86" customFormat="false" ht="12.8" hidden="false" customHeight="false" outlineLevel="0" collapsed="false">
      <c r="C86" s="5"/>
      <c r="F86" s="6"/>
      <c r="G86" s="2"/>
      <c r="H86" s="2"/>
    </row>
    <row r="87" customFormat="false" ht="12.8" hidden="false" customHeight="false" outlineLevel="0" collapsed="false">
      <c r="C87" s="5"/>
      <c r="F87" s="6"/>
      <c r="G87" s="2"/>
      <c r="H87" s="2"/>
    </row>
    <row r="88" customFormat="false" ht="12.8" hidden="false" customHeight="false" outlineLevel="0" collapsed="false">
      <c r="C88" s="5"/>
      <c r="F88" s="6"/>
      <c r="G88" s="2"/>
      <c r="H88" s="2"/>
    </row>
    <row r="89" customFormat="false" ht="12.8" hidden="false" customHeight="false" outlineLevel="0" collapsed="false">
      <c r="C89" s="5"/>
      <c r="F89" s="6"/>
      <c r="G89" s="2"/>
      <c r="H89" s="2"/>
    </row>
    <row r="90" customFormat="false" ht="12.8" hidden="false" customHeight="false" outlineLevel="0" collapsed="false">
      <c r="C90" s="5"/>
      <c r="F90" s="6"/>
      <c r="G90" s="2"/>
      <c r="H90" s="2"/>
    </row>
    <row r="91" customFormat="false" ht="12.8" hidden="false" customHeight="false" outlineLevel="0" collapsed="false">
      <c r="C91" s="5"/>
      <c r="F91" s="6"/>
      <c r="G91" s="2"/>
      <c r="H91" s="2"/>
    </row>
    <row r="92" customFormat="false" ht="12.8" hidden="false" customHeight="false" outlineLevel="0" collapsed="false">
      <c r="C92" s="5"/>
      <c r="F92" s="6"/>
      <c r="G92" s="2"/>
      <c r="H92" s="2"/>
    </row>
    <row r="93" customFormat="false" ht="12.8" hidden="false" customHeight="false" outlineLevel="0" collapsed="false">
      <c r="C93" s="5"/>
      <c r="F93" s="6"/>
      <c r="G93" s="2"/>
      <c r="H93" s="2"/>
    </row>
    <row r="94" customFormat="false" ht="12.8" hidden="false" customHeight="false" outlineLevel="0" collapsed="false">
      <c r="C94" s="5"/>
      <c r="F94" s="6"/>
      <c r="G94" s="2"/>
      <c r="H94" s="2"/>
    </row>
    <row r="95" customFormat="false" ht="12.8" hidden="false" customHeight="false" outlineLevel="0" collapsed="false">
      <c r="C95" s="5"/>
      <c r="F95" s="6"/>
      <c r="G95" s="2"/>
      <c r="H95" s="2"/>
    </row>
    <row r="96" customFormat="false" ht="12.8" hidden="false" customHeight="false" outlineLevel="0" collapsed="false">
      <c r="C96" s="5"/>
      <c r="F96" s="6"/>
      <c r="G96" s="2"/>
      <c r="H96" s="2"/>
    </row>
    <row r="97" customFormat="false" ht="12.8" hidden="false" customHeight="false" outlineLevel="0" collapsed="false">
      <c r="C97" s="5"/>
      <c r="F97" s="6"/>
      <c r="G97" s="2"/>
      <c r="H97" s="2"/>
    </row>
    <row r="98" customFormat="false" ht="12.8" hidden="false" customHeight="false" outlineLevel="0" collapsed="false">
      <c r="C98" s="5"/>
      <c r="F98" s="6"/>
      <c r="G98" s="2"/>
      <c r="H98" s="2"/>
    </row>
    <row r="99" customFormat="false" ht="12.8" hidden="false" customHeight="false" outlineLevel="0" collapsed="false">
      <c r="C99" s="5"/>
      <c r="F99" s="6"/>
      <c r="G99" s="2"/>
      <c r="H99" s="2"/>
    </row>
    <row r="100" customFormat="false" ht="12.8" hidden="false" customHeight="false" outlineLevel="0" collapsed="false">
      <c r="C100" s="5"/>
      <c r="F100" s="6"/>
      <c r="G100" s="2"/>
      <c r="H100" s="2"/>
    </row>
    <row r="101" customFormat="false" ht="12.8" hidden="false" customHeight="false" outlineLevel="0" collapsed="false">
      <c r="C101" s="5"/>
      <c r="F101" s="6"/>
      <c r="G101" s="2"/>
      <c r="H101" s="2"/>
    </row>
    <row r="102" customFormat="false" ht="12.8" hidden="false" customHeight="false" outlineLevel="0" collapsed="false">
      <c r="C102" s="5"/>
      <c r="F102" s="6"/>
      <c r="G102" s="2"/>
      <c r="H102" s="2"/>
    </row>
    <row r="103" customFormat="false" ht="12.8" hidden="false" customHeight="false" outlineLevel="0" collapsed="false">
      <c r="C103" s="5"/>
      <c r="F103" s="6"/>
      <c r="G103" s="2"/>
      <c r="H103" s="2"/>
    </row>
    <row r="104" customFormat="false" ht="12.8" hidden="false" customHeight="false" outlineLevel="0" collapsed="false">
      <c r="C104" s="5"/>
      <c r="F104" s="6"/>
      <c r="G104" s="2"/>
      <c r="H104" s="2"/>
    </row>
    <row r="105" s="1" customFormat="true" ht="12.8" hidden="false" customHeight="false" outlineLevel="0" collapsed="false">
      <c r="C105" s="7"/>
      <c r="D105" s="8"/>
      <c r="E105" s="8"/>
      <c r="F105" s="9"/>
      <c r="G105" s="2"/>
      <c r="H105" s="8"/>
      <c r="I105" s="8"/>
      <c r="J105" s="8"/>
      <c r="K105" s="8"/>
      <c r="M105" s="8"/>
      <c r="N105" s="8"/>
      <c r="O105" s="8"/>
      <c r="P105" s="8"/>
    </row>
    <row r="106" customFormat="false" ht="12.8" hidden="false" customHeight="false" outlineLevel="0" collapsed="false">
      <c r="C106" s="7"/>
      <c r="F106" s="9"/>
      <c r="G106" s="2"/>
      <c r="H106" s="8"/>
      <c r="I106" s="8"/>
      <c r="J106" s="8"/>
      <c r="K106" s="8"/>
      <c r="L106" s="1"/>
    </row>
    <row r="107" customFormat="false" ht="12.8" hidden="false" customHeight="false" outlineLevel="0" collapsed="false">
      <c r="C107" s="7"/>
      <c r="F107" s="9"/>
      <c r="G107" s="2"/>
      <c r="H107" s="8"/>
      <c r="I107" s="8"/>
      <c r="J107" s="8"/>
      <c r="K107" s="8"/>
      <c r="L107" s="1"/>
    </row>
    <row r="108" s="1" customFormat="true" ht="12.8" hidden="false" customHeight="false" outlineLevel="0" collapsed="false">
      <c r="C108" s="7"/>
      <c r="D108" s="8"/>
      <c r="E108" s="8"/>
      <c r="F108" s="9"/>
      <c r="G108" s="2"/>
      <c r="H108" s="8"/>
      <c r="I108" s="8"/>
      <c r="J108" s="8"/>
      <c r="K108" s="8"/>
      <c r="M108" s="8"/>
      <c r="N108" s="8"/>
      <c r="O108" s="8"/>
      <c r="P108" s="8"/>
    </row>
    <row r="109" s="1" customFormat="true" ht="12.8" hidden="false" customHeight="false" outlineLevel="0" collapsed="false">
      <c r="C109" s="7"/>
      <c r="D109" s="8"/>
      <c r="E109" s="8"/>
      <c r="F109" s="9"/>
      <c r="G109" s="2"/>
      <c r="H109" s="8"/>
      <c r="I109" s="8"/>
      <c r="J109" s="8"/>
      <c r="K109" s="8"/>
      <c r="M109" s="8"/>
      <c r="N109" s="8"/>
      <c r="O109" s="8"/>
      <c r="P109" s="8"/>
    </row>
    <row r="110" customFormat="false" ht="12.8" hidden="false" customHeight="false" outlineLevel="0" collapsed="false">
      <c r="C110" s="7"/>
      <c r="F110" s="9"/>
      <c r="G110" s="2"/>
      <c r="H110" s="8"/>
      <c r="I110" s="8"/>
      <c r="J110" s="8"/>
      <c r="K110" s="8"/>
      <c r="L110" s="1"/>
    </row>
    <row r="111" customFormat="false" ht="12.8" hidden="false" customHeight="false" outlineLevel="0" collapsed="false">
      <c r="C111" s="7"/>
      <c r="F111" s="9"/>
      <c r="G111" s="2"/>
      <c r="H111" s="8"/>
      <c r="I111" s="8"/>
      <c r="J111" s="8"/>
      <c r="K111" s="8"/>
      <c r="L111" s="1"/>
    </row>
    <row r="112" customFormat="false" ht="12.8" hidden="false" customHeight="false" outlineLevel="0" collapsed="false">
      <c r="B112" s="0"/>
      <c r="C112" s="7"/>
      <c r="D112" s="8"/>
      <c r="E112" s="8"/>
      <c r="F112" s="9"/>
      <c r="G112" s="2"/>
      <c r="H112" s="8"/>
      <c r="I112" s="8"/>
      <c r="J112" s="8"/>
      <c r="K112" s="8"/>
      <c r="L112" s="0"/>
      <c r="M112" s="8"/>
      <c r="N112" s="8"/>
      <c r="O112" s="8"/>
      <c r="P112" s="8"/>
    </row>
    <row r="113" customFormat="false" ht="12.8" hidden="false" customHeight="false" outlineLevel="0" collapsed="false">
      <c r="C113" s="7"/>
      <c r="F113" s="9"/>
      <c r="G113" s="2"/>
      <c r="H113" s="8"/>
      <c r="I113" s="8"/>
      <c r="J113" s="8"/>
      <c r="K113" s="8"/>
      <c r="L113" s="1"/>
    </row>
    <row r="114" customFormat="false" ht="12.8" hidden="false" customHeight="false" outlineLevel="0" collapsed="false">
      <c r="C114" s="7"/>
      <c r="F114" s="9"/>
      <c r="G114" s="2"/>
      <c r="H114" s="8"/>
      <c r="I114" s="8"/>
      <c r="J114" s="8"/>
      <c r="K114" s="8"/>
      <c r="L114" s="1"/>
    </row>
    <row r="115" customFormat="false" ht="12.8" hidden="false" customHeight="false" outlineLevel="0" collapsed="false">
      <c r="C115" s="7"/>
      <c r="F115" s="9"/>
      <c r="G115" s="2"/>
      <c r="H115" s="8"/>
      <c r="I115" s="8"/>
      <c r="J115" s="8"/>
      <c r="K115" s="8"/>
      <c r="L115" s="1"/>
    </row>
    <row r="116" customFormat="false" ht="12.8" hidden="false" customHeight="false" outlineLevel="0" collapsed="false">
      <c r="C116" s="7"/>
      <c r="F116" s="9"/>
      <c r="G116" s="2"/>
      <c r="H116" s="8"/>
      <c r="I116" s="8"/>
      <c r="J116" s="8"/>
      <c r="K116" s="8"/>
      <c r="L116" s="1"/>
    </row>
    <row r="117" customFormat="false" ht="12.8" hidden="false" customHeight="false" outlineLevel="0" collapsed="false">
      <c r="C117" s="7"/>
      <c r="F117" s="9"/>
      <c r="G117" s="2"/>
      <c r="H117" s="8"/>
      <c r="I117" s="8"/>
      <c r="J117" s="8"/>
      <c r="K117" s="8"/>
      <c r="L117" s="1"/>
    </row>
    <row r="118" customFormat="false" ht="12.8" hidden="false" customHeight="false" outlineLevel="0" collapsed="false">
      <c r="C118" s="7"/>
      <c r="F118" s="9"/>
      <c r="G118" s="2"/>
      <c r="H118" s="8"/>
      <c r="I118" s="8"/>
      <c r="J118" s="8"/>
      <c r="K118" s="8"/>
      <c r="L118" s="1"/>
    </row>
    <row r="119" customFormat="false" ht="12.8" hidden="false" customHeight="false" outlineLevel="0" collapsed="false">
      <c r="C119" s="7"/>
      <c r="F119" s="9"/>
      <c r="G119" s="2"/>
      <c r="H119" s="8"/>
      <c r="I119" s="8"/>
      <c r="J119" s="8"/>
      <c r="K119" s="8"/>
      <c r="L119" s="1"/>
    </row>
    <row r="120" customFormat="false" ht="12.8" hidden="false" customHeight="false" outlineLevel="0" collapsed="false">
      <c r="C120" s="7"/>
      <c r="F120" s="9"/>
      <c r="G120" s="2"/>
      <c r="H120" s="8"/>
      <c r="I120" s="8"/>
      <c r="J120" s="8"/>
      <c r="K120" s="8"/>
      <c r="L120" s="1"/>
    </row>
    <row r="121" s="1" customFormat="true" ht="12.8" hidden="false" customHeight="false" outlineLevel="0" collapsed="false">
      <c r="C121" s="7"/>
      <c r="D121" s="8"/>
      <c r="E121" s="8"/>
      <c r="F121" s="9"/>
      <c r="G121" s="2"/>
      <c r="H121" s="8"/>
      <c r="I121" s="8"/>
      <c r="J121" s="8"/>
      <c r="K121" s="8"/>
      <c r="M121" s="8"/>
      <c r="N121" s="8"/>
      <c r="O121" s="8"/>
      <c r="P121" s="8"/>
    </row>
    <row r="122" customFormat="false" ht="12.8" hidden="false" customHeight="false" outlineLevel="0" collapsed="false">
      <c r="C122" s="7"/>
      <c r="F122" s="9"/>
      <c r="G122" s="2"/>
      <c r="H122" s="8"/>
      <c r="I122" s="8"/>
      <c r="J122" s="8"/>
      <c r="K122" s="8"/>
      <c r="L122" s="1"/>
    </row>
    <row r="123" customFormat="false" ht="12.8" hidden="false" customHeight="false" outlineLevel="0" collapsed="false">
      <c r="C123" s="7"/>
      <c r="F123" s="9"/>
      <c r="G123" s="2"/>
      <c r="H123" s="8"/>
      <c r="I123" s="8"/>
      <c r="J123" s="8"/>
      <c r="K123" s="8"/>
      <c r="L123" s="1"/>
    </row>
    <row r="124" customFormat="false" ht="12.8" hidden="false" customHeight="false" outlineLevel="0" collapsed="false">
      <c r="C124" s="7"/>
      <c r="F124" s="9"/>
      <c r="G124" s="2"/>
      <c r="H124" s="8"/>
      <c r="I124" s="8"/>
      <c r="J124" s="8"/>
      <c r="K124" s="8"/>
      <c r="L124" s="1"/>
    </row>
    <row r="125" customFormat="false" ht="12.8" hidden="false" customHeight="false" outlineLevel="0" collapsed="false">
      <c r="C125" s="7"/>
      <c r="F125" s="9"/>
      <c r="G125" s="2"/>
      <c r="H125" s="8"/>
      <c r="I125" s="8"/>
      <c r="J125" s="8"/>
      <c r="K125" s="8"/>
      <c r="L125" s="1"/>
    </row>
    <row r="126" customFormat="false" ht="12.8" hidden="false" customHeight="false" outlineLevel="0" collapsed="false">
      <c r="B126" s="0"/>
      <c r="C126" s="7"/>
      <c r="D126" s="8"/>
      <c r="E126" s="8"/>
      <c r="F126" s="9"/>
      <c r="G126" s="2"/>
      <c r="H126" s="8"/>
      <c r="I126" s="8"/>
      <c r="J126" s="8"/>
      <c r="K126" s="8"/>
      <c r="L126" s="0"/>
      <c r="M126" s="8"/>
      <c r="N126" s="8"/>
      <c r="O126" s="8"/>
      <c r="P126" s="8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.8" hidden="false" customHeight="false" outlineLevel="0" collapsed="false">
      <c r="B127" s="0"/>
      <c r="C127" s="7"/>
      <c r="D127" s="8"/>
      <c r="E127" s="8"/>
      <c r="F127" s="9"/>
      <c r="G127" s="2"/>
      <c r="H127" s="8"/>
      <c r="I127" s="8"/>
      <c r="J127" s="8"/>
      <c r="K127" s="8"/>
      <c r="L127" s="0"/>
      <c r="M127" s="8"/>
      <c r="N127" s="8"/>
      <c r="O127" s="8"/>
      <c r="P127" s="8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2.8" hidden="false" customHeight="false" outlineLevel="0" collapsed="false">
      <c r="C128" s="7"/>
      <c r="D128" s="8"/>
      <c r="E128" s="8"/>
      <c r="F128" s="9"/>
      <c r="G128" s="2"/>
      <c r="H128" s="8"/>
      <c r="I128" s="8"/>
      <c r="J128" s="8"/>
      <c r="K128" s="8"/>
      <c r="L128" s="1"/>
      <c r="M128" s="8"/>
      <c r="N128" s="8"/>
      <c r="O128" s="8"/>
      <c r="P128" s="8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false" outlineLevel="0" collapsed="false">
      <c r="B129" s="0"/>
      <c r="C129" s="7"/>
      <c r="D129" s="8"/>
      <c r="E129" s="8"/>
      <c r="F129" s="9"/>
      <c r="G129" s="2"/>
      <c r="H129" s="8"/>
      <c r="I129" s="8"/>
      <c r="J129" s="8"/>
      <c r="K129" s="8"/>
      <c r="L129" s="0"/>
      <c r="M129" s="8"/>
      <c r="N129" s="8"/>
      <c r="O129" s="8"/>
      <c r="P129" s="8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2.8" hidden="false" customHeight="false" outlineLevel="0" collapsed="false">
      <c r="B130" s="0"/>
      <c r="C130" s="7"/>
      <c r="D130" s="8"/>
      <c r="E130" s="8"/>
      <c r="F130" s="9"/>
      <c r="G130" s="2"/>
      <c r="H130" s="8"/>
      <c r="I130" s="8"/>
      <c r="J130" s="8"/>
      <c r="K130" s="8"/>
      <c r="L130" s="0"/>
      <c r="M130" s="8"/>
      <c r="N130" s="8"/>
      <c r="O130" s="8"/>
      <c r="P130" s="8"/>
      <c r="R130" s="0"/>
    </row>
    <row r="131" s="1" customFormat="true" ht="12.8" hidden="false" customHeight="false" outlineLevel="0" collapsed="false">
      <c r="C131" s="7"/>
      <c r="D131" s="8"/>
      <c r="E131" s="8"/>
      <c r="F131" s="9"/>
      <c r="G131" s="2"/>
      <c r="H131" s="8"/>
      <c r="I131" s="8"/>
      <c r="J131" s="8"/>
      <c r="K131" s="8"/>
      <c r="M131" s="8"/>
      <c r="N131" s="8"/>
      <c r="O131" s="8"/>
      <c r="P131" s="8"/>
    </row>
    <row r="132" s="1" customFormat="true" ht="12.8" hidden="false" customHeight="false" outlineLevel="0" collapsed="false">
      <c r="C132" s="7"/>
      <c r="D132" s="8"/>
      <c r="E132" s="8"/>
      <c r="F132" s="9"/>
      <c r="G132" s="2"/>
      <c r="H132" s="8"/>
      <c r="I132" s="8"/>
      <c r="J132" s="8"/>
      <c r="K132" s="8"/>
      <c r="M132" s="8"/>
      <c r="N132" s="8"/>
      <c r="O132" s="8"/>
      <c r="P132" s="8"/>
    </row>
    <row r="133" customFormat="false" ht="12.8" hidden="false" customHeight="false" outlineLevel="0" collapsed="false">
      <c r="B133" s="0"/>
      <c r="C133" s="7"/>
      <c r="D133" s="8"/>
      <c r="E133" s="8"/>
      <c r="F133" s="9"/>
      <c r="G133" s="2"/>
      <c r="H133" s="8"/>
      <c r="I133" s="8"/>
      <c r="J133" s="8"/>
      <c r="K133" s="8"/>
      <c r="L133" s="0"/>
      <c r="M133" s="8"/>
      <c r="N133" s="8"/>
      <c r="O133" s="8"/>
      <c r="P133" s="8"/>
      <c r="R133" s="0"/>
    </row>
    <row r="134" customFormat="false" ht="12.8" hidden="false" customHeight="false" outlineLevel="0" collapsed="false">
      <c r="B134" s="0"/>
      <c r="C134" s="7"/>
      <c r="D134" s="8"/>
      <c r="E134" s="8"/>
      <c r="F134" s="9"/>
      <c r="G134" s="2"/>
      <c r="H134" s="8"/>
      <c r="I134" s="8"/>
      <c r="J134" s="8"/>
      <c r="K134" s="8"/>
      <c r="L134" s="0"/>
      <c r="M134" s="8"/>
      <c r="N134" s="8"/>
      <c r="O134" s="8"/>
      <c r="P134" s="8"/>
      <c r="R134" s="0"/>
    </row>
    <row r="135" s="1" customFormat="true" ht="12.8" hidden="false" customHeight="false" outlineLevel="0" collapsed="false">
      <c r="C135" s="7"/>
      <c r="D135" s="8"/>
      <c r="E135" s="8"/>
      <c r="F135" s="9"/>
      <c r="G135" s="2"/>
      <c r="H135" s="8"/>
      <c r="I135" s="8"/>
      <c r="J135" s="8"/>
      <c r="K135" s="8"/>
      <c r="M135" s="8"/>
      <c r="N135" s="8"/>
      <c r="O135" s="8"/>
      <c r="P135" s="8"/>
      <c r="R135" s="0"/>
    </row>
    <row r="136" customFormat="false" ht="12.8" hidden="false" customHeight="false" outlineLevel="0" collapsed="false">
      <c r="C136" s="7"/>
      <c r="F136" s="9"/>
      <c r="G136" s="2"/>
      <c r="H136" s="8"/>
      <c r="I136" s="8"/>
      <c r="J136" s="8"/>
      <c r="K136" s="8"/>
      <c r="L136" s="1"/>
    </row>
    <row r="137" s="1" customFormat="true" ht="12.8" hidden="false" customHeight="false" outlineLevel="0" collapsed="false">
      <c r="C137" s="7"/>
      <c r="D137" s="8"/>
      <c r="E137" s="8"/>
      <c r="F137" s="9"/>
      <c r="G137" s="2"/>
      <c r="H137" s="8"/>
      <c r="I137" s="8"/>
      <c r="J137" s="8"/>
      <c r="K137" s="8"/>
      <c r="M137" s="8"/>
      <c r="N137" s="8"/>
      <c r="O137" s="8"/>
      <c r="P137" s="8"/>
    </row>
    <row r="138" customFormat="false" ht="12.8" hidden="false" customHeight="false" outlineLevel="0" collapsed="false">
      <c r="B138" s="0"/>
      <c r="C138" s="7"/>
      <c r="D138" s="8"/>
      <c r="E138" s="8"/>
      <c r="F138" s="9"/>
      <c r="G138" s="2"/>
      <c r="H138" s="8"/>
      <c r="I138" s="8"/>
      <c r="J138" s="8"/>
      <c r="K138" s="8"/>
      <c r="L138" s="0"/>
      <c r="M138" s="8"/>
      <c r="N138" s="8"/>
      <c r="O138" s="8"/>
      <c r="P138" s="8"/>
      <c r="R138" s="0"/>
    </row>
    <row r="139" customFormat="false" ht="12.8" hidden="false" customHeight="false" outlineLevel="0" collapsed="false">
      <c r="B139" s="0"/>
      <c r="C139" s="7"/>
      <c r="D139" s="8"/>
      <c r="E139" s="8"/>
      <c r="F139" s="9"/>
      <c r="G139" s="2"/>
      <c r="H139" s="8"/>
      <c r="I139" s="8"/>
      <c r="J139" s="8"/>
      <c r="K139" s="8"/>
      <c r="L139" s="0"/>
      <c r="M139" s="8"/>
      <c r="N139" s="8"/>
      <c r="O139" s="8"/>
      <c r="P139" s="8"/>
      <c r="R139" s="0"/>
    </row>
    <row r="140" customFormat="false" ht="12.8" hidden="false" customHeight="false" outlineLevel="0" collapsed="false">
      <c r="B140" s="0"/>
      <c r="C140" s="7"/>
      <c r="D140" s="8"/>
      <c r="E140" s="8"/>
      <c r="F140" s="9"/>
      <c r="G140" s="2"/>
      <c r="H140" s="8"/>
      <c r="I140" s="8"/>
      <c r="J140" s="8"/>
      <c r="K140" s="8"/>
      <c r="L140" s="0"/>
      <c r="M140" s="8"/>
      <c r="N140" s="8"/>
      <c r="O140" s="8"/>
      <c r="P140" s="8"/>
      <c r="R140" s="0"/>
    </row>
    <row r="141" customFormat="false" ht="12.8" hidden="false" customHeight="false" outlineLevel="0" collapsed="false">
      <c r="B141" s="0"/>
      <c r="C141" s="7"/>
      <c r="D141" s="8"/>
      <c r="E141" s="8"/>
      <c r="F141" s="9"/>
      <c r="G141" s="2"/>
      <c r="H141" s="8"/>
      <c r="I141" s="8"/>
      <c r="J141" s="8"/>
      <c r="K141" s="8"/>
      <c r="L141" s="0"/>
      <c r="M141" s="8"/>
      <c r="N141" s="8"/>
      <c r="O141" s="8"/>
      <c r="P141" s="8"/>
      <c r="Q141" s="0"/>
      <c r="R141" s="0"/>
    </row>
    <row r="142" customFormat="false" ht="12.8" hidden="false" customHeight="false" outlineLevel="0" collapsed="false">
      <c r="B142" s="0"/>
      <c r="C142" s="7"/>
      <c r="D142" s="8"/>
      <c r="E142" s="8"/>
      <c r="F142" s="9"/>
      <c r="G142" s="2"/>
      <c r="H142" s="8"/>
      <c r="I142" s="8"/>
      <c r="J142" s="8"/>
      <c r="K142" s="8"/>
      <c r="L142" s="0"/>
      <c r="M142" s="8"/>
      <c r="N142" s="8"/>
      <c r="O142" s="8"/>
      <c r="P142" s="8"/>
      <c r="Q142" s="0"/>
      <c r="R142" s="0"/>
    </row>
    <row r="143" s="1" customFormat="true" ht="12.8" hidden="false" customHeight="false" outlineLevel="0" collapsed="false">
      <c r="C143" s="7"/>
      <c r="D143" s="8"/>
      <c r="E143" s="8"/>
      <c r="F143" s="9"/>
      <c r="G143" s="2"/>
      <c r="H143" s="8"/>
      <c r="I143" s="8"/>
      <c r="J143" s="8"/>
      <c r="K143" s="8"/>
      <c r="M143" s="8"/>
      <c r="N143" s="8"/>
      <c r="O143" s="8"/>
      <c r="P143" s="8"/>
      <c r="Q143" s="0"/>
      <c r="R143" s="0"/>
    </row>
    <row r="144" customFormat="false" ht="12.8" hidden="false" customHeight="false" outlineLevel="0" collapsed="false">
      <c r="C144" s="7"/>
      <c r="F144" s="9"/>
      <c r="G144" s="2"/>
      <c r="H144" s="8"/>
      <c r="I144" s="8"/>
      <c r="J144" s="8"/>
      <c r="K144" s="8"/>
      <c r="L144" s="1"/>
    </row>
    <row r="145" s="1" customFormat="true" ht="12.8" hidden="false" customHeight="false" outlineLevel="0" collapsed="false">
      <c r="C145" s="7"/>
      <c r="D145" s="8"/>
      <c r="E145" s="8"/>
      <c r="F145" s="9"/>
      <c r="G145" s="2"/>
      <c r="H145" s="8"/>
      <c r="I145" s="8"/>
      <c r="J145" s="8"/>
      <c r="K145" s="8"/>
      <c r="M145" s="8"/>
      <c r="N145" s="8"/>
      <c r="O145" s="8"/>
      <c r="P145" s="8"/>
    </row>
    <row r="146" s="1" customFormat="true" ht="12.8" hidden="false" customHeight="false" outlineLevel="0" collapsed="false">
      <c r="C146" s="7"/>
      <c r="D146" s="8"/>
      <c r="E146" s="8"/>
      <c r="F146" s="9"/>
      <c r="G146" s="2"/>
      <c r="H146" s="8"/>
      <c r="I146" s="8"/>
      <c r="J146" s="8"/>
      <c r="K146" s="8"/>
      <c r="M146" s="8"/>
      <c r="N146" s="8"/>
      <c r="O146" s="8"/>
      <c r="P146" s="8"/>
    </row>
    <row r="147" s="1" customFormat="true" ht="12.8" hidden="false" customHeight="false" outlineLevel="0" collapsed="false">
      <c r="C147" s="7"/>
      <c r="D147" s="8"/>
      <c r="E147" s="8"/>
      <c r="F147" s="9"/>
      <c r="G147" s="2"/>
      <c r="H147" s="8"/>
      <c r="I147" s="8"/>
      <c r="J147" s="8"/>
      <c r="K147" s="8"/>
      <c r="M147" s="8"/>
      <c r="N147" s="8"/>
      <c r="O147" s="8"/>
      <c r="P147" s="8"/>
      <c r="R147" s="0"/>
    </row>
    <row r="148" customFormat="false" ht="12.8" hidden="false" customHeight="false" outlineLevel="0" collapsed="false">
      <c r="B148" s="0"/>
      <c r="C148" s="7"/>
      <c r="D148" s="8"/>
      <c r="E148" s="8"/>
      <c r="F148" s="9"/>
      <c r="G148" s="2"/>
      <c r="H148" s="8"/>
      <c r="I148" s="8"/>
      <c r="J148" s="8"/>
      <c r="K148" s="8"/>
      <c r="L148" s="0"/>
      <c r="M148" s="8"/>
      <c r="N148" s="8"/>
      <c r="O148" s="8"/>
      <c r="P148" s="8"/>
    </row>
    <row r="149" s="1" customFormat="true" ht="12.8" hidden="false" customHeight="false" outlineLevel="0" collapsed="false">
      <c r="C149" s="7"/>
      <c r="D149" s="8"/>
      <c r="E149" s="8"/>
      <c r="F149" s="9"/>
      <c r="G149" s="2"/>
      <c r="H149" s="8"/>
      <c r="I149" s="8"/>
      <c r="J149" s="8"/>
      <c r="K149" s="8"/>
      <c r="M149" s="8"/>
      <c r="N149" s="8"/>
      <c r="O149" s="8"/>
      <c r="P149" s="8"/>
    </row>
    <row r="150" customFormat="false" ht="12.8" hidden="false" customHeight="false" outlineLevel="0" collapsed="false">
      <c r="B150" s="0"/>
      <c r="C150" s="7"/>
      <c r="D150" s="8"/>
      <c r="E150" s="8"/>
      <c r="F150" s="9"/>
      <c r="G150" s="2"/>
      <c r="H150" s="8"/>
      <c r="I150" s="8"/>
      <c r="J150" s="8"/>
      <c r="K150" s="8"/>
      <c r="L150" s="0"/>
      <c r="M150" s="8"/>
      <c r="N150" s="8"/>
      <c r="O150" s="8"/>
      <c r="P150" s="8"/>
    </row>
    <row r="151" customFormat="false" ht="12.8" hidden="false" customHeight="false" outlineLevel="0" collapsed="false">
      <c r="B151" s="0"/>
      <c r="C151" s="7"/>
      <c r="D151" s="8"/>
      <c r="E151" s="8"/>
      <c r="F151" s="9"/>
      <c r="G151" s="2"/>
      <c r="H151" s="8"/>
      <c r="I151" s="8"/>
      <c r="J151" s="8"/>
      <c r="K151" s="8"/>
      <c r="L151" s="0"/>
      <c r="M151" s="8"/>
      <c r="N151" s="8"/>
      <c r="O151" s="8"/>
      <c r="P151" s="8"/>
    </row>
    <row r="152" customFormat="false" ht="12.8" hidden="false" customHeight="false" outlineLevel="0" collapsed="false">
      <c r="B152" s="0"/>
      <c r="C152" s="7"/>
      <c r="D152" s="8"/>
      <c r="E152" s="8"/>
      <c r="F152" s="9"/>
      <c r="G152" s="2"/>
      <c r="H152" s="8"/>
      <c r="I152" s="8"/>
      <c r="J152" s="8"/>
      <c r="K152" s="8"/>
      <c r="L152" s="0"/>
      <c r="M152" s="8"/>
      <c r="N152" s="8"/>
      <c r="O152" s="8"/>
      <c r="P152" s="8"/>
    </row>
    <row r="153" customFormat="false" ht="12.8" hidden="false" customHeight="false" outlineLevel="0" collapsed="false">
      <c r="B153" s="0"/>
      <c r="C153" s="7"/>
      <c r="D153" s="8"/>
      <c r="E153" s="8"/>
      <c r="F153" s="9"/>
      <c r="G153" s="2"/>
      <c r="H153" s="8"/>
      <c r="I153" s="8"/>
      <c r="J153" s="8"/>
      <c r="K153" s="8"/>
      <c r="L153" s="0"/>
      <c r="M153" s="8"/>
      <c r="N153" s="8"/>
      <c r="O153" s="8"/>
      <c r="P153" s="8"/>
    </row>
    <row r="154" customFormat="false" ht="12.8" hidden="false" customHeight="false" outlineLevel="0" collapsed="false">
      <c r="B154" s="0"/>
      <c r="C154" s="7"/>
      <c r="D154" s="8"/>
      <c r="E154" s="8"/>
      <c r="F154" s="9"/>
      <c r="G154" s="2"/>
      <c r="H154" s="8"/>
      <c r="I154" s="8"/>
      <c r="J154" s="8"/>
      <c r="K154" s="8"/>
      <c r="L154" s="0"/>
      <c r="M154" s="8"/>
      <c r="N154" s="8"/>
      <c r="O154" s="8"/>
      <c r="P154" s="8"/>
    </row>
    <row r="155" customFormat="false" ht="12.8" hidden="false" customHeight="false" outlineLevel="0" collapsed="false">
      <c r="B155" s="0"/>
      <c r="C155" s="7"/>
      <c r="D155" s="8"/>
      <c r="E155" s="8"/>
      <c r="F155" s="9"/>
      <c r="G155" s="2"/>
      <c r="H155" s="8"/>
      <c r="I155" s="8"/>
      <c r="J155" s="8"/>
      <c r="K155" s="8"/>
      <c r="L155" s="0"/>
      <c r="M155" s="8"/>
      <c r="N155" s="8"/>
      <c r="O155" s="8"/>
      <c r="P155" s="8"/>
      <c r="Q155" s="0"/>
    </row>
    <row r="156" customFormat="false" ht="12.8" hidden="false" customHeight="false" outlineLevel="0" collapsed="false">
      <c r="B156" s="0"/>
      <c r="C156" s="7"/>
      <c r="D156" s="8"/>
      <c r="E156" s="8"/>
      <c r="F156" s="9"/>
      <c r="G156" s="2"/>
      <c r="H156" s="8"/>
      <c r="I156" s="8"/>
      <c r="J156" s="8"/>
      <c r="K156" s="8"/>
      <c r="L156" s="0"/>
      <c r="M156" s="8"/>
      <c r="N156" s="8"/>
      <c r="O156" s="8"/>
      <c r="P156" s="8"/>
      <c r="Q156" s="0"/>
    </row>
    <row r="157" customFormat="false" ht="12.8" hidden="false" customHeight="false" outlineLevel="0" collapsed="false">
      <c r="B157" s="0"/>
      <c r="C157" s="7"/>
      <c r="D157" s="8"/>
      <c r="E157" s="8"/>
      <c r="F157" s="9"/>
      <c r="G157" s="2"/>
      <c r="H157" s="8"/>
      <c r="I157" s="8"/>
      <c r="J157" s="8"/>
      <c r="K157" s="8"/>
      <c r="L157" s="0"/>
      <c r="M157" s="8"/>
      <c r="N157" s="8"/>
      <c r="O157" s="8"/>
      <c r="P157" s="8"/>
      <c r="Q157" s="0"/>
    </row>
    <row r="158" s="1" customFormat="true" ht="12.8" hidden="false" customHeight="false" outlineLevel="0" collapsed="false">
      <c r="C158" s="7"/>
      <c r="D158" s="8"/>
      <c r="E158" s="8"/>
      <c r="F158" s="9"/>
      <c r="G158" s="2"/>
      <c r="H158" s="8"/>
      <c r="I158" s="8"/>
      <c r="J158" s="8"/>
      <c r="K158" s="8"/>
      <c r="M158" s="8"/>
      <c r="N158" s="8"/>
      <c r="O158" s="8"/>
      <c r="P158" s="8"/>
      <c r="Q158" s="0"/>
    </row>
    <row r="159" s="1" customFormat="true" ht="12.8" hidden="false" customHeight="false" outlineLevel="0" collapsed="false">
      <c r="C159" s="7"/>
      <c r="D159" s="8"/>
      <c r="E159" s="8"/>
      <c r="F159" s="9"/>
      <c r="G159" s="2"/>
      <c r="H159" s="8"/>
      <c r="I159" s="8"/>
      <c r="J159" s="8"/>
      <c r="K159" s="8"/>
      <c r="M159" s="8"/>
      <c r="N159" s="8"/>
      <c r="O159" s="8"/>
      <c r="P159" s="8"/>
      <c r="Q159" s="0"/>
    </row>
    <row r="160" customFormat="false" ht="12.8" hidden="false" customHeight="false" outlineLevel="0" collapsed="false">
      <c r="B160" s="0"/>
      <c r="C160" s="7"/>
      <c r="D160" s="8"/>
      <c r="E160" s="8"/>
      <c r="F160" s="9"/>
      <c r="G160" s="2"/>
      <c r="H160" s="8"/>
      <c r="I160" s="8"/>
      <c r="J160" s="8"/>
      <c r="K160" s="8"/>
      <c r="L160" s="0"/>
      <c r="M160" s="8"/>
      <c r="N160" s="8"/>
      <c r="O160" s="8"/>
      <c r="P160" s="8"/>
    </row>
    <row r="161" s="1" customFormat="true" ht="12.8" hidden="false" customHeight="false" outlineLevel="0" collapsed="false">
      <c r="C161" s="7"/>
      <c r="D161" s="8"/>
      <c r="E161" s="8"/>
      <c r="F161" s="9"/>
      <c r="G161" s="2"/>
      <c r="H161" s="8"/>
      <c r="I161" s="8"/>
      <c r="J161" s="8"/>
      <c r="K161" s="8"/>
      <c r="M161" s="8"/>
      <c r="N161" s="8"/>
      <c r="O161" s="8"/>
      <c r="P161" s="8"/>
    </row>
    <row r="162" s="1" customFormat="true" ht="12.8" hidden="false" customHeight="false" outlineLevel="0" collapsed="false">
      <c r="C162" s="7"/>
      <c r="D162" s="8"/>
      <c r="E162" s="8"/>
      <c r="F162" s="9"/>
      <c r="G162" s="2"/>
      <c r="H162" s="8"/>
      <c r="I162" s="8"/>
      <c r="J162" s="8"/>
      <c r="K162" s="8"/>
      <c r="M162" s="8"/>
      <c r="N162" s="8"/>
      <c r="O162" s="8"/>
      <c r="P162" s="8"/>
    </row>
    <row r="163" s="1" customFormat="true" ht="12.8" hidden="false" customHeight="false" outlineLevel="0" collapsed="false">
      <c r="C163" s="7"/>
      <c r="D163" s="8"/>
      <c r="E163" s="8"/>
      <c r="F163" s="9"/>
      <c r="G163" s="2"/>
      <c r="H163" s="8"/>
      <c r="I163" s="8"/>
      <c r="J163" s="8"/>
      <c r="K163" s="8"/>
      <c r="M163" s="8"/>
      <c r="N163" s="8"/>
      <c r="O163" s="8"/>
      <c r="P163" s="8"/>
    </row>
    <row r="164" customFormat="false" ht="12.8" hidden="false" customHeight="false" outlineLevel="0" collapsed="false">
      <c r="B164" s="0"/>
      <c r="C164" s="7"/>
      <c r="D164" s="8"/>
      <c r="E164" s="8"/>
      <c r="F164" s="9"/>
      <c r="G164" s="2"/>
      <c r="H164" s="8"/>
      <c r="I164" s="8"/>
      <c r="J164" s="8"/>
      <c r="K164" s="8"/>
      <c r="L164" s="0"/>
      <c r="M164" s="8"/>
      <c r="N164" s="8"/>
      <c r="O164" s="8"/>
      <c r="P164" s="8"/>
    </row>
    <row r="165" customFormat="false" ht="12.8" hidden="false" customHeight="false" outlineLevel="0" collapsed="false">
      <c r="B165" s="0"/>
      <c r="C165" s="7"/>
      <c r="D165" s="8"/>
      <c r="E165" s="8"/>
      <c r="F165" s="9"/>
      <c r="G165" s="2"/>
      <c r="H165" s="8"/>
      <c r="I165" s="8"/>
      <c r="J165" s="8"/>
      <c r="K165" s="8"/>
      <c r="L165" s="0"/>
      <c r="M165" s="8"/>
      <c r="N165" s="8"/>
      <c r="O165" s="8"/>
      <c r="P165" s="8"/>
    </row>
    <row r="166" s="1" customFormat="true" ht="12.8" hidden="false" customHeight="false" outlineLevel="0" collapsed="false">
      <c r="C166" s="7"/>
      <c r="D166" s="8"/>
      <c r="E166" s="8"/>
      <c r="F166" s="9"/>
      <c r="G166" s="2"/>
      <c r="H166" s="8"/>
      <c r="I166" s="8"/>
      <c r="J166" s="8"/>
      <c r="K166" s="8"/>
      <c r="M166" s="8"/>
      <c r="N166" s="8"/>
      <c r="O166" s="8"/>
      <c r="P166" s="8"/>
    </row>
    <row r="167" s="1" customFormat="true" ht="12.8" hidden="false" customHeight="false" outlineLevel="0" collapsed="false">
      <c r="C167" s="7"/>
      <c r="D167" s="8"/>
      <c r="E167" s="8"/>
      <c r="F167" s="9"/>
      <c r="G167" s="2"/>
      <c r="H167" s="8"/>
      <c r="I167" s="8"/>
      <c r="J167" s="8"/>
      <c r="K167" s="8"/>
      <c r="M167" s="8"/>
      <c r="N167" s="8"/>
      <c r="O167" s="8"/>
      <c r="P167" s="8"/>
    </row>
    <row r="168" customFormat="false" ht="12.8" hidden="false" customHeight="false" outlineLevel="0" collapsed="false">
      <c r="C168" s="7"/>
      <c r="D168" s="8"/>
      <c r="E168" s="8"/>
      <c r="F168" s="9"/>
      <c r="G168" s="2"/>
      <c r="H168" s="8"/>
      <c r="I168" s="8"/>
      <c r="J168" s="8"/>
      <c r="K168" s="8"/>
      <c r="L168" s="1"/>
      <c r="M168" s="8"/>
      <c r="N168" s="8"/>
      <c r="O168" s="8"/>
      <c r="P168" s="8"/>
      <c r="Q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false" outlineLevel="0" collapsed="false">
      <c r="B169" s="0"/>
      <c r="C169" s="7"/>
      <c r="D169" s="8"/>
      <c r="E169" s="8"/>
      <c r="F169" s="9"/>
      <c r="G169" s="2"/>
      <c r="H169" s="8"/>
      <c r="I169" s="8"/>
      <c r="J169" s="8"/>
      <c r="K169" s="8"/>
      <c r="L169" s="0"/>
      <c r="M169" s="8"/>
      <c r="N169" s="8"/>
      <c r="O169" s="8"/>
      <c r="P169" s="8"/>
      <c r="Q169" s="0"/>
    </row>
    <row r="170" customFormat="false" ht="12.8" hidden="false" customHeight="false" outlineLevel="0" collapsed="false">
      <c r="C170" s="5"/>
      <c r="F170" s="6"/>
      <c r="G170" s="2"/>
      <c r="H170" s="2"/>
      <c r="K170" s="0"/>
      <c r="L170" s="0"/>
    </row>
    <row r="171" customFormat="false" ht="12.8" hidden="false" customHeight="false" outlineLevel="0" collapsed="false">
      <c r="C171" s="5"/>
      <c r="F171" s="6"/>
      <c r="G171" s="2"/>
      <c r="H171" s="2"/>
      <c r="K171" s="1"/>
      <c r="L171" s="1"/>
    </row>
    <row r="172" customFormat="false" ht="12.8" hidden="false" customHeight="false" outlineLevel="0" collapsed="false">
      <c r="C172" s="5"/>
      <c r="F172" s="6"/>
      <c r="G172" s="2"/>
      <c r="H172" s="2"/>
      <c r="K172" s="0"/>
      <c r="L172" s="0"/>
    </row>
    <row r="173" customFormat="false" ht="12.8" hidden="false" customHeight="false" outlineLevel="0" collapsed="false">
      <c r="C173" s="5"/>
      <c r="F173" s="6"/>
      <c r="G173" s="2"/>
      <c r="H173" s="2"/>
      <c r="K173" s="1"/>
      <c r="L173" s="1"/>
    </row>
    <row r="174" customFormat="false" ht="12.8" hidden="false" customHeight="false" outlineLevel="0" collapsed="false">
      <c r="A174" s="0"/>
      <c r="B174" s="0"/>
      <c r="C174" s="7"/>
      <c r="D174" s="8"/>
      <c r="E174" s="8"/>
      <c r="F174" s="7"/>
      <c r="G174" s="2"/>
      <c r="H174" s="8"/>
      <c r="I174" s="8"/>
      <c r="J174" s="8"/>
      <c r="K174" s="0"/>
      <c r="L174" s="0"/>
      <c r="M174" s="8"/>
      <c r="N174" s="8"/>
      <c r="O174" s="8"/>
      <c r="P174" s="8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2.8" hidden="false" customHeight="false" outlineLevel="0" collapsed="false">
      <c r="A175" s="0"/>
      <c r="B175" s="0"/>
      <c r="C175" s="7"/>
      <c r="F175" s="7"/>
      <c r="G175" s="2"/>
      <c r="H175" s="8"/>
      <c r="I175" s="8"/>
      <c r="J175" s="8"/>
      <c r="K175" s="0"/>
      <c r="L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2.8" hidden="false" customHeight="false" outlineLevel="0" collapsed="false">
      <c r="A176" s="0"/>
      <c r="B176" s="0"/>
      <c r="C176" s="7"/>
      <c r="F176" s="7"/>
      <c r="G176" s="2"/>
      <c r="H176" s="8"/>
      <c r="I176" s="8"/>
      <c r="J176" s="8"/>
      <c r="K176" s="0"/>
      <c r="L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2.8" hidden="false" customHeight="false" outlineLevel="0" collapsed="false">
      <c r="A177" s="0"/>
      <c r="B177" s="0"/>
      <c r="C177" s="7"/>
      <c r="F177" s="7"/>
      <c r="G177" s="2"/>
      <c r="H177" s="8"/>
      <c r="I177" s="8"/>
      <c r="J177" s="8"/>
      <c r="K177" s="0"/>
      <c r="L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2.8" hidden="false" customHeight="false" outlineLevel="0" collapsed="false">
      <c r="A178" s="0"/>
      <c r="B178" s="0"/>
      <c r="C178" s="7"/>
      <c r="F178" s="7"/>
      <c r="G178" s="2"/>
      <c r="H178" s="8"/>
      <c r="I178" s="8"/>
      <c r="J178" s="8"/>
      <c r="K178" s="0"/>
      <c r="L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false" outlineLevel="0" collapsed="false">
      <c r="A179" s="0"/>
      <c r="B179" s="0"/>
      <c r="C179" s="7"/>
      <c r="F179" s="7"/>
      <c r="G179" s="2"/>
      <c r="H179" s="8"/>
      <c r="I179" s="8"/>
      <c r="J179" s="8"/>
      <c r="K179" s="0"/>
      <c r="L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2.8" hidden="false" customHeight="false" outlineLevel="0" collapsed="false">
      <c r="A180" s="0"/>
      <c r="B180" s="0"/>
      <c r="C180" s="7"/>
      <c r="F180" s="7"/>
      <c r="G180" s="2"/>
      <c r="H180" s="8"/>
      <c r="I180" s="8"/>
      <c r="J180" s="8"/>
      <c r="K180" s="0"/>
      <c r="L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2.8" hidden="false" customHeight="false" outlineLevel="0" collapsed="false">
      <c r="A181" s="0"/>
      <c r="B181" s="0"/>
      <c r="C181" s="7"/>
      <c r="F181" s="7"/>
      <c r="G181" s="2"/>
      <c r="H181" s="8"/>
      <c r="I181" s="8"/>
      <c r="J181" s="8"/>
      <c r="K181" s="0"/>
      <c r="L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false" outlineLevel="0" collapsed="false">
      <c r="A182" s="0"/>
      <c r="B182" s="0"/>
      <c r="C182" s="7"/>
      <c r="F182" s="7"/>
      <c r="G182" s="2"/>
      <c r="H182" s="8"/>
      <c r="I182" s="8"/>
      <c r="J182" s="8"/>
      <c r="K182" s="0"/>
      <c r="L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false" outlineLevel="0" collapsed="false">
      <c r="C183" s="5"/>
      <c r="F183" s="7"/>
      <c r="G183" s="2"/>
      <c r="H183" s="8"/>
      <c r="I183" s="8"/>
      <c r="J183" s="8"/>
      <c r="Q183" s="2"/>
    </row>
    <row r="184" customFormat="false" ht="12.8" hidden="false" customHeight="false" outlineLevel="0" collapsed="false">
      <c r="C184" s="5"/>
      <c r="F184" s="7"/>
      <c r="G184" s="2"/>
      <c r="H184" s="8"/>
      <c r="I184" s="8"/>
      <c r="J184" s="8"/>
      <c r="Q184" s="2"/>
    </row>
    <row r="185" customFormat="false" ht="12.8" hidden="false" customHeight="false" outlineLevel="0" collapsed="false">
      <c r="C185" s="5"/>
      <c r="F185" s="7"/>
      <c r="G185" s="2"/>
      <c r="H185" s="8"/>
      <c r="I185" s="8"/>
      <c r="J185" s="8"/>
      <c r="Q185" s="2"/>
    </row>
    <row r="186" customFormat="false" ht="12.8" hidden="false" customHeight="false" outlineLevel="0" collapsed="false">
      <c r="A186" s="0"/>
      <c r="B186" s="0"/>
      <c r="C186" s="7"/>
      <c r="D186" s="8"/>
      <c r="E186" s="8"/>
      <c r="F186" s="7"/>
      <c r="G186" s="2"/>
      <c r="H186" s="8"/>
      <c r="I186" s="8"/>
      <c r="J186" s="8"/>
      <c r="K186" s="0"/>
      <c r="L186" s="0"/>
      <c r="M186" s="8"/>
      <c r="N186" s="8"/>
      <c r="O186" s="8"/>
      <c r="P186" s="8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2.8" hidden="false" customHeight="false" outlineLevel="0" collapsed="false">
      <c r="A187" s="0"/>
      <c r="B187" s="0"/>
      <c r="C187" s="7"/>
      <c r="D187" s="8"/>
      <c r="E187" s="8"/>
      <c r="F187" s="7"/>
      <c r="G187" s="2"/>
      <c r="H187" s="8"/>
      <c r="I187" s="8"/>
      <c r="J187" s="8"/>
      <c r="K187" s="0"/>
      <c r="L187" s="0"/>
      <c r="M187" s="8"/>
      <c r="N187" s="8"/>
      <c r="O187" s="8"/>
      <c r="P187" s="8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2.8" hidden="false" customHeight="false" outlineLevel="0" collapsed="false">
      <c r="A188" s="0"/>
      <c r="B188" s="0"/>
      <c r="C188" s="7"/>
      <c r="D188" s="8"/>
      <c r="E188" s="8"/>
      <c r="F188" s="7"/>
      <c r="G188" s="2"/>
      <c r="H188" s="8"/>
      <c r="I188" s="8"/>
      <c r="J188" s="8"/>
      <c r="K188" s="0"/>
      <c r="L188" s="0"/>
      <c r="M188" s="8"/>
      <c r="N188" s="8"/>
      <c r="O188" s="8"/>
      <c r="P188" s="8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2.8" hidden="false" customHeight="false" outlineLevel="0" collapsed="false">
      <c r="A189" s="0"/>
      <c r="B189" s="0"/>
      <c r="C189" s="7"/>
      <c r="D189" s="8"/>
      <c r="E189" s="8"/>
      <c r="F189" s="7"/>
      <c r="G189" s="2"/>
      <c r="H189" s="8"/>
      <c r="I189" s="8"/>
      <c r="J189" s="8"/>
      <c r="K189" s="0"/>
      <c r="L189" s="0"/>
      <c r="M189" s="8"/>
      <c r="N189" s="8"/>
      <c r="O189" s="8"/>
      <c r="P189" s="8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2.8" hidden="false" customHeight="false" outlineLevel="0" collapsed="false">
      <c r="A190" s="0"/>
      <c r="B190" s="0"/>
      <c r="C190" s="7"/>
      <c r="D190" s="8"/>
      <c r="E190" s="8"/>
      <c r="F190" s="7"/>
      <c r="G190" s="2"/>
      <c r="H190" s="8"/>
      <c r="I190" s="8"/>
      <c r="J190" s="8"/>
      <c r="K190" s="0"/>
      <c r="L190" s="0"/>
      <c r="M190" s="8"/>
      <c r="N190" s="8"/>
      <c r="O190" s="8"/>
      <c r="P190" s="8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2.8" hidden="false" customHeight="false" outlineLevel="0" collapsed="false">
      <c r="C191" s="7"/>
      <c r="D191" s="8"/>
      <c r="E191" s="8"/>
      <c r="F191" s="7"/>
      <c r="G191" s="2"/>
      <c r="H191" s="8"/>
      <c r="I191" s="8"/>
      <c r="J191" s="8"/>
      <c r="M191" s="8"/>
      <c r="N191" s="8"/>
      <c r="O191" s="8"/>
      <c r="P191" s="8"/>
    </row>
    <row r="192" customFormat="false" ht="12.8" hidden="false" customHeight="false" outlineLevel="0" collapsed="false">
      <c r="C192" s="7"/>
      <c r="D192" s="8"/>
      <c r="E192" s="8"/>
      <c r="F192" s="7"/>
      <c r="G192" s="2"/>
      <c r="H192" s="8"/>
      <c r="I192" s="8"/>
      <c r="J192" s="8"/>
      <c r="M192" s="8"/>
      <c r="N192" s="8"/>
      <c r="O192" s="8"/>
      <c r="P192" s="8"/>
    </row>
    <row r="193" customFormat="false" ht="12.8" hidden="false" customHeight="false" outlineLevel="0" collapsed="false">
      <c r="C193" s="7"/>
      <c r="D193" s="8"/>
      <c r="E193" s="8"/>
      <c r="F193" s="7"/>
      <c r="G193" s="2"/>
      <c r="H193" s="8"/>
      <c r="I193" s="8"/>
      <c r="J193" s="8"/>
      <c r="M193" s="8"/>
      <c r="N193" s="8"/>
      <c r="O193" s="8"/>
      <c r="P193" s="8"/>
    </row>
    <row r="194" customFormat="false" ht="12.8" hidden="false" customHeight="false" outlineLevel="0" collapsed="false">
      <c r="C194" s="7"/>
      <c r="D194" s="8"/>
      <c r="E194" s="8"/>
      <c r="F194" s="7"/>
      <c r="G194" s="2"/>
      <c r="H194" s="8"/>
      <c r="I194" s="8"/>
      <c r="J194" s="8"/>
      <c r="M194" s="8"/>
      <c r="N194" s="8"/>
      <c r="O194" s="8"/>
      <c r="P194" s="8"/>
    </row>
    <row r="195" customFormat="false" ht="12.8" hidden="false" customHeight="false" outlineLevel="0" collapsed="false">
      <c r="C195" s="7"/>
      <c r="D195" s="8"/>
      <c r="E195" s="8"/>
      <c r="F195" s="7"/>
      <c r="G195" s="2"/>
      <c r="H195" s="8"/>
      <c r="I195" s="8"/>
      <c r="J195" s="8"/>
      <c r="M195" s="8"/>
      <c r="N195" s="8"/>
      <c r="O195" s="8"/>
      <c r="P195" s="8"/>
    </row>
    <row r="196" customFormat="false" ht="12.8" hidden="false" customHeight="false" outlineLevel="0" collapsed="false">
      <c r="C196" s="7"/>
      <c r="F196" s="7"/>
      <c r="G196" s="2"/>
      <c r="H196" s="8"/>
      <c r="I196" s="8"/>
      <c r="J196" s="8"/>
    </row>
    <row r="197" customFormat="false" ht="12.8" hidden="false" customHeight="false" outlineLevel="0" collapsed="false">
      <c r="C197" s="7"/>
      <c r="F197" s="7"/>
      <c r="G197" s="2"/>
      <c r="H197" s="8"/>
      <c r="I197" s="8"/>
      <c r="J197" s="8"/>
    </row>
    <row r="198" customFormat="false" ht="12.8" hidden="false" customHeight="false" outlineLevel="0" collapsed="false">
      <c r="C198" s="7"/>
      <c r="F198" s="7"/>
      <c r="G198" s="2"/>
      <c r="H198" s="8"/>
      <c r="I198" s="8"/>
      <c r="J198" s="8"/>
    </row>
    <row r="199" customFormat="false" ht="12.8" hidden="false" customHeight="false" outlineLevel="0" collapsed="false">
      <c r="C199" s="7"/>
      <c r="F199" s="7"/>
      <c r="G199" s="2"/>
      <c r="H199" s="8"/>
      <c r="I199" s="8"/>
      <c r="J199" s="8"/>
    </row>
    <row r="200" customFormat="false" ht="12.8" hidden="false" customHeight="false" outlineLevel="0" collapsed="false">
      <c r="C200" s="7"/>
      <c r="F200" s="7"/>
      <c r="G200" s="2"/>
      <c r="H200" s="8"/>
      <c r="I200" s="8"/>
      <c r="J200" s="8"/>
    </row>
    <row r="201" customFormat="false" ht="12.8" hidden="false" customHeight="false" outlineLevel="0" collapsed="false">
      <c r="C201" s="5"/>
      <c r="F201" s="7"/>
      <c r="G201" s="2"/>
      <c r="H201" s="8"/>
      <c r="I201" s="8"/>
      <c r="J201" s="8"/>
    </row>
    <row r="202" customFormat="false" ht="12.8" hidden="false" customHeight="false" outlineLevel="0" collapsed="false">
      <c r="C202" s="5"/>
      <c r="F202" s="7"/>
      <c r="G202" s="2"/>
      <c r="H202" s="8"/>
      <c r="I202" s="8"/>
      <c r="J202" s="8"/>
    </row>
    <row r="203" customFormat="false" ht="12.8" hidden="false" customHeight="false" outlineLevel="0" collapsed="false">
      <c r="C203" s="5"/>
      <c r="F203" s="7"/>
      <c r="G203" s="2"/>
      <c r="H203" s="8"/>
      <c r="I203" s="8"/>
      <c r="J203" s="8"/>
    </row>
    <row r="204" customFormat="false" ht="12.8" hidden="false" customHeight="false" outlineLevel="0" collapsed="false">
      <c r="C204" s="5"/>
      <c r="F204" s="7"/>
      <c r="G204" s="2"/>
      <c r="H204" s="8"/>
      <c r="I204" s="8"/>
      <c r="J204" s="8"/>
    </row>
    <row r="205" customFormat="false" ht="12.8" hidden="false" customHeight="false" outlineLevel="0" collapsed="false">
      <c r="C205" s="5"/>
      <c r="F205" s="7"/>
      <c r="G205" s="2"/>
      <c r="H205" s="8"/>
      <c r="I205" s="8"/>
      <c r="J205" s="8"/>
    </row>
    <row r="206" customFormat="false" ht="12.8" hidden="false" customHeight="false" outlineLevel="0" collapsed="false">
      <c r="C206" s="5"/>
      <c r="F206" s="7"/>
      <c r="G206" s="2"/>
      <c r="H206" s="8"/>
      <c r="I206" s="8"/>
      <c r="J206" s="8"/>
    </row>
    <row r="207" customFormat="false" ht="12.8" hidden="false" customHeight="false" outlineLevel="0" collapsed="false">
      <c r="C207" s="5"/>
      <c r="F207" s="7"/>
      <c r="G207" s="2"/>
      <c r="H207" s="8"/>
      <c r="I207" s="8"/>
      <c r="J207" s="8"/>
    </row>
    <row r="208" customFormat="false" ht="12.8" hidden="false" customHeight="false" outlineLevel="0" collapsed="false">
      <c r="C208" s="5"/>
      <c r="F208" s="7"/>
      <c r="G208" s="2"/>
      <c r="H208" s="8"/>
      <c r="I208" s="8"/>
      <c r="J208" s="8"/>
    </row>
    <row r="209" customFormat="false" ht="12.8" hidden="false" customHeight="false" outlineLevel="0" collapsed="false">
      <c r="C209" s="5"/>
      <c r="F209" s="7"/>
      <c r="G209" s="2"/>
      <c r="H209" s="8"/>
      <c r="I209" s="8"/>
      <c r="J209" s="8"/>
    </row>
    <row r="210" customFormat="false" ht="12.8" hidden="false" customHeight="false" outlineLevel="0" collapsed="false">
      <c r="C210" s="5"/>
      <c r="F210" s="7"/>
      <c r="G210" s="2"/>
      <c r="H210" s="8"/>
      <c r="I210" s="8"/>
      <c r="J210" s="8"/>
    </row>
    <row r="211" customFormat="false" ht="12.8" hidden="false" customHeight="false" outlineLevel="0" collapsed="false">
      <c r="C211" s="7"/>
      <c r="D211" s="8"/>
      <c r="E211" s="8"/>
      <c r="F211" s="7"/>
      <c r="G211" s="2"/>
      <c r="H211" s="8"/>
      <c r="I211" s="8"/>
      <c r="J211" s="8"/>
      <c r="M211" s="8"/>
      <c r="N211" s="8"/>
      <c r="O211" s="8"/>
      <c r="P211" s="8"/>
    </row>
    <row r="212" customFormat="false" ht="12.8" hidden="false" customHeight="false" outlineLevel="0" collapsed="false">
      <c r="C212" s="7"/>
      <c r="D212" s="8"/>
      <c r="E212" s="8"/>
      <c r="F212" s="7"/>
      <c r="G212" s="2"/>
      <c r="H212" s="8"/>
      <c r="I212" s="8"/>
      <c r="J212" s="8"/>
      <c r="M212" s="8"/>
      <c r="N212" s="8"/>
      <c r="O212" s="8"/>
      <c r="P212" s="8"/>
    </row>
    <row r="213" customFormat="false" ht="12.8" hidden="false" customHeight="false" outlineLevel="0" collapsed="false">
      <c r="C213" s="7"/>
      <c r="D213" s="8"/>
      <c r="E213" s="8"/>
      <c r="F213" s="7"/>
      <c r="G213" s="2"/>
      <c r="H213" s="8"/>
      <c r="I213" s="8"/>
      <c r="J213" s="8"/>
      <c r="M213" s="8"/>
      <c r="N213" s="8"/>
      <c r="O213" s="8"/>
      <c r="P213" s="8"/>
    </row>
    <row r="214" customFormat="false" ht="12.8" hidden="false" customHeight="false" outlineLevel="0" collapsed="false">
      <c r="C214" s="7"/>
      <c r="D214" s="8"/>
      <c r="E214" s="8"/>
      <c r="F214" s="7"/>
      <c r="G214" s="2"/>
      <c r="H214" s="8"/>
      <c r="I214" s="8"/>
      <c r="J214" s="8"/>
      <c r="M214" s="8"/>
      <c r="N214" s="8"/>
      <c r="O214" s="8"/>
      <c r="P214" s="8"/>
    </row>
    <row r="215" customFormat="false" ht="12.8" hidden="false" customHeight="false" outlineLevel="0" collapsed="false">
      <c r="C215" s="7"/>
      <c r="D215" s="8"/>
      <c r="E215" s="8"/>
      <c r="F215" s="7"/>
      <c r="G215" s="2"/>
      <c r="H215" s="8"/>
      <c r="I215" s="8"/>
      <c r="J215" s="8"/>
      <c r="M215" s="8"/>
      <c r="N215" s="8"/>
      <c r="O215" s="8"/>
      <c r="P215" s="8"/>
    </row>
    <row r="216" customFormat="false" ht="12.8" hidden="false" customHeight="false" outlineLevel="0" collapsed="false">
      <c r="A216" s="0"/>
      <c r="C216" s="7"/>
      <c r="D216" s="8"/>
      <c r="E216" s="8"/>
      <c r="F216" s="7"/>
      <c r="G216" s="2"/>
      <c r="H216" s="8"/>
      <c r="I216" s="8"/>
      <c r="J216" s="8"/>
      <c r="M216" s="8"/>
      <c r="N216" s="8"/>
      <c r="O216" s="8"/>
      <c r="P216" s="8"/>
    </row>
    <row r="217" customFormat="false" ht="12.8" hidden="false" customHeight="false" outlineLevel="0" collapsed="false">
      <c r="A217" s="0"/>
      <c r="C217" s="7"/>
      <c r="D217" s="8"/>
      <c r="E217" s="8"/>
      <c r="F217" s="7"/>
      <c r="G217" s="2"/>
      <c r="H217" s="8"/>
      <c r="I217" s="8"/>
      <c r="J217" s="8"/>
      <c r="M217" s="8"/>
      <c r="N217" s="8"/>
      <c r="O217" s="8"/>
      <c r="P217" s="8"/>
    </row>
    <row r="218" customFormat="false" ht="12.8" hidden="false" customHeight="false" outlineLevel="0" collapsed="false">
      <c r="A218" s="0"/>
      <c r="C218" s="7"/>
      <c r="D218" s="8"/>
      <c r="E218" s="8"/>
      <c r="F218" s="7"/>
      <c r="G218" s="2"/>
      <c r="H218" s="8"/>
      <c r="I218" s="8"/>
      <c r="J218" s="8"/>
      <c r="M218" s="8"/>
      <c r="N218" s="8"/>
      <c r="O218" s="8"/>
      <c r="P218" s="8"/>
    </row>
    <row r="219" customFormat="false" ht="12.8" hidden="false" customHeight="false" outlineLevel="0" collapsed="false">
      <c r="A219" s="0"/>
      <c r="C219" s="7"/>
      <c r="D219" s="8"/>
      <c r="E219" s="8"/>
      <c r="F219" s="7"/>
      <c r="G219" s="2"/>
      <c r="H219" s="8"/>
      <c r="I219" s="8"/>
      <c r="J219" s="8"/>
      <c r="M219" s="8"/>
      <c r="N219" s="8"/>
      <c r="O219" s="8"/>
      <c r="P219" s="8"/>
    </row>
    <row r="220" customFormat="false" ht="12.8" hidden="false" customHeight="false" outlineLevel="0" collapsed="false">
      <c r="A220" s="0"/>
      <c r="C220" s="7"/>
      <c r="D220" s="8"/>
      <c r="E220" s="8"/>
      <c r="F220" s="7"/>
      <c r="G220" s="2"/>
      <c r="H220" s="8"/>
      <c r="I220" s="8"/>
      <c r="J220" s="8"/>
      <c r="M220" s="8"/>
      <c r="N220" s="8"/>
      <c r="O220" s="8"/>
      <c r="P220" s="8"/>
    </row>
    <row r="221" customFormat="false" ht="12.8" hidden="false" customHeight="false" outlineLevel="0" collapsed="false">
      <c r="A221" s="0"/>
      <c r="C221" s="7"/>
      <c r="D221" s="8"/>
      <c r="E221" s="8"/>
      <c r="F221" s="7"/>
      <c r="G221" s="2"/>
      <c r="H221" s="8"/>
      <c r="I221" s="8"/>
      <c r="J221" s="8"/>
      <c r="M221" s="8"/>
      <c r="N221" s="8"/>
      <c r="O221" s="8"/>
      <c r="P221" s="8"/>
    </row>
    <row r="222" customFormat="false" ht="12.8" hidden="false" customHeight="false" outlineLevel="0" collapsed="false">
      <c r="A222" s="0"/>
      <c r="C222" s="7"/>
      <c r="D222" s="8"/>
      <c r="E222" s="8"/>
      <c r="F222" s="7"/>
      <c r="G222" s="2"/>
      <c r="H222" s="8"/>
      <c r="I222" s="8"/>
      <c r="J222" s="8"/>
      <c r="M222" s="8"/>
      <c r="N222" s="8"/>
      <c r="O222" s="8"/>
      <c r="P222" s="8"/>
    </row>
    <row r="223" customFormat="false" ht="12.8" hidden="false" customHeight="false" outlineLevel="0" collapsed="false">
      <c r="A223" s="0"/>
      <c r="C223" s="7"/>
      <c r="D223" s="8"/>
      <c r="E223" s="8"/>
      <c r="F223" s="7"/>
      <c r="G223" s="2"/>
      <c r="H223" s="8"/>
      <c r="I223" s="8"/>
      <c r="J223" s="8"/>
      <c r="M223" s="8"/>
      <c r="N223" s="8"/>
      <c r="O223" s="8"/>
      <c r="P223" s="8"/>
    </row>
    <row r="224" customFormat="false" ht="12.8" hidden="false" customHeight="false" outlineLevel="0" collapsed="false">
      <c r="A224" s="0"/>
      <c r="C224" s="7"/>
      <c r="D224" s="8"/>
      <c r="E224" s="8"/>
      <c r="F224" s="7"/>
      <c r="G224" s="2"/>
      <c r="H224" s="8"/>
      <c r="I224" s="8"/>
      <c r="J224" s="8"/>
      <c r="M224" s="8"/>
      <c r="N224" s="8"/>
      <c r="O224" s="8"/>
      <c r="P224" s="8"/>
    </row>
    <row r="225" customFormat="false" ht="12.8" hidden="false" customHeight="false" outlineLevel="0" collapsed="false">
      <c r="A225" s="0"/>
      <c r="C225" s="7"/>
      <c r="D225" s="8"/>
      <c r="E225" s="8"/>
      <c r="F225" s="7"/>
      <c r="G225" s="2"/>
      <c r="H225" s="8"/>
      <c r="I225" s="8"/>
      <c r="J225" s="8"/>
      <c r="M225" s="8"/>
      <c r="N225" s="8"/>
      <c r="O225" s="8"/>
      <c r="P225" s="8"/>
    </row>
    <row r="226" customFormat="false" ht="12.8" hidden="false" customHeight="false" outlineLevel="0" collapsed="false">
      <c r="A226" s="0"/>
      <c r="C226" s="7"/>
      <c r="D226" s="8"/>
      <c r="E226" s="8"/>
      <c r="F226" s="7"/>
      <c r="G226" s="2"/>
      <c r="H226" s="8"/>
      <c r="I226" s="8"/>
      <c r="J226" s="8"/>
      <c r="M226" s="8"/>
      <c r="N226" s="8"/>
      <c r="O226" s="8"/>
      <c r="P226" s="8"/>
    </row>
    <row r="227" customFormat="false" ht="12.8" hidden="false" customHeight="false" outlineLevel="0" collapsed="false">
      <c r="A227" s="0"/>
      <c r="C227" s="7"/>
      <c r="D227" s="8"/>
      <c r="E227" s="8"/>
      <c r="F227" s="7"/>
      <c r="G227" s="2"/>
      <c r="H227" s="8"/>
      <c r="I227" s="8"/>
      <c r="J227" s="8"/>
      <c r="M227" s="8"/>
      <c r="N227" s="8"/>
      <c r="O227" s="8"/>
      <c r="P227" s="8"/>
    </row>
    <row r="228" customFormat="false" ht="12.8" hidden="false" customHeight="false" outlineLevel="0" collapsed="false">
      <c r="A228" s="0"/>
      <c r="C228" s="7"/>
      <c r="D228" s="8"/>
      <c r="E228" s="8"/>
      <c r="F228" s="7"/>
      <c r="G228" s="2"/>
      <c r="H228" s="8"/>
      <c r="I228" s="8"/>
      <c r="J228" s="8"/>
      <c r="M228" s="8"/>
      <c r="N228" s="8"/>
      <c r="O228" s="8"/>
      <c r="P228" s="8"/>
    </row>
    <row r="229" customFormat="false" ht="12.8" hidden="false" customHeight="false" outlineLevel="0" collapsed="false">
      <c r="A229" s="0"/>
      <c r="C229" s="7"/>
      <c r="D229" s="8"/>
      <c r="E229" s="8"/>
      <c r="F229" s="7"/>
      <c r="G229" s="2"/>
      <c r="H229" s="8"/>
      <c r="I229" s="8"/>
      <c r="J229" s="8"/>
      <c r="K229" s="0"/>
      <c r="L229" s="0"/>
      <c r="M229" s="8"/>
      <c r="N229" s="8"/>
      <c r="O229" s="8"/>
      <c r="P229" s="8"/>
    </row>
    <row r="230" customFormat="false" ht="12.8" hidden="false" customHeight="false" outlineLevel="0" collapsed="false">
      <c r="A230" s="0"/>
      <c r="C230" s="7"/>
      <c r="D230" s="8"/>
      <c r="E230" s="8"/>
      <c r="F230" s="7"/>
      <c r="G230" s="2"/>
      <c r="H230" s="8"/>
      <c r="I230" s="8"/>
      <c r="J230" s="8"/>
      <c r="K230" s="0"/>
      <c r="L230" s="0"/>
      <c r="M230" s="8"/>
      <c r="N230" s="8"/>
      <c r="O230" s="8"/>
      <c r="P230" s="8"/>
    </row>
    <row r="231" customFormat="false" ht="12.8" hidden="false" customHeight="false" outlineLevel="0" collapsed="false">
      <c r="A231" s="0"/>
      <c r="C231" s="7"/>
      <c r="D231" s="8"/>
      <c r="E231" s="8"/>
      <c r="F231" s="7"/>
      <c r="G231" s="2"/>
      <c r="H231" s="8"/>
      <c r="I231" s="8"/>
      <c r="J231" s="8"/>
      <c r="K231" s="0"/>
      <c r="L231" s="0"/>
      <c r="M231" s="8"/>
      <c r="N231" s="8"/>
      <c r="O231" s="8"/>
      <c r="P231" s="8"/>
    </row>
    <row r="232" customFormat="false" ht="12.8" hidden="false" customHeight="false" outlineLevel="0" collapsed="false">
      <c r="A232" s="0"/>
      <c r="C232" s="7"/>
      <c r="D232" s="8"/>
      <c r="E232" s="8"/>
      <c r="F232" s="7"/>
      <c r="G232" s="2"/>
      <c r="H232" s="8"/>
      <c r="I232" s="8"/>
      <c r="J232" s="8"/>
      <c r="K232" s="0"/>
      <c r="L232" s="0"/>
      <c r="M232" s="8"/>
      <c r="N232" s="8"/>
      <c r="O232" s="8"/>
      <c r="P232" s="8"/>
    </row>
    <row r="233" customFormat="false" ht="12.8" hidden="false" customHeight="false" outlineLevel="0" collapsed="false">
      <c r="A233" s="0"/>
      <c r="C233" s="7"/>
      <c r="D233" s="8"/>
      <c r="E233" s="8"/>
      <c r="F233" s="7"/>
      <c r="G233" s="2"/>
      <c r="H233" s="8"/>
      <c r="I233" s="8"/>
      <c r="J233" s="8"/>
      <c r="K233" s="0"/>
      <c r="L233" s="0"/>
      <c r="M233" s="8"/>
      <c r="N233" s="8"/>
      <c r="O233" s="8"/>
      <c r="P233" s="8"/>
    </row>
    <row r="234" customFormat="false" ht="12.8" hidden="false" customHeight="false" outlineLevel="0" collapsed="false">
      <c r="A234" s="0"/>
      <c r="C234" s="7"/>
      <c r="D234" s="8"/>
      <c r="E234" s="8"/>
      <c r="F234" s="7"/>
      <c r="G234" s="2"/>
      <c r="H234" s="8"/>
      <c r="I234" s="8"/>
      <c r="J234" s="8"/>
      <c r="K234" s="0"/>
      <c r="L234" s="0"/>
      <c r="M234" s="8"/>
      <c r="N234" s="8"/>
      <c r="O234" s="8"/>
      <c r="P234" s="8"/>
    </row>
    <row r="235" customFormat="false" ht="12.8" hidden="false" customHeight="false" outlineLevel="0" collapsed="false">
      <c r="A235" s="0"/>
      <c r="C235" s="7"/>
      <c r="D235" s="8"/>
      <c r="E235" s="8"/>
      <c r="F235" s="7"/>
      <c r="G235" s="2"/>
      <c r="H235" s="8"/>
      <c r="I235" s="8"/>
      <c r="J235" s="8"/>
      <c r="K235" s="0"/>
      <c r="L235" s="0"/>
      <c r="M235" s="8"/>
      <c r="N235" s="8"/>
      <c r="O235" s="8"/>
      <c r="P235" s="8"/>
    </row>
    <row r="236" customFormat="false" ht="12.8" hidden="false" customHeight="false" outlineLevel="0" collapsed="false">
      <c r="A236" s="0"/>
      <c r="C236" s="7"/>
      <c r="D236" s="8"/>
      <c r="E236" s="8"/>
      <c r="F236" s="7"/>
      <c r="G236" s="2"/>
      <c r="H236" s="8"/>
      <c r="I236" s="8"/>
      <c r="J236" s="8"/>
      <c r="K236" s="0"/>
      <c r="L236" s="0"/>
      <c r="M236" s="8"/>
      <c r="N236" s="8"/>
      <c r="O236" s="8"/>
      <c r="P236" s="8"/>
    </row>
    <row r="237" customFormat="false" ht="12.8" hidden="false" customHeight="false" outlineLevel="0" collapsed="false">
      <c r="A237" s="0"/>
      <c r="C237" s="7"/>
      <c r="D237" s="8"/>
      <c r="E237" s="8"/>
      <c r="F237" s="7"/>
      <c r="G237" s="2"/>
      <c r="H237" s="8"/>
      <c r="I237" s="8"/>
      <c r="J237" s="8"/>
      <c r="K237" s="0"/>
      <c r="L237" s="0"/>
      <c r="M237" s="8"/>
      <c r="N237" s="8"/>
      <c r="O237" s="8"/>
      <c r="P237" s="8"/>
    </row>
    <row r="238" customFormat="false" ht="12.8" hidden="false" customHeight="false" outlineLevel="0" collapsed="false">
      <c r="A238" s="0"/>
      <c r="C238" s="7"/>
      <c r="D238" s="8"/>
      <c r="E238" s="8"/>
      <c r="F238" s="7"/>
      <c r="G238" s="2"/>
      <c r="H238" s="8"/>
      <c r="I238" s="8"/>
      <c r="J238" s="8"/>
      <c r="K238" s="0"/>
      <c r="L238" s="0"/>
      <c r="M238" s="8"/>
      <c r="N238" s="8"/>
      <c r="O238" s="8"/>
      <c r="P238" s="8"/>
    </row>
    <row r="239" customFormat="false" ht="12.8" hidden="false" customHeight="false" outlineLevel="0" collapsed="false">
      <c r="A239" s="0"/>
      <c r="C239" s="7"/>
      <c r="D239" s="8"/>
      <c r="E239" s="8"/>
      <c r="F239" s="7"/>
      <c r="G239" s="2"/>
      <c r="H239" s="8"/>
      <c r="I239" s="8"/>
      <c r="J239" s="8"/>
      <c r="K239" s="0"/>
      <c r="L239" s="0"/>
      <c r="M239" s="8"/>
      <c r="N239" s="8"/>
      <c r="O239" s="8"/>
      <c r="P239" s="8"/>
    </row>
    <row r="240" customFormat="false" ht="12.8" hidden="false" customHeight="false" outlineLevel="0" collapsed="false">
      <c r="C240" s="0"/>
    </row>
    <row r="241" customFormat="false" ht="12.8" hidden="false" customHeight="false" outlineLevel="0" collapsed="false">
      <c r="C241" s="0"/>
    </row>
    <row r="242" customFormat="false" ht="12.8" hidden="false" customHeight="false" outlineLevel="0" collapsed="false">
      <c r="C242" s="0"/>
    </row>
    <row r="243" customFormat="false" ht="12.8" hidden="false" customHeight="false" outlineLevel="0" collapsed="false">
      <c r="C243" s="0"/>
    </row>
    <row r="244" customFormat="false" ht="12.8" hidden="false" customHeight="false" outlineLevel="0" collapsed="false">
      <c r="C244" s="0"/>
    </row>
    <row r="245" customFormat="false" ht="12.8" hidden="false" customHeight="false" outlineLevel="0" collapsed="false">
      <c r="C245" s="0"/>
    </row>
    <row r="246" customFormat="false" ht="12.8" hidden="false" customHeight="false" outlineLevel="0" collapsed="false">
      <c r="C246" s="0"/>
    </row>
    <row r="247" customFormat="false" ht="12.8" hidden="false" customHeight="false" outlineLevel="0" collapsed="false">
      <c r="C247" s="0"/>
    </row>
    <row r="248" customFormat="false" ht="12.8" hidden="false" customHeight="false" outlineLevel="0" collapsed="false">
      <c r="C248" s="0"/>
    </row>
    <row r="249" customFormat="false" ht="12.8" hidden="false" customHeight="false" outlineLevel="0" collapsed="false">
      <c r="C249" s="0"/>
    </row>
    <row r="250" customFormat="false" ht="12.8" hidden="false" customHeight="false" outlineLevel="0" collapsed="false">
      <c r="C250" s="0"/>
    </row>
    <row r="251" customFormat="false" ht="12.8" hidden="false" customHeight="false" outlineLevel="0" collapsed="false">
      <c r="C251" s="0"/>
    </row>
    <row r="252" customFormat="false" ht="12.8" hidden="false" customHeight="false" outlineLevel="0" collapsed="false">
      <c r="C252" s="0"/>
    </row>
    <row r="253" customFormat="false" ht="12.8" hidden="false" customHeight="false" outlineLevel="0" collapsed="false">
      <c r="C253" s="0"/>
    </row>
    <row r="254" customFormat="false" ht="12.8" hidden="false" customHeight="false" outlineLevel="0" collapsed="false">
      <c r="C254" s="0"/>
    </row>
    <row r="255" customFormat="false" ht="12.8" hidden="false" customHeight="false" outlineLevel="0" collapsed="false">
      <c r="C255" s="0"/>
    </row>
    <row r="256" customFormat="false" ht="12.8" hidden="false" customHeight="false" outlineLevel="0" collapsed="false">
      <c r="C256" s="0"/>
    </row>
    <row r="257" customFormat="false" ht="12.8" hidden="false" customHeight="false" outlineLevel="0" collapsed="false">
      <c r="C257" s="0"/>
    </row>
    <row r="258" customFormat="false" ht="12.8" hidden="false" customHeight="false" outlineLevel="0" collapsed="false">
      <c r="C258" s="0"/>
    </row>
    <row r="259" customFormat="false" ht="12.8" hidden="false" customHeight="false" outlineLevel="0" collapsed="false">
      <c r="C259" s="0"/>
    </row>
    <row r="260" customFormat="false" ht="12.8" hidden="false" customHeight="false" outlineLevel="0" collapsed="false">
      <c r="C260" s="0"/>
    </row>
    <row r="261" customFormat="false" ht="12.8" hidden="false" customHeight="false" outlineLevel="0" collapsed="false">
      <c r="C261" s="0"/>
    </row>
  </sheetData>
  <autoFilter ref="A1:R239"/>
  <conditionalFormatting sqref="H2:H239">
    <cfRule type="cellIs" priority="2" operator="greaterThan" aboveAverage="0" equalAverage="0" bottom="0" percent="0" rank="0" text="" dxfId="4">
      <formula>0</formula>
    </cfRule>
  </conditionalFormatting>
  <conditionalFormatting sqref="F187:F239 F2:F185">
    <cfRule type="cellIs" priority="3" operator="lessThan" aboveAverage="0" equalAverage="0" bottom="0" percent="0" rank="0" text="" dxfId="5">
      <formula>30%</formula>
    </cfRule>
  </conditionalFormatting>
  <conditionalFormatting sqref="J2:J239">
    <cfRule type="cellIs" priority="4" operator="greaterThan" aboveAverage="0" equalAverage="0" bottom="0" percent="0" rank="0" text="" dxfId="6">
      <formula>50</formula>
    </cfRule>
    <cfRule type="cellIs" priority="5" operator="lessThan" aboveAverage="0" equalAverage="0" bottom="0" percent="0" rank="0" text="" dxfId="7">
      <formula>0</formula>
    </cfRule>
    <cfRule type="cellIs" priority="6" operator="between" aboveAverage="0" equalAverage="0" bottom="0" percent="0" rank="0" text="" dxfId="8">
      <formula>0</formula>
      <formula>50</formula>
    </cfRule>
  </conditionalFormatting>
  <conditionalFormatting sqref="F186:F239">
    <cfRule type="cellIs" priority="7" operator="lessThan" aboveAverage="0" equalAverage="0" bottom="0" percent="0" rank="0" text="" dxfId="4">
      <formula>30%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364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2022-08-02T08:56:46Z</dcterms:created>
  <dc:creator/>
  <dc:description/>
  <dc:language>en-US</dc:language>
  <cp:lastModifiedBy/>
  <dcterms:modified xsi:type="dcterms:W3CDTF">2023-02-06T08:13:07Z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