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RedCap_SubjectsInfo\"/>
    </mc:Choice>
  </mc:AlternateContent>
  <xr:revisionPtr revIDLastSave="0" documentId="13_ncr:1_{E22126DA-4FAC-4AD9-940D-84636B2BB31E}" xr6:coauthVersionLast="47" xr6:coauthVersionMax="47" xr10:uidLastSave="{00000000-0000-0000-0000-000000000000}"/>
  <bookViews>
    <workbookView xWindow="-108" yWindow="-108" windowWidth="23256" windowHeight="12576" xr2:uid="{0BCD30C7-17EC-4EEB-A8DE-03EFC9471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2" i="1"/>
  <c r="F3" i="1"/>
  <c r="F4" i="1"/>
  <c r="F5" i="1"/>
  <c r="F6" i="1"/>
  <c r="F7" i="1"/>
  <c r="F9" i="1"/>
  <c r="F10" i="1"/>
  <c r="F11" i="1"/>
  <c r="F2" i="1"/>
  <c r="H18" i="1"/>
  <c r="H19" i="1"/>
  <c r="H20" i="1"/>
  <c r="H21" i="1"/>
  <c r="H22" i="1"/>
  <c r="H24" i="1"/>
  <c r="H25" i="1"/>
  <c r="H26" i="1"/>
  <c r="H27" i="1"/>
  <c r="H28" i="1"/>
  <c r="H30" i="1"/>
  <c r="H32" i="1"/>
  <c r="H35" i="1"/>
  <c r="H36" i="1"/>
  <c r="H37" i="1"/>
  <c r="H3" i="1"/>
  <c r="H4" i="1"/>
  <c r="H5" i="1"/>
  <c r="H6" i="1"/>
  <c r="H7" i="1"/>
  <c r="H9" i="1"/>
  <c r="H10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<sst xmlns="http://schemas.openxmlformats.org/spreadsheetml/2006/main" count="264" uniqueCount="108">
  <si>
    <t>STARR ID</t>
  </si>
  <si>
    <t>id</t>
  </si>
  <si>
    <t>STARR_015</t>
  </si>
  <si>
    <t>STARR_016</t>
  </si>
  <si>
    <t>STARR_024</t>
  </si>
  <si>
    <t>STARR_026</t>
  </si>
  <si>
    <t>STARR_028</t>
  </si>
  <si>
    <t>STARR_031</t>
  </si>
  <si>
    <t>STARR_039</t>
  </si>
  <si>
    <t>STARR_041</t>
  </si>
  <si>
    <t>STARR_043</t>
  </si>
  <si>
    <r>
      <t>Insulin(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IU/mL)_ELISA</t>
    </r>
  </si>
  <si>
    <r>
      <t>Insulin(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IU/mL)_RIA</t>
    </r>
  </si>
  <si>
    <t>STARR_049</t>
  </si>
  <si>
    <t>STARR_051</t>
  </si>
  <si>
    <t>STARR_059</t>
  </si>
  <si>
    <t>STARR_060</t>
  </si>
  <si>
    <t>STARR_063</t>
  </si>
  <si>
    <t>STARR_071</t>
  </si>
  <si>
    <t>STARR_072</t>
  </si>
  <si>
    <t>STARR_073</t>
  </si>
  <si>
    <t>STARR_075</t>
  </si>
  <si>
    <t>STARR_077</t>
  </si>
  <si>
    <t>STARR_079</t>
  </si>
  <si>
    <t>STARR_080</t>
  </si>
  <si>
    <t>STARR_081</t>
  </si>
  <si>
    <t>STARR_082</t>
  </si>
  <si>
    <t>STARR_083</t>
  </si>
  <si>
    <t>STARR_085</t>
  </si>
  <si>
    <t>STARR_087</t>
  </si>
  <si>
    <t>STARR_093</t>
  </si>
  <si>
    <t>STARR_095</t>
  </si>
  <si>
    <t>STARR_096</t>
  </si>
  <si>
    <t>STARR_097</t>
  </si>
  <si>
    <t>STARR_098</t>
  </si>
  <si>
    <t>STARR_099</t>
  </si>
  <si>
    <t>STARR_100</t>
  </si>
  <si>
    <t>STARR_103</t>
  </si>
  <si>
    <t>STARR_104</t>
  </si>
  <si>
    <t>STARR_105</t>
  </si>
  <si>
    <t>STARR_106</t>
  </si>
  <si>
    <t>Control</t>
  </si>
  <si>
    <t>76643_V11</t>
  </si>
  <si>
    <t>76647_V11</t>
  </si>
  <si>
    <t>SingleNuclei</t>
  </si>
  <si>
    <t>record_id</t>
  </si>
  <si>
    <t>recruited_from</t>
  </si>
  <si>
    <t>fasting</t>
  </si>
  <si>
    <t>Yes</t>
  </si>
  <si>
    <t>STRA0015</t>
  </si>
  <si>
    <t>Older</t>
  </si>
  <si>
    <t>STRA0016</t>
  </si>
  <si>
    <t>Middle</t>
  </si>
  <si>
    <t>STRA0024</t>
  </si>
  <si>
    <t>STRA0026</t>
  </si>
  <si>
    <t>STRA0028</t>
  </si>
  <si>
    <t>STRA0031</t>
  </si>
  <si>
    <t>STARR_032</t>
  </si>
  <si>
    <t>STRA0032</t>
  </si>
  <si>
    <t>STRA0039</t>
  </si>
  <si>
    <t>STRA0041</t>
  </si>
  <si>
    <t>STRA0043</t>
  </si>
  <si>
    <t>STRA0049</t>
  </si>
  <si>
    <t>STRA0059</t>
  </si>
  <si>
    <t>STRA0060</t>
  </si>
  <si>
    <t>STRA0063</t>
  </si>
  <si>
    <t>STARR_069</t>
  </si>
  <si>
    <t>STRA0069</t>
  </si>
  <si>
    <t>STRA0071</t>
  </si>
  <si>
    <t>STRA0072</t>
  </si>
  <si>
    <t>STRA0075</t>
  </si>
  <si>
    <t>STRA0077</t>
  </si>
  <si>
    <t>STRA0079</t>
  </si>
  <si>
    <t>STRA0080</t>
  </si>
  <si>
    <t>STRA0085</t>
  </si>
  <si>
    <t>Gender</t>
  </si>
  <si>
    <t>Age</t>
  </si>
  <si>
    <t>Age_Group</t>
  </si>
  <si>
    <t>Height (inches)</t>
  </si>
  <si>
    <t>Weight (pounds)</t>
  </si>
  <si>
    <t>BMI</t>
  </si>
  <si>
    <t>Status</t>
  </si>
  <si>
    <t>Glucose</t>
  </si>
  <si>
    <t>A1c Value</t>
  </si>
  <si>
    <t>dbc4_diabetes</t>
  </si>
  <si>
    <t>Male</t>
  </si>
  <si>
    <t>Obese</t>
  </si>
  <si>
    <t>Female</t>
  </si>
  <si>
    <t>Lean</t>
  </si>
  <si>
    <t>Overweight</t>
  </si>
  <si>
    <t>STRA0051</t>
  </si>
  <si>
    <t>STRA0073</t>
  </si>
  <si>
    <t>STARR_078</t>
  </si>
  <si>
    <t>STRA0078</t>
  </si>
  <si>
    <t>STRA0081</t>
  </si>
  <si>
    <t>STRA0082</t>
  </si>
  <si>
    <t>STRA0083</t>
  </si>
  <si>
    <t>STARR_084</t>
  </si>
  <si>
    <t>STRA0084</t>
  </si>
  <si>
    <t>STRA0093</t>
  </si>
  <si>
    <t>STRA0097</t>
  </si>
  <si>
    <t>STRA0098</t>
  </si>
  <si>
    <t>STRA0099</t>
  </si>
  <si>
    <t>NA</t>
  </si>
  <si>
    <t>HOMA_MSD</t>
  </si>
  <si>
    <t>Mean_µIU/mL_MSD</t>
  </si>
  <si>
    <t>HOMA_RIA</t>
  </si>
  <si>
    <t>HOMA_ELISA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</si>
</sst>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193F-A777-4A38-A333-5527BA3C208F}">
  <dimension ref="A1:W45"/>
  <sheetViews>
    <sheetView tabSelected="1" workbookViewId="0">
      <selection sqref="A1:I37"/>
    </sheetView>
  </sheetViews>
  <sheetFormatPr defaultRowHeight="14.4" x14ac:dyDescent="0.3"/>
  <cols>
    <col min="1" max="1" width="10.21875" bestFit="1" customWidth="1"/>
    <col min="3" max="3" width="19.21875" bestFit="1" customWidth="1"/>
    <col min="4" max="4" width="11.77734375" style="2" bestFit="1" customWidth="1"/>
    <col min="5" max="5" width="17.5546875" bestFit="1" customWidth="1"/>
    <col min="6" max="6" width="10.109375" style="2" bestFit="1" customWidth="1"/>
    <col min="7" max="7" width="12.88671875" bestFit="1" customWidth="1"/>
    <col min="8" max="8" width="11.109375" style="2" bestFit="1" customWidth="1"/>
    <col min="9" max="9" width="10.21875" bestFit="1" customWidth="1"/>
  </cols>
  <sheetData>
    <row r="1" spans="1:23" x14ac:dyDescent="0.3">
      <c r="A1" t="s">
        <v>1</v>
      </c>
      <c r="B1" t="s">
        <v>0</v>
      </c>
      <c r="C1" t="s">
        <v>11</v>
      </c>
      <c r="D1" s="2" t="s">
        <v>107</v>
      </c>
      <c r="E1" t="s">
        <v>12</v>
      </c>
      <c r="F1" s="2" t="s">
        <v>106</v>
      </c>
      <c r="G1" t="s">
        <v>105</v>
      </c>
      <c r="H1" s="2" t="s">
        <v>104</v>
      </c>
      <c r="I1" t="s">
        <v>1</v>
      </c>
      <c r="J1" t="s">
        <v>44</v>
      </c>
      <c r="K1" t="s">
        <v>45</v>
      </c>
      <c r="L1" t="s">
        <v>46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47</v>
      </c>
      <c r="W1" t="s">
        <v>84</v>
      </c>
    </row>
    <row r="2" spans="1:23" x14ac:dyDescent="0.3">
      <c r="A2" t="s">
        <v>2</v>
      </c>
      <c r="B2" s="1">
        <v>15</v>
      </c>
      <c r="C2" s="1">
        <v>50.387999999999998</v>
      </c>
      <c r="D2" s="2">
        <f>C2*T2/405</f>
        <v>14.929777777777776</v>
      </c>
      <c r="E2">
        <v>10.9</v>
      </c>
      <c r="F2" s="2">
        <f>E2*T2/405</f>
        <v>3.2296296296296299</v>
      </c>
      <c r="G2">
        <v>76.508356644298402</v>
      </c>
      <c r="H2" s="2">
        <f>G2*T2/405</f>
        <v>22.669142709421749</v>
      </c>
      <c r="I2" t="s">
        <v>2</v>
      </c>
      <c r="J2" t="s">
        <v>48</v>
      </c>
      <c r="K2" t="s">
        <v>49</v>
      </c>
      <c r="L2">
        <v>3</v>
      </c>
      <c r="M2" t="s">
        <v>85</v>
      </c>
      <c r="N2">
        <v>71</v>
      </c>
      <c r="O2" t="s">
        <v>50</v>
      </c>
      <c r="P2">
        <v>65</v>
      </c>
      <c r="Q2">
        <v>208</v>
      </c>
      <c r="R2">
        <v>34.609230769230699</v>
      </c>
      <c r="S2" t="s">
        <v>86</v>
      </c>
      <c r="T2">
        <v>120</v>
      </c>
      <c r="U2">
        <v>6</v>
      </c>
      <c r="V2">
        <v>1</v>
      </c>
      <c r="W2">
        <v>0</v>
      </c>
    </row>
    <row r="3" spans="1:23" x14ac:dyDescent="0.3">
      <c r="A3" t="s">
        <v>3</v>
      </c>
      <c r="B3" s="1">
        <v>16</v>
      </c>
      <c r="C3" s="1">
        <v>15.337</v>
      </c>
      <c r="D3" s="2">
        <f t="shared" ref="D3:D11" si="0">C3*T3/405</f>
        <v>3.2188765432098765</v>
      </c>
      <c r="E3">
        <v>4.4000000000000004</v>
      </c>
      <c r="F3" s="2">
        <f t="shared" ref="F3:F11" si="1">E3*T3/405</f>
        <v>0.92345679012345694</v>
      </c>
      <c r="G3">
        <v>15.23754789679816</v>
      </c>
      <c r="H3" s="2">
        <f t="shared" ref="H3:H37" si="2">G3*T3/405</f>
        <v>3.1980038795749226</v>
      </c>
      <c r="I3" t="s">
        <v>3</v>
      </c>
      <c r="J3" t="s">
        <v>48</v>
      </c>
      <c r="K3" t="s">
        <v>51</v>
      </c>
      <c r="L3">
        <v>3</v>
      </c>
      <c r="M3" t="s">
        <v>87</v>
      </c>
      <c r="N3">
        <v>64</v>
      </c>
      <c r="O3" t="s">
        <v>52</v>
      </c>
      <c r="P3">
        <v>59</v>
      </c>
      <c r="Q3">
        <v>105</v>
      </c>
      <c r="R3">
        <v>21.2051134731399</v>
      </c>
      <c r="S3" t="s">
        <v>88</v>
      </c>
      <c r="T3">
        <v>85</v>
      </c>
      <c r="U3">
        <v>5.2</v>
      </c>
      <c r="V3">
        <v>1</v>
      </c>
      <c r="W3">
        <v>0</v>
      </c>
    </row>
    <row r="4" spans="1:23" x14ac:dyDescent="0.3">
      <c r="A4" t="s">
        <v>4</v>
      </c>
      <c r="B4" s="1">
        <v>24</v>
      </c>
      <c r="C4" s="1">
        <v>3.4940000000000002</v>
      </c>
      <c r="D4" s="2">
        <f t="shared" si="0"/>
        <v>0.73330864197530865</v>
      </c>
      <c r="E4">
        <v>3.8</v>
      </c>
      <c r="F4" s="2">
        <f t="shared" si="1"/>
        <v>0.79753086419753083</v>
      </c>
      <c r="G4">
        <v>5.4458562230634397</v>
      </c>
      <c r="H4" s="2">
        <f t="shared" si="2"/>
        <v>1.1429574789145491</v>
      </c>
      <c r="I4" t="s">
        <v>4</v>
      </c>
      <c r="J4" t="s">
        <v>48</v>
      </c>
      <c r="K4" t="s">
        <v>53</v>
      </c>
      <c r="L4">
        <v>1</v>
      </c>
      <c r="M4" t="s">
        <v>87</v>
      </c>
      <c r="N4">
        <v>49</v>
      </c>
      <c r="O4" t="s">
        <v>52</v>
      </c>
      <c r="P4">
        <v>64.5</v>
      </c>
      <c r="Q4">
        <v>131.1</v>
      </c>
      <c r="R4">
        <v>22.153308094465402</v>
      </c>
      <c r="S4" t="s">
        <v>88</v>
      </c>
      <c r="T4">
        <v>85</v>
      </c>
      <c r="U4">
        <v>5.4</v>
      </c>
      <c r="V4">
        <v>1</v>
      </c>
      <c r="W4">
        <v>0</v>
      </c>
    </row>
    <row r="5" spans="1:23" x14ac:dyDescent="0.3">
      <c r="A5" t="s">
        <v>5</v>
      </c>
      <c r="B5" s="1">
        <v>26</v>
      </c>
      <c r="C5" s="1">
        <v>12.379</v>
      </c>
      <c r="D5" s="2">
        <f t="shared" si="0"/>
        <v>3.0871086419753087</v>
      </c>
      <c r="E5">
        <v>4.2</v>
      </c>
      <c r="F5" s="2">
        <f t="shared" si="1"/>
        <v>1.0474074074074076</v>
      </c>
      <c r="G5">
        <v>15.62818203210356</v>
      </c>
      <c r="H5" s="2">
        <f t="shared" si="2"/>
        <v>3.8973984820801468</v>
      </c>
      <c r="I5" t="s">
        <v>5</v>
      </c>
      <c r="J5" t="s">
        <v>48</v>
      </c>
      <c r="K5" t="s">
        <v>54</v>
      </c>
      <c r="L5">
        <v>1</v>
      </c>
      <c r="M5" t="s">
        <v>87</v>
      </c>
      <c r="N5">
        <v>74</v>
      </c>
      <c r="O5" t="s">
        <v>50</v>
      </c>
      <c r="P5">
        <v>66</v>
      </c>
      <c r="Q5">
        <v>156</v>
      </c>
      <c r="R5">
        <v>25.176308539944898</v>
      </c>
      <c r="S5" t="s">
        <v>89</v>
      </c>
      <c r="T5">
        <v>101</v>
      </c>
      <c r="U5">
        <v>5.6</v>
      </c>
      <c r="V5">
        <v>1</v>
      </c>
      <c r="W5">
        <v>0</v>
      </c>
    </row>
    <row r="6" spans="1:23" x14ac:dyDescent="0.3">
      <c r="A6" t="s">
        <v>6</v>
      </c>
      <c r="B6" s="1">
        <v>28</v>
      </c>
      <c r="C6" s="1">
        <v>16.001000000000001</v>
      </c>
      <c r="D6" s="2">
        <f t="shared" si="0"/>
        <v>3.476760493827161</v>
      </c>
      <c r="E6">
        <v>4.5</v>
      </c>
      <c r="F6" s="2">
        <f t="shared" si="1"/>
        <v>0.97777777777777775</v>
      </c>
      <c r="G6">
        <v>18.604706716521839</v>
      </c>
      <c r="H6" s="2">
        <f t="shared" si="2"/>
        <v>4.0425041754417821</v>
      </c>
      <c r="I6" t="s">
        <v>6</v>
      </c>
      <c r="J6" t="s">
        <v>48</v>
      </c>
      <c r="K6" t="s">
        <v>55</v>
      </c>
      <c r="L6">
        <v>1</v>
      </c>
      <c r="M6" t="s">
        <v>87</v>
      </c>
      <c r="N6">
        <v>65</v>
      </c>
      <c r="O6" t="s">
        <v>50</v>
      </c>
      <c r="P6">
        <v>68</v>
      </c>
      <c r="Q6">
        <v>234</v>
      </c>
      <c r="R6">
        <v>35.575692041522402</v>
      </c>
      <c r="S6" t="s">
        <v>86</v>
      </c>
      <c r="T6">
        <v>88</v>
      </c>
      <c r="U6">
        <v>5.2</v>
      </c>
      <c r="V6">
        <v>1</v>
      </c>
      <c r="W6">
        <v>0</v>
      </c>
    </row>
    <row r="7" spans="1:23" x14ac:dyDescent="0.3">
      <c r="A7" t="s">
        <v>7</v>
      </c>
      <c r="B7" s="1">
        <v>31</v>
      </c>
      <c r="C7" s="1">
        <v>15.114000000000001</v>
      </c>
      <c r="D7" s="2">
        <f t="shared" si="0"/>
        <v>3.2467111111111113</v>
      </c>
      <c r="E7">
        <v>4.5999999999999996</v>
      </c>
      <c r="F7" s="2">
        <f t="shared" si="1"/>
        <v>0.98814814814814811</v>
      </c>
      <c r="G7">
        <v>20.462679122802559</v>
      </c>
      <c r="H7" s="2">
        <f t="shared" si="2"/>
        <v>4.3956866263798089</v>
      </c>
      <c r="I7" t="s">
        <v>7</v>
      </c>
      <c r="J7" t="s">
        <v>48</v>
      </c>
      <c r="K7" t="s">
        <v>56</v>
      </c>
      <c r="L7">
        <v>4</v>
      </c>
      <c r="M7" t="s">
        <v>87</v>
      </c>
      <c r="N7">
        <v>56</v>
      </c>
      <c r="O7" t="s">
        <v>52</v>
      </c>
      <c r="P7">
        <v>63</v>
      </c>
      <c r="Q7">
        <v>156</v>
      </c>
      <c r="R7">
        <v>27.631141345427</v>
      </c>
      <c r="S7" t="s">
        <v>89</v>
      </c>
      <c r="T7">
        <v>87</v>
      </c>
      <c r="U7">
        <v>4.8</v>
      </c>
      <c r="V7">
        <v>1</v>
      </c>
      <c r="W7">
        <v>0</v>
      </c>
    </row>
    <row r="8" spans="1:23" x14ac:dyDescent="0.3">
      <c r="A8" t="s">
        <v>57</v>
      </c>
      <c r="B8" s="1"/>
      <c r="C8" s="1"/>
      <c r="I8" t="s">
        <v>57</v>
      </c>
      <c r="J8" t="s">
        <v>48</v>
      </c>
      <c r="K8" t="s">
        <v>58</v>
      </c>
      <c r="L8" t="e">
        <v>#N/A</v>
      </c>
      <c r="M8" t="s">
        <v>87</v>
      </c>
      <c r="N8">
        <v>71</v>
      </c>
      <c r="O8" t="s">
        <v>50</v>
      </c>
      <c r="P8">
        <v>64</v>
      </c>
      <c r="Q8">
        <v>135.19999999999999</v>
      </c>
      <c r="R8">
        <v>23.204492187499898</v>
      </c>
      <c r="S8" t="s">
        <v>88</v>
      </c>
      <c r="T8">
        <v>94</v>
      </c>
      <c r="U8">
        <v>5.4</v>
      </c>
      <c r="V8">
        <v>1</v>
      </c>
      <c r="W8">
        <v>0</v>
      </c>
    </row>
    <row r="9" spans="1:23" x14ac:dyDescent="0.3">
      <c r="A9" t="s">
        <v>8</v>
      </c>
      <c r="B9" s="1">
        <v>39</v>
      </c>
      <c r="C9" s="1">
        <v>27.369</v>
      </c>
      <c r="D9" s="2">
        <f t="shared" si="0"/>
        <v>6.9605111111111109</v>
      </c>
      <c r="E9">
        <v>6</v>
      </c>
      <c r="F9" s="2">
        <f t="shared" si="1"/>
        <v>1.5259259259259259</v>
      </c>
      <c r="G9">
        <v>39.524198023658322</v>
      </c>
      <c r="H9" s="2">
        <f t="shared" si="2"/>
        <v>10.051833077621746</v>
      </c>
      <c r="I9" t="s">
        <v>8</v>
      </c>
      <c r="J9" t="s">
        <v>48</v>
      </c>
      <c r="K9" t="s">
        <v>59</v>
      </c>
      <c r="L9">
        <v>1</v>
      </c>
      <c r="M9" t="s">
        <v>87</v>
      </c>
      <c r="N9">
        <v>73</v>
      </c>
      <c r="O9" t="s">
        <v>50</v>
      </c>
      <c r="P9">
        <v>62.5</v>
      </c>
      <c r="Q9">
        <v>230</v>
      </c>
      <c r="R9">
        <v>41.39264</v>
      </c>
      <c r="S9" t="s">
        <v>86</v>
      </c>
      <c r="T9">
        <v>103</v>
      </c>
      <c r="U9">
        <v>5.9</v>
      </c>
      <c r="V9">
        <v>1</v>
      </c>
      <c r="W9">
        <v>0</v>
      </c>
    </row>
    <row r="10" spans="1:23" x14ac:dyDescent="0.3">
      <c r="A10" t="s">
        <v>9</v>
      </c>
      <c r="B10" s="1">
        <v>41</v>
      </c>
      <c r="C10" s="1">
        <v>8.0809999999999995</v>
      </c>
      <c r="D10" s="2">
        <f t="shared" si="0"/>
        <v>2.1549333333333331</v>
      </c>
      <c r="E10">
        <v>4.2</v>
      </c>
      <c r="F10" s="2">
        <f t="shared" si="1"/>
        <v>1.1200000000000001</v>
      </c>
      <c r="G10">
        <v>11.397387872416919</v>
      </c>
      <c r="H10" s="2">
        <f t="shared" si="2"/>
        <v>3.0393034326445121</v>
      </c>
      <c r="I10" t="s">
        <v>9</v>
      </c>
      <c r="J10" t="s">
        <v>48</v>
      </c>
      <c r="K10" t="s">
        <v>60</v>
      </c>
      <c r="L10">
        <v>1</v>
      </c>
      <c r="M10" t="s">
        <v>85</v>
      </c>
      <c r="N10">
        <v>80</v>
      </c>
      <c r="O10" t="s">
        <v>50</v>
      </c>
      <c r="P10">
        <v>70</v>
      </c>
      <c r="Q10">
        <v>166.5</v>
      </c>
      <c r="R10">
        <v>23.887653061224398</v>
      </c>
      <c r="S10" t="s">
        <v>88</v>
      </c>
      <c r="T10">
        <v>108</v>
      </c>
      <c r="U10">
        <v>5.6</v>
      </c>
      <c r="V10">
        <v>1</v>
      </c>
      <c r="W10">
        <v>1</v>
      </c>
    </row>
    <row r="11" spans="1:23" x14ac:dyDescent="0.3">
      <c r="A11" t="s">
        <v>10</v>
      </c>
      <c r="B11" s="1">
        <v>43</v>
      </c>
      <c r="C11" s="1">
        <v>15.52</v>
      </c>
      <c r="D11" s="2">
        <f t="shared" si="0"/>
        <v>3.8704197530864195</v>
      </c>
      <c r="E11">
        <v>4.5999999999999996</v>
      </c>
      <c r="F11" s="2">
        <f t="shared" si="1"/>
        <v>1.1471604938271605</v>
      </c>
      <c r="I11" t="s">
        <v>10</v>
      </c>
      <c r="J11" t="s">
        <v>48</v>
      </c>
      <c r="K11" t="s">
        <v>61</v>
      </c>
      <c r="L11">
        <v>1</v>
      </c>
      <c r="M11" t="s">
        <v>85</v>
      </c>
      <c r="N11">
        <v>75</v>
      </c>
      <c r="O11" t="s">
        <v>50</v>
      </c>
      <c r="P11">
        <v>69</v>
      </c>
      <c r="Q11">
        <v>214.5</v>
      </c>
      <c r="R11">
        <v>31.672652804032701</v>
      </c>
      <c r="S11" t="s">
        <v>86</v>
      </c>
      <c r="T11">
        <v>101</v>
      </c>
      <c r="U11">
        <v>5.7</v>
      </c>
      <c r="V11">
        <v>1</v>
      </c>
      <c r="W11">
        <v>0</v>
      </c>
    </row>
    <row r="12" spans="1:23" x14ac:dyDescent="0.3">
      <c r="A12" t="s">
        <v>13</v>
      </c>
      <c r="G12">
        <v>10.98808380241044</v>
      </c>
      <c r="H12" s="2">
        <f t="shared" si="2"/>
        <v>2.79450032505747</v>
      </c>
      <c r="I12" t="s">
        <v>13</v>
      </c>
      <c r="J12" t="s">
        <v>48</v>
      </c>
      <c r="K12" t="s">
        <v>62</v>
      </c>
      <c r="L12">
        <v>1</v>
      </c>
      <c r="M12" t="s">
        <v>85</v>
      </c>
      <c r="N12">
        <v>71</v>
      </c>
      <c r="O12" t="s">
        <v>50</v>
      </c>
      <c r="P12">
        <v>67</v>
      </c>
      <c r="Q12">
        <v>162.5</v>
      </c>
      <c r="R12">
        <v>25.448318110937802</v>
      </c>
      <c r="S12" t="s">
        <v>89</v>
      </c>
      <c r="T12">
        <v>103</v>
      </c>
      <c r="U12">
        <v>5.0999999999999996</v>
      </c>
      <c r="V12">
        <v>1</v>
      </c>
      <c r="W12">
        <v>0</v>
      </c>
    </row>
    <row r="13" spans="1:23" x14ac:dyDescent="0.3">
      <c r="A13" t="s">
        <v>14</v>
      </c>
      <c r="G13">
        <v>15.085562745353119</v>
      </c>
      <c r="H13" s="2">
        <f t="shared" si="2"/>
        <v>3.0171125490706237</v>
      </c>
      <c r="I13" t="s">
        <v>14</v>
      </c>
      <c r="J13" t="s">
        <v>48</v>
      </c>
      <c r="K13" t="s">
        <v>90</v>
      </c>
      <c r="L13">
        <v>1</v>
      </c>
      <c r="M13" t="s">
        <v>87</v>
      </c>
      <c r="N13">
        <v>82</v>
      </c>
      <c r="O13" t="s">
        <v>50</v>
      </c>
      <c r="P13">
        <v>61</v>
      </c>
      <c r="Q13">
        <v>133.4</v>
      </c>
      <c r="R13">
        <v>25.2029561945713</v>
      </c>
      <c r="S13" t="s">
        <v>89</v>
      </c>
      <c r="T13">
        <v>81</v>
      </c>
      <c r="U13">
        <v>5.3</v>
      </c>
      <c r="V13">
        <v>1</v>
      </c>
      <c r="W13">
        <v>0</v>
      </c>
    </row>
    <row r="14" spans="1:23" x14ac:dyDescent="0.3">
      <c r="A14" t="s">
        <v>15</v>
      </c>
      <c r="G14">
        <v>13.15422069001192</v>
      </c>
      <c r="H14" s="2">
        <f t="shared" si="2"/>
        <v>3.3778739549660242</v>
      </c>
      <c r="I14" t="s">
        <v>15</v>
      </c>
      <c r="J14" t="s">
        <v>48</v>
      </c>
      <c r="K14" t="s">
        <v>63</v>
      </c>
      <c r="L14">
        <v>1</v>
      </c>
      <c r="M14" t="s">
        <v>85</v>
      </c>
      <c r="N14">
        <v>72</v>
      </c>
      <c r="O14" t="s">
        <v>50</v>
      </c>
      <c r="P14">
        <v>66</v>
      </c>
      <c r="Q14">
        <v>176.5</v>
      </c>
      <c r="R14">
        <v>28.4847337006427</v>
      </c>
      <c r="S14" t="s">
        <v>89</v>
      </c>
      <c r="T14">
        <v>104</v>
      </c>
      <c r="U14">
        <v>5.7</v>
      </c>
      <c r="V14">
        <v>1</v>
      </c>
      <c r="W14">
        <v>0</v>
      </c>
    </row>
    <row r="15" spans="1:23" x14ac:dyDescent="0.3">
      <c r="A15" t="s">
        <v>16</v>
      </c>
      <c r="G15">
        <v>10.03464801313684</v>
      </c>
      <c r="H15" s="2">
        <f t="shared" si="2"/>
        <v>2.7502368628597265</v>
      </c>
      <c r="I15" t="s">
        <v>16</v>
      </c>
      <c r="J15" t="s">
        <v>48</v>
      </c>
      <c r="K15" t="s">
        <v>64</v>
      </c>
      <c r="L15">
        <v>1</v>
      </c>
      <c r="M15" t="s">
        <v>85</v>
      </c>
      <c r="N15">
        <v>64</v>
      </c>
      <c r="O15" t="s">
        <v>52</v>
      </c>
      <c r="P15">
        <v>73</v>
      </c>
      <c r="Q15">
        <v>196</v>
      </c>
      <c r="R15">
        <v>25.856258209795399</v>
      </c>
      <c r="S15" t="s">
        <v>89</v>
      </c>
      <c r="T15">
        <v>111</v>
      </c>
      <c r="U15">
        <v>5.2</v>
      </c>
      <c r="V15">
        <v>1</v>
      </c>
      <c r="W15">
        <v>0</v>
      </c>
    </row>
    <row r="16" spans="1:23" x14ac:dyDescent="0.3">
      <c r="A16" t="s">
        <v>17</v>
      </c>
      <c r="G16">
        <v>13.04620571055848</v>
      </c>
      <c r="H16" s="2">
        <f t="shared" si="2"/>
        <v>2.8025182637495996</v>
      </c>
      <c r="I16" t="s">
        <v>17</v>
      </c>
      <c r="J16" t="s">
        <v>48</v>
      </c>
      <c r="K16" t="s">
        <v>65</v>
      </c>
      <c r="L16">
        <v>3</v>
      </c>
      <c r="M16" t="s">
        <v>87</v>
      </c>
      <c r="N16">
        <v>75</v>
      </c>
      <c r="O16" t="s">
        <v>50</v>
      </c>
      <c r="P16">
        <v>63.5</v>
      </c>
      <c r="Q16">
        <v>152</v>
      </c>
      <c r="R16">
        <v>26.500341000681999</v>
      </c>
      <c r="S16" t="s">
        <v>89</v>
      </c>
      <c r="T16">
        <v>87</v>
      </c>
      <c r="U16">
        <v>4.9000000000000004</v>
      </c>
      <c r="V16">
        <v>1</v>
      </c>
      <c r="W16">
        <v>0</v>
      </c>
    </row>
    <row r="17" spans="1:23" x14ac:dyDescent="0.3">
      <c r="A17" t="s">
        <v>66</v>
      </c>
      <c r="I17" t="s">
        <v>66</v>
      </c>
      <c r="J17" t="s">
        <v>48</v>
      </c>
      <c r="K17" t="s">
        <v>67</v>
      </c>
      <c r="L17">
        <v>1</v>
      </c>
      <c r="M17" t="s">
        <v>87</v>
      </c>
      <c r="N17">
        <v>67</v>
      </c>
      <c r="O17" t="s">
        <v>50</v>
      </c>
      <c r="P17">
        <v>62</v>
      </c>
      <c r="Q17">
        <v>109.36</v>
      </c>
      <c r="R17">
        <v>20.000020811654501</v>
      </c>
      <c r="S17" t="s">
        <v>88</v>
      </c>
      <c r="T17">
        <v>95</v>
      </c>
      <c r="U17">
        <v>5.5</v>
      </c>
      <c r="V17">
        <v>1</v>
      </c>
      <c r="W17">
        <v>0</v>
      </c>
    </row>
    <row r="18" spans="1:23" x14ac:dyDescent="0.3">
      <c r="A18" t="s">
        <v>18</v>
      </c>
      <c r="G18">
        <v>20.924430513505921</v>
      </c>
      <c r="H18" s="2">
        <f t="shared" si="2"/>
        <v>5.2181913132446862</v>
      </c>
      <c r="I18" t="s">
        <v>18</v>
      </c>
      <c r="J18" t="s">
        <v>48</v>
      </c>
      <c r="K18" t="s">
        <v>68</v>
      </c>
      <c r="L18">
        <v>3</v>
      </c>
      <c r="M18" t="s">
        <v>87</v>
      </c>
      <c r="N18">
        <v>78</v>
      </c>
      <c r="O18" t="s">
        <v>50</v>
      </c>
      <c r="P18">
        <v>66</v>
      </c>
      <c r="Q18">
        <v>195</v>
      </c>
      <c r="R18">
        <v>31.470385674931102</v>
      </c>
      <c r="S18" t="s">
        <v>86</v>
      </c>
      <c r="T18">
        <v>101</v>
      </c>
      <c r="U18">
        <v>5.8</v>
      </c>
      <c r="V18">
        <v>1</v>
      </c>
      <c r="W18">
        <v>0</v>
      </c>
    </row>
    <row r="19" spans="1:23" x14ac:dyDescent="0.3">
      <c r="A19" t="s">
        <v>19</v>
      </c>
      <c r="G19">
        <v>12.646848841468881</v>
      </c>
      <c r="H19" s="2">
        <f t="shared" si="2"/>
        <v>2.8728644281855233</v>
      </c>
      <c r="I19" t="s">
        <v>19</v>
      </c>
      <c r="J19" t="s">
        <v>48</v>
      </c>
      <c r="K19" t="s">
        <v>69</v>
      </c>
      <c r="L19">
        <v>1</v>
      </c>
      <c r="M19" t="s">
        <v>87</v>
      </c>
      <c r="N19">
        <v>68</v>
      </c>
      <c r="O19" t="s">
        <v>50</v>
      </c>
      <c r="P19">
        <v>61</v>
      </c>
      <c r="Q19">
        <v>146.5</v>
      </c>
      <c r="R19">
        <v>27.677909164203101</v>
      </c>
      <c r="S19" t="s">
        <v>89</v>
      </c>
      <c r="T19">
        <v>92</v>
      </c>
      <c r="U19">
        <v>5.6</v>
      </c>
      <c r="V19">
        <v>1</v>
      </c>
      <c r="W19">
        <v>0</v>
      </c>
    </row>
    <row r="20" spans="1:23" x14ac:dyDescent="0.3">
      <c r="A20" t="s">
        <v>20</v>
      </c>
      <c r="G20">
        <v>7.9951528779514804</v>
      </c>
      <c r="H20" s="2">
        <f t="shared" si="2"/>
        <v>1.9543707034992506</v>
      </c>
      <c r="I20" t="s">
        <v>20</v>
      </c>
      <c r="J20" t="s">
        <v>48</v>
      </c>
      <c r="K20" t="s">
        <v>91</v>
      </c>
      <c r="L20">
        <v>1</v>
      </c>
      <c r="M20" t="s">
        <v>85</v>
      </c>
      <c r="N20">
        <v>61</v>
      </c>
      <c r="O20" t="s">
        <v>52</v>
      </c>
      <c r="P20">
        <v>67</v>
      </c>
      <c r="Q20">
        <v>170</v>
      </c>
      <c r="R20">
        <v>26.6228558699042</v>
      </c>
      <c r="S20" t="s">
        <v>89</v>
      </c>
      <c r="T20">
        <v>99</v>
      </c>
      <c r="U20">
        <v>5.4</v>
      </c>
      <c r="V20">
        <v>1</v>
      </c>
      <c r="W20">
        <v>0</v>
      </c>
    </row>
    <row r="21" spans="1:23" x14ac:dyDescent="0.3">
      <c r="A21" t="s">
        <v>21</v>
      </c>
      <c r="G21">
        <v>21.719979641131999</v>
      </c>
      <c r="H21" s="2">
        <f t="shared" si="2"/>
        <v>4.1294776107831206</v>
      </c>
      <c r="I21" t="s">
        <v>21</v>
      </c>
      <c r="J21" t="s">
        <v>48</v>
      </c>
      <c r="K21" t="s">
        <v>70</v>
      </c>
      <c r="L21">
        <v>1</v>
      </c>
      <c r="M21" t="s">
        <v>87</v>
      </c>
      <c r="N21">
        <v>72</v>
      </c>
      <c r="O21" t="s">
        <v>50</v>
      </c>
      <c r="P21">
        <v>63</v>
      </c>
      <c r="Q21">
        <v>152.5</v>
      </c>
      <c r="R21">
        <v>27.011211892164201</v>
      </c>
      <c r="S21" t="s">
        <v>89</v>
      </c>
      <c r="T21">
        <v>77</v>
      </c>
      <c r="U21">
        <v>5.0999999999999996</v>
      </c>
      <c r="V21">
        <v>1</v>
      </c>
      <c r="W21">
        <v>0</v>
      </c>
    </row>
    <row r="22" spans="1:23" x14ac:dyDescent="0.3">
      <c r="A22" t="s">
        <v>22</v>
      </c>
      <c r="G22">
        <v>41.083083295273603</v>
      </c>
      <c r="H22" s="2">
        <f t="shared" si="2"/>
        <v>10.346850607698537</v>
      </c>
      <c r="I22" t="s">
        <v>22</v>
      </c>
      <c r="J22" t="s">
        <v>48</v>
      </c>
      <c r="K22" t="s">
        <v>71</v>
      </c>
      <c r="L22">
        <v>3</v>
      </c>
      <c r="M22" t="s">
        <v>85</v>
      </c>
      <c r="N22">
        <v>74</v>
      </c>
      <c r="O22" t="s">
        <v>50</v>
      </c>
      <c r="P22">
        <v>69</v>
      </c>
      <c r="Q22">
        <v>208</v>
      </c>
      <c r="R22">
        <v>30.712875446334799</v>
      </c>
      <c r="S22" t="s">
        <v>86</v>
      </c>
      <c r="T22">
        <v>102</v>
      </c>
      <c r="U22">
        <v>5.9</v>
      </c>
      <c r="V22">
        <v>1</v>
      </c>
      <c r="W22">
        <v>0</v>
      </c>
    </row>
    <row r="23" spans="1:23" x14ac:dyDescent="0.3">
      <c r="A23" t="s">
        <v>92</v>
      </c>
      <c r="I23" t="s">
        <v>92</v>
      </c>
      <c r="J23" t="s">
        <v>48</v>
      </c>
      <c r="K23" t="s">
        <v>93</v>
      </c>
      <c r="L23">
        <v>2</v>
      </c>
      <c r="M23" t="s">
        <v>87</v>
      </c>
      <c r="N23">
        <v>54</v>
      </c>
      <c r="O23" t="s">
        <v>52</v>
      </c>
      <c r="P23">
        <v>61.5</v>
      </c>
      <c r="Q23">
        <v>118.3</v>
      </c>
      <c r="R23">
        <v>21.9882080772027</v>
      </c>
      <c r="S23" t="s">
        <v>88</v>
      </c>
      <c r="T23">
        <v>86</v>
      </c>
      <c r="U23">
        <v>5.2</v>
      </c>
      <c r="V23">
        <v>1</v>
      </c>
      <c r="W23">
        <v>0</v>
      </c>
    </row>
    <row r="24" spans="1:23" x14ac:dyDescent="0.3">
      <c r="A24" t="s">
        <v>23</v>
      </c>
      <c r="G24">
        <v>5.3357288935070004</v>
      </c>
      <c r="H24" s="2">
        <f t="shared" si="2"/>
        <v>1.1593682534039902</v>
      </c>
      <c r="I24" t="s">
        <v>23</v>
      </c>
      <c r="J24" t="s">
        <v>48</v>
      </c>
      <c r="K24" t="s">
        <v>72</v>
      </c>
      <c r="L24">
        <v>1</v>
      </c>
      <c r="M24" t="s">
        <v>87</v>
      </c>
      <c r="N24">
        <v>79</v>
      </c>
      <c r="O24" t="s">
        <v>50</v>
      </c>
      <c r="P24">
        <v>62.5</v>
      </c>
      <c r="Q24">
        <v>108.8</v>
      </c>
      <c r="R24">
        <v>19.580518399999999</v>
      </c>
      <c r="S24" t="s">
        <v>88</v>
      </c>
      <c r="T24">
        <v>88</v>
      </c>
      <c r="U24">
        <v>5.4</v>
      </c>
      <c r="V24">
        <v>1</v>
      </c>
      <c r="W24">
        <v>0</v>
      </c>
    </row>
    <row r="25" spans="1:23" x14ac:dyDescent="0.3">
      <c r="A25" t="s">
        <v>24</v>
      </c>
      <c r="G25">
        <v>22.858062195832879</v>
      </c>
      <c r="H25" s="2">
        <f t="shared" si="2"/>
        <v>5.1360090365945483</v>
      </c>
      <c r="I25" t="s">
        <v>24</v>
      </c>
      <c r="J25" t="s">
        <v>48</v>
      </c>
      <c r="K25" t="s">
        <v>73</v>
      </c>
      <c r="L25">
        <v>1</v>
      </c>
      <c r="M25" t="s">
        <v>87</v>
      </c>
      <c r="N25">
        <v>45</v>
      </c>
      <c r="O25" t="s">
        <v>52</v>
      </c>
      <c r="P25">
        <v>61</v>
      </c>
      <c r="Q25">
        <v>164.6</v>
      </c>
      <c r="R25">
        <v>31.097500671862399</v>
      </c>
      <c r="S25" t="s">
        <v>86</v>
      </c>
      <c r="T25">
        <v>91</v>
      </c>
      <c r="U25">
        <v>5.2</v>
      </c>
      <c r="V25">
        <v>1</v>
      </c>
      <c r="W25">
        <v>0</v>
      </c>
    </row>
    <row r="26" spans="1:23" x14ac:dyDescent="0.3">
      <c r="A26" t="s">
        <v>25</v>
      </c>
      <c r="G26">
        <v>16.1876033759834</v>
      </c>
      <c r="H26" s="2">
        <f t="shared" si="2"/>
        <v>4.5565105799064387</v>
      </c>
      <c r="I26" t="s">
        <v>25</v>
      </c>
      <c r="J26" t="s">
        <v>48</v>
      </c>
      <c r="K26" t="s">
        <v>94</v>
      </c>
      <c r="L26">
        <v>1</v>
      </c>
      <c r="M26" t="s">
        <v>87</v>
      </c>
      <c r="N26">
        <v>82</v>
      </c>
      <c r="O26" t="s">
        <v>50</v>
      </c>
      <c r="P26">
        <v>61</v>
      </c>
      <c r="Q26">
        <v>156.80000000000001</v>
      </c>
      <c r="R26">
        <v>29.623864552539601</v>
      </c>
      <c r="S26" t="s">
        <v>89</v>
      </c>
      <c r="T26">
        <v>114</v>
      </c>
      <c r="U26">
        <v>7.2</v>
      </c>
      <c r="V26">
        <v>1</v>
      </c>
      <c r="W26">
        <v>1</v>
      </c>
    </row>
    <row r="27" spans="1:23" x14ac:dyDescent="0.3">
      <c r="A27" t="s">
        <v>26</v>
      </c>
      <c r="G27">
        <v>9.3213735369256803</v>
      </c>
      <c r="H27" s="2">
        <f t="shared" si="2"/>
        <v>2.3936366613340017</v>
      </c>
      <c r="I27" t="s">
        <v>26</v>
      </c>
      <c r="J27" t="s">
        <v>48</v>
      </c>
      <c r="K27" t="s">
        <v>95</v>
      </c>
      <c r="L27">
        <v>1</v>
      </c>
      <c r="M27" t="s">
        <v>87</v>
      </c>
      <c r="N27">
        <v>70</v>
      </c>
      <c r="O27" t="s">
        <v>50</v>
      </c>
      <c r="P27">
        <v>67</v>
      </c>
      <c r="Q27">
        <v>141.6</v>
      </c>
      <c r="R27">
        <v>22.175272889284901</v>
      </c>
      <c r="S27" t="s">
        <v>88</v>
      </c>
      <c r="T27">
        <v>104</v>
      </c>
      <c r="U27">
        <v>5</v>
      </c>
      <c r="V27">
        <v>1</v>
      </c>
      <c r="W27">
        <v>0</v>
      </c>
    </row>
    <row r="28" spans="1:23" x14ac:dyDescent="0.3">
      <c r="A28" t="s">
        <v>27</v>
      </c>
      <c r="G28">
        <v>5.3384443050900403</v>
      </c>
      <c r="H28" s="2">
        <f t="shared" si="2"/>
        <v>1.1335955808339346</v>
      </c>
      <c r="I28" t="s">
        <v>27</v>
      </c>
      <c r="J28" t="s">
        <v>48</v>
      </c>
      <c r="K28" t="s">
        <v>96</v>
      </c>
      <c r="L28">
        <v>1</v>
      </c>
      <c r="M28" t="s">
        <v>85</v>
      </c>
      <c r="N28">
        <v>75</v>
      </c>
      <c r="O28" t="s">
        <v>50</v>
      </c>
      <c r="P28">
        <v>68.5</v>
      </c>
      <c r="Q28">
        <v>145</v>
      </c>
      <c r="R28">
        <v>21.724119558847001</v>
      </c>
      <c r="S28" t="s">
        <v>88</v>
      </c>
      <c r="T28">
        <v>86</v>
      </c>
      <c r="U28">
        <v>5.3</v>
      </c>
      <c r="V28">
        <v>1</v>
      </c>
      <c r="W28">
        <v>0</v>
      </c>
    </row>
    <row r="29" spans="1:23" x14ac:dyDescent="0.3">
      <c r="I29" t="s">
        <v>97</v>
      </c>
      <c r="J29" t="s">
        <v>48</v>
      </c>
      <c r="K29" t="s">
        <v>98</v>
      </c>
      <c r="L29">
        <v>1</v>
      </c>
      <c r="M29" t="s">
        <v>87</v>
      </c>
      <c r="N29">
        <v>89</v>
      </c>
      <c r="O29" t="s">
        <v>50</v>
      </c>
      <c r="P29">
        <v>61</v>
      </c>
      <c r="Q29">
        <v>157</v>
      </c>
      <c r="R29">
        <v>29.6616500940607</v>
      </c>
      <c r="S29" t="s">
        <v>89</v>
      </c>
      <c r="T29">
        <v>97</v>
      </c>
      <c r="U29">
        <v>6</v>
      </c>
      <c r="V29">
        <v>1</v>
      </c>
      <c r="W29">
        <v>2</v>
      </c>
    </row>
    <row r="30" spans="1:23" x14ac:dyDescent="0.3">
      <c r="A30" t="s">
        <v>28</v>
      </c>
      <c r="G30">
        <v>17.480284076665281</v>
      </c>
      <c r="H30" s="2">
        <f t="shared" si="2"/>
        <v>4.0139911583453607</v>
      </c>
      <c r="I30" t="s">
        <v>28</v>
      </c>
      <c r="J30" t="s">
        <v>48</v>
      </c>
      <c r="K30" t="s">
        <v>74</v>
      </c>
      <c r="L30">
        <v>1</v>
      </c>
      <c r="M30" t="s">
        <v>87</v>
      </c>
      <c r="N30">
        <v>77</v>
      </c>
      <c r="O30" t="s">
        <v>50</v>
      </c>
      <c r="P30">
        <v>61.5</v>
      </c>
      <c r="Q30">
        <v>128</v>
      </c>
      <c r="R30">
        <v>23.791129618613201</v>
      </c>
      <c r="S30" t="s">
        <v>88</v>
      </c>
      <c r="T30">
        <v>93</v>
      </c>
      <c r="U30">
        <v>5.4</v>
      </c>
      <c r="V30">
        <v>1</v>
      </c>
      <c r="W30">
        <v>0</v>
      </c>
    </row>
    <row r="31" spans="1:23" x14ac:dyDescent="0.3">
      <c r="A31" t="s">
        <v>29</v>
      </c>
      <c r="G31">
        <v>12.84867026516924</v>
      </c>
    </row>
    <row r="32" spans="1:23" x14ac:dyDescent="0.3">
      <c r="A32" t="s">
        <v>30</v>
      </c>
      <c r="G32">
        <v>16.227620063904801</v>
      </c>
      <c r="H32" s="2">
        <f t="shared" si="2"/>
        <v>3.6862741873561524</v>
      </c>
      <c r="I32" t="s">
        <v>30</v>
      </c>
      <c r="J32" t="s">
        <v>48</v>
      </c>
      <c r="K32" t="s">
        <v>99</v>
      </c>
      <c r="L32">
        <v>1</v>
      </c>
      <c r="M32" t="s">
        <v>85</v>
      </c>
      <c r="N32">
        <v>65</v>
      </c>
      <c r="O32" t="s">
        <v>50</v>
      </c>
      <c r="P32">
        <v>70.5</v>
      </c>
      <c r="Q32">
        <v>180</v>
      </c>
      <c r="R32">
        <v>25.4594839293798</v>
      </c>
      <c r="S32" t="s">
        <v>89</v>
      </c>
      <c r="T32">
        <v>92</v>
      </c>
      <c r="U32">
        <v>5.4</v>
      </c>
      <c r="V32">
        <v>1</v>
      </c>
      <c r="W32">
        <v>0</v>
      </c>
    </row>
    <row r="33" spans="1:23" x14ac:dyDescent="0.3">
      <c r="A33" t="s">
        <v>31</v>
      </c>
      <c r="G33">
        <v>48.432060301650402</v>
      </c>
    </row>
    <row r="34" spans="1:23" x14ac:dyDescent="0.3">
      <c r="A34" t="s">
        <v>32</v>
      </c>
      <c r="G34">
        <v>87.776572846867595</v>
      </c>
    </row>
    <row r="35" spans="1:23" x14ac:dyDescent="0.3">
      <c r="A35" t="s">
        <v>33</v>
      </c>
      <c r="G35">
        <v>6.0991205016592804</v>
      </c>
      <c r="H35" s="2">
        <f t="shared" si="2"/>
        <v>1.3704196682740606</v>
      </c>
      <c r="I35" t="s">
        <v>33</v>
      </c>
      <c r="J35" t="s">
        <v>48</v>
      </c>
      <c r="K35" t="s">
        <v>100</v>
      </c>
      <c r="L35">
        <v>1</v>
      </c>
      <c r="M35" t="s">
        <v>85</v>
      </c>
      <c r="N35">
        <v>78</v>
      </c>
      <c r="O35" t="s">
        <v>50</v>
      </c>
      <c r="P35">
        <v>72.099999999999994</v>
      </c>
      <c r="Q35">
        <v>182.32</v>
      </c>
      <c r="R35">
        <v>24.6558005236216</v>
      </c>
      <c r="S35" t="s">
        <v>88</v>
      </c>
      <c r="T35">
        <v>91</v>
      </c>
      <c r="U35">
        <v>5.0999999999999996</v>
      </c>
      <c r="V35">
        <v>1</v>
      </c>
      <c r="W35">
        <v>0</v>
      </c>
    </row>
    <row r="36" spans="1:23" x14ac:dyDescent="0.3">
      <c r="A36" t="s">
        <v>34</v>
      </c>
      <c r="G36">
        <v>9.5328894786001204</v>
      </c>
      <c r="H36" s="2">
        <f t="shared" si="2"/>
        <v>2.0242678892829886</v>
      </c>
      <c r="I36" t="s">
        <v>34</v>
      </c>
      <c r="J36" t="s">
        <v>48</v>
      </c>
      <c r="K36" t="s">
        <v>101</v>
      </c>
      <c r="L36">
        <v>1</v>
      </c>
      <c r="M36" t="s">
        <v>87</v>
      </c>
      <c r="N36">
        <v>53</v>
      </c>
      <c r="O36" t="s">
        <v>52</v>
      </c>
      <c r="P36">
        <v>71</v>
      </c>
      <c r="Q36">
        <v>191.36</v>
      </c>
      <c r="R36">
        <v>26.686387621503599</v>
      </c>
      <c r="S36" t="s">
        <v>89</v>
      </c>
      <c r="T36">
        <v>86</v>
      </c>
      <c r="U36">
        <v>5.4</v>
      </c>
      <c r="V36">
        <v>1</v>
      </c>
      <c r="W36">
        <v>0</v>
      </c>
    </row>
    <row r="37" spans="1:23" x14ac:dyDescent="0.3">
      <c r="A37" t="s">
        <v>35</v>
      </c>
      <c r="G37">
        <v>11.266644643503961</v>
      </c>
      <c r="H37" s="2">
        <f t="shared" si="2"/>
        <v>2.5871554366564649</v>
      </c>
      <c r="I37" t="s">
        <v>35</v>
      </c>
      <c r="J37" t="s">
        <v>48</v>
      </c>
      <c r="K37" t="s">
        <v>102</v>
      </c>
      <c r="L37">
        <v>1</v>
      </c>
      <c r="M37" t="s">
        <v>87</v>
      </c>
      <c r="N37">
        <v>66</v>
      </c>
      <c r="O37" t="s">
        <v>50</v>
      </c>
      <c r="P37">
        <v>65</v>
      </c>
      <c r="Q37">
        <v>76.5</v>
      </c>
      <c r="R37">
        <v>12.7288757396449</v>
      </c>
      <c r="S37" t="s">
        <v>103</v>
      </c>
      <c r="T37">
        <v>93</v>
      </c>
      <c r="U37">
        <v>5.5</v>
      </c>
      <c r="V37">
        <v>1</v>
      </c>
      <c r="W37">
        <v>0</v>
      </c>
    </row>
    <row r="38" spans="1:23" x14ac:dyDescent="0.3">
      <c r="A38" t="s">
        <v>36</v>
      </c>
      <c r="G38">
        <v>4.0479013275497202</v>
      </c>
    </row>
    <row r="39" spans="1:23" x14ac:dyDescent="0.3">
      <c r="A39" t="s">
        <v>37</v>
      </c>
      <c r="G39">
        <v>10.35838531816588</v>
      </c>
    </row>
    <row r="40" spans="1:23" x14ac:dyDescent="0.3">
      <c r="A40" t="s">
        <v>38</v>
      </c>
      <c r="G40">
        <v>24.716834446543359</v>
      </c>
    </row>
    <row r="41" spans="1:23" x14ac:dyDescent="0.3">
      <c r="A41" t="s">
        <v>39</v>
      </c>
      <c r="G41">
        <v>7.4481264763785999</v>
      </c>
    </row>
    <row r="42" spans="1:23" x14ac:dyDescent="0.3">
      <c r="A42" t="s">
        <v>40</v>
      </c>
      <c r="G42">
        <v>15.36415937468248</v>
      </c>
    </row>
    <row r="43" spans="1:23" x14ac:dyDescent="0.3">
      <c r="A43" t="s">
        <v>41</v>
      </c>
      <c r="G43">
        <v>15.998948430606999</v>
      </c>
    </row>
    <row r="44" spans="1:23" x14ac:dyDescent="0.3">
      <c r="A44" t="s">
        <v>42</v>
      </c>
      <c r="G44">
        <v>14.374914191631881</v>
      </c>
    </row>
    <row r="45" spans="1:23" x14ac:dyDescent="0.3">
      <c r="A45" t="s">
        <v>43</v>
      </c>
      <c r="G45">
        <v>50.225381184941597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Nie, Jia</dc:creator>
  <cp:lastModifiedBy>Nie, Jia</cp:lastModifiedBy>
  <dcterms:created xsi:type="dcterms:W3CDTF">2022-08-26T22:10:48Z</dcterms:created>
  <dcterms:modified xsi:type="dcterms:W3CDTF">2022-08-29T17:58:21Z</dcterms:modified>
</cp:coreProperties>
</file>