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sultados" sheetId="2" r:id="rId5"/>
  </sheets>
  <definedNames>
    <definedName name="Artefacto10">Checklist!#REF!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Eventos">Checklist!#REF!</definedName>
    <definedName name="TotalRoles">Checklist!#REF!</definedName>
    <definedName name="Artefacto4">Checklist!$D$5</definedName>
    <definedName name="MediaArtefacto3">Checklist!$I$5</definedName>
    <definedName name="Artefacto2">Checklist!$D$3</definedName>
    <definedName name="MediaArtefacto1">Checklist!$I$3</definedName>
    <definedName name="Artefacto7">Checklist!$D$8</definedName>
    <definedName name="Artefacto3">Checklist!$D$4</definedName>
    <definedName name="MediaArtefacto2">Checklist!$I$4</definedName>
    <definedName name="Artefacto8">Checklist!$D$9</definedName>
    <definedName name="TotalArtefactos">Checklist!$I$7</definedName>
    <definedName name="Artefacto6">Checklist!$D$7</definedName>
    <definedName name="Artefacto1">Checklist!$D$2</definedName>
    <definedName name="Artefacto13">Checklist!$D$12</definedName>
    <definedName name="Artefacto12">Checklist!$D$11</definedName>
    <definedName name="Artefacto5">Checklist!$D$6</definedName>
    <definedName name="Artefacto11">Checklist!$D$10</definedName>
  </definedNames>
  <calcPr/>
  <extLst>
    <ext uri="GoogleSheetsCustomDataVersion2">
      <go:sheetsCustomData xmlns:go="http://customooxmlschemas.google.com/" r:id="rId6" roundtripDataChecksum="5AqleRS/Rvx0DFlYF04tdtTso+v6tAxvciZ4wAIs0oc="/>
    </ext>
  </extLst>
</workbook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<sst xmlns="http://schemas.openxmlformats.org/spreadsheetml/2006/main" count="38" uniqueCount="22">
  <si>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</si>
  <si>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</si>
  <si>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</si>
  <si>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 xml:space="preserve">Funcionabilidad                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</si>
  <si>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</si>
  <si>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</si>
  <si>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</si>
  <si>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</si>
  <si>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</si>
  <si>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</si>
  <si>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Funcionabilidad</t>
  </si>
  <si>
    <t>Nunca</t>
  </si>
  <si>
    <t>A veces</t>
  </si>
  <si>
    <t>Frecuentemente</t>
  </si>
  <si>
    <t>Siempre</t>
  </si>
  <si>
    <t>Actualizada últimas versión funcional con cambios aplicados</t>
  </si>
  <si>
    <t xml:space="preserve">Compatibilidad </t>
  </si>
  <si>
    <t>Pruebas en dispositivos y/o Navegadores cumplida</t>
  </si>
  <si>
    <t>Interfaz UI</t>
  </si>
  <si>
    <t>Reservaciones</t>
  </si>
  <si>
    <t>TOTAL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</si>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</sst>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/>
    <font>
      <sz val="11.0"/>
      <color rgb="FF7F7F7F"/>
      <name val="Calibri"/>
    </font>
    <font>
      <b/>
      <sz val="12.0"/>
      <color rgb="FF7F7F7F"/>
      <name val="Calibri"/>
    </font>
    <font>
      <b/>
      <sz val="5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4" fillId="5" fontId="1" numFmtId="0" xfId="0" applyAlignment="1" applyBorder="1" applyFill="1" applyFont="1">
      <alignment horizontal="center" textRotation="255" vertical="center"/>
    </xf>
    <xf borderId="5" fillId="6" fontId="1" numFmtId="0" xfId="0" applyAlignment="1" applyBorder="1" applyFill="1" applyFont="1">
      <alignment horizontal="center" readingOrder="0" shrinkToFit="0" textRotation="255" vertical="center" wrapText="1"/>
    </xf>
    <xf borderId="6" fillId="7" fontId="4" numFmtId="0" xfId="0" applyAlignment="1" applyBorder="1" applyFill="1" applyFont="1">
      <alignment horizontal="left" shrinkToFit="0" vertical="center" wrapText="1"/>
    </xf>
    <xf borderId="6" fillId="8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3" fontId="3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6" fillId="9" fontId="5" numFmtId="0" xfId="0" applyAlignment="1" applyBorder="1" applyFill="1" applyFont="1">
      <alignment vertical="center"/>
    </xf>
    <xf borderId="10" fillId="0" fontId="6" numFmtId="0" xfId="0" applyBorder="1" applyFont="1"/>
    <xf borderId="11" fillId="0" fontId="6" numFmtId="0" xfId="0" applyBorder="1" applyFont="1"/>
    <xf borderId="7" fillId="10" fontId="3" numFmtId="0" xfId="0" applyAlignment="1" applyBorder="1" applyFill="1" applyFont="1">
      <alignment horizontal="center" readingOrder="0"/>
    </xf>
    <xf borderId="6" fillId="2" fontId="5" numFmtId="9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2" fillId="0" fontId="6" numFmtId="0" xfId="0" applyBorder="1" applyFont="1"/>
    <xf borderId="6" fillId="8" fontId="5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horizontal="center"/>
    </xf>
    <xf borderId="6" fillId="7" fontId="4" numFmtId="0" xfId="0" applyAlignment="1" applyBorder="1" applyFont="1">
      <alignment horizontal="left" shrinkToFit="0" vertical="center" wrapText="1"/>
    </xf>
    <xf borderId="6" fillId="8" fontId="5" numFmtId="0" xfId="0" applyAlignment="1" applyBorder="1" applyFont="1">
      <alignment horizontal="center" readingOrder="0" vertical="center"/>
    </xf>
    <xf borderId="13" fillId="0" fontId="6" numFmtId="0" xfId="0" applyBorder="1" applyFont="1"/>
    <xf borderId="0" fillId="0" fontId="3" numFmtId="0" xfId="0" applyFont="1"/>
    <xf borderId="0" fillId="0" fontId="5" numFmtId="0" xfId="0" applyAlignment="1" applyFont="1">
      <alignment shrinkToFit="0" wrapText="1"/>
    </xf>
    <xf borderId="14" fillId="8" fontId="3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17" fillId="11" fontId="9" numFmtId="9" xfId="0" applyAlignment="1" applyBorder="1" applyFill="1" applyFont="1" applyNumberFormat="1">
      <alignment horizontal="center" vertical="center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heck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Checklist!$I$2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</c:strRef>
          </c:cat>
          <c:val>
            <c:numRef>
              <c:f>Checklist!$I$3:$I$5</c:f>
              <c:numCache/>
            </c:numRef>
          </c:val>
          <c:smooth val="1"/>
        </c:ser>
        <c:axId val="502723442"/>
        <c:axId val="1444770952"/>
      </c:radarChart>
      <c:catAx>
        <c:axId val="502723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770952"/>
      </c:catAx>
      <c:valAx>
        <c:axId val="1444770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72344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8</xdr:row>
      <xdr:rowOff>47625</xdr:rowOff>
    </xdr:from>
    <xdr:ext cx="4857750" cy="2028825"/>
    <xdr:pic>
      <xdr:nvPicPr>
        <xdr:cNvPr descr="Texto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6</xdr:row>
      <xdr:rowOff>180975</xdr:rowOff>
    </xdr:from>
    <xdr:ext cx="5619750" cy="4419600"/>
    <xdr:graphicFrame>
      <xdr:nvGraphicFramePr>
        <xdr:cNvPr id="2471452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438150</xdr:colOff>
      <xdr:row>7</xdr:row>
      <xdr:rowOff>57150</xdr:rowOff>
    </xdr:from>
    <xdr:ext cx="1647825" cy="285750"/>
    <xdr:sp>
      <xdr:nvSpPr>
        <xdr:cNvPr id="3" name="Shape 3"/>
        <xdr:cNvSpPr txBox="1"/>
      </xdr:nvSpPr>
      <xdr:spPr>
        <a:xfrm>
          <a:off x="4526850" y="3641888"/>
          <a:ext cx="16383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C1:D13" displayName="Table_1" name="Table_1" id="1">
  <tableColumns count="2">
    <tableColumn name="DEFINICION DEL  DOD" id="1"/>
    <tableColumn name="VALOR" id="2"/>
  </tableColumns>
  <tableStyleInfo name="Check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2" width="10.71"/>
    <col customWidth="1" min="13" max="13" width="14.29"/>
    <col customWidth="1" min="14" max="14" width="10.14"/>
    <col customWidth="1" min="15" max="26" width="10.71"/>
  </cols>
  <sheetData>
    <row r="1" ht="38.25" customHeight="1">
      <c r="A1" s="1"/>
      <c r="B1" s="1"/>
      <c r="C1" s="2" t="s">
        <v>0</v>
      </c>
      <c r="D1" s="3" t="s">
        <v>1</v>
      </c>
      <c r="E1" s="4"/>
    </row>
    <row r="2" ht="27.75" customHeight="1">
      <c r="A2" s="5" t="s">
        <v>2</v>
      </c>
      <c r="B2" s="6" t="s">
        <v>3</v>
      </c>
      <c r="C2" s="7" t="s">
        <v>4</v>
      </c>
      <c r="D2" s="8">
        <v>3.0</v>
      </c>
      <c r="E2" s="9"/>
      <c r="F2" s="10" t="s">
        <v>2</v>
      </c>
      <c r="G2" s="11"/>
      <c r="H2" s="11"/>
      <c r="I2" s="12"/>
      <c r="L2" s="13" t="s">
        <v>5</v>
      </c>
      <c r="M2" s="13" t="s">
        <v>6</v>
      </c>
      <c r="N2" s="13" t="s">
        <v>7</v>
      </c>
      <c r="O2" s="13" t="s">
        <v>8</v>
      </c>
    </row>
    <row r="3" ht="51.75" customHeight="1">
      <c r="A3" s="14"/>
      <c r="B3" s="15"/>
      <c r="C3" s="7" t="s">
        <v>9</v>
      </c>
      <c r="D3" s="8">
        <v>3.0</v>
      </c>
      <c r="E3" s="9"/>
      <c r="F3" s="16" t="s">
        <v>10</v>
      </c>
      <c r="G3" s="11"/>
      <c r="H3" s="12"/>
      <c r="I3" s="17">
        <f>SUM(D2:D5)/12</f>
        <v>1</v>
      </c>
      <c r="L3" s="18" t="s">
        <v>11</v>
      </c>
      <c r="M3" s="18" t="s">
        <v>12</v>
      </c>
      <c r="N3" s="19" t="s">
        <v>13</v>
      </c>
      <c r="O3" s="18" t="s">
        <v>14</v>
      </c>
    </row>
    <row r="4" ht="26.25" customHeight="1">
      <c r="A4" s="14"/>
      <c r="B4" s="15"/>
      <c r="C4" s="7" t="s">
        <v>15</v>
      </c>
      <c r="D4" s="8">
        <v>3.0</v>
      </c>
      <c r="E4" s="9"/>
      <c r="F4" s="16" t="s">
        <v>16</v>
      </c>
      <c r="G4" s="11"/>
      <c r="H4" s="12"/>
      <c r="I4" s="17">
        <f>SUM(D6:D9)/12</f>
        <v>1</v>
      </c>
      <c r="L4" s="20">
        <v>0.0</v>
      </c>
      <c r="M4" s="21">
        <v>1.0</v>
      </c>
      <c r="N4" s="20">
        <v>2.0</v>
      </c>
      <c r="O4" s="20">
        <v>3.0</v>
      </c>
    </row>
    <row r="5" ht="111.0" customHeight="1">
      <c r="A5" s="14"/>
      <c r="B5" s="22"/>
      <c r="C5" s="7" t="s">
        <v>17</v>
      </c>
      <c r="D5" s="23">
        <v>3.0</v>
      </c>
      <c r="E5" s="9"/>
      <c r="F5" s="16" t="s">
        <v>18</v>
      </c>
      <c r="G5" s="11"/>
      <c r="H5" s="12"/>
      <c r="I5" s="17">
        <f>SUM(D10,D13)/6</f>
        <v>1</v>
      </c>
    </row>
    <row r="6" ht="45.0" customHeight="1">
      <c r="A6" s="14"/>
      <c r="B6" s="6" t="s">
        <v>16</v>
      </c>
      <c r="C6" s="7" t="s">
        <v>4</v>
      </c>
      <c r="D6" s="23">
        <v>3.0</v>
      </c>
      <c r="E6" s="9"/>
      <c r="F6" s="16" t="s">
        <v>19</v>
      </c>
      <c r="G6" s="11"/>
      <c r="H6" s="12"/>
      <c r="I6" s="17">
        <f>SUM(D14,D17)/6</f>
        <v>1</v>
      </c>
    </row>
    <row r="7" ht="41.25" customHeight="1">
      <c r="A7" s="14"/>
      <c r="B7" s="15"/>
      <c r="C7" s="7" t="s">
        <v>9</v>
      </c>
      <c r="D7" s="23">
        <v>3.0</v>
      </c>
      <c r="E7" s="9"/>
      <c r="F7" s="24" t="s">
        <v>20</v>
      </c>
      <c r="G7" s="11"/>
      <c r="H7" s="12"/>
      <c r="I7" s="17">
        <f>SUM(MediaArtefacto1:MediaArtefacto3)/3</f>
        <v>1</v>
      </c>
    </row>
    <row r="8" ht="42.75" customHeight="1">
      <c r="A8" s="14"/>
      <c r="B8" s="15"/>
      <c r="C8" s="7" t="s">
        <v>15</v>
      </c>
      <c r="D8" s="23">
        <v>3.0</v>
      </c>
      <c r="E8" s="9"/>
      <c r="F8" s="9"/>
      <c r="G8" s="4"/>
    </row>
    <row r="9" ht="67.5" customHeight="1">
      <c r="A9" s="14"/>
      <c r="B9" s="22"/>
      <c r="C9" s="7" t="s">
        <v>17</v>
      </c>
      <c r="D9" s="23">
        <v>3.0</v>
      </c>
      <c r="E9" s="9"/>
    </row>
    <row r="10" ht="41.25" customHeight="1">
      <c r="A10" s="14"/>
      <c r="B10" s="6" t="s">
        <v>18</v>
      </c>
      <c r="C10" s="7" t="s">
        <v>4</v>
      </c>
      <c r="D10" s="23">
        <v>3.0</v>
      </c>
      <c r="E10" s="9"/>
      <c r="F10" s="9"/>
      <c r="G10" s="4"/>
    </row>
    <row r="11" ht="47.25" customHeight="1">
      <c r="A11" s="14"/>
      <c r="B11" s="15"/>
      <c r="C11" s="7" t="s">
        <v>9</v>
      </c>
      <c r="D11" s="23">
        <v>3.0</v>
      </c>
      <c r="E11" s="9"/>
      <c r="F11" s="9"/>
      <c r="G11" s="4"/>
    </row>
    <row r="12" ht="27.75" customHeight="1">
      <c r="A12" s="14"/>
      <c r="B12" s="15"/>
      <c r="C12" s="7" t="s">
        <v>15</v>
      </c>
      <c r="D12" s="23">
        <v>3.0</v>
      </c>
      <c r="E12" s="9"/>
      <c r="F12" s="9"/>
      <c r="G12" s="4"/>
    </row>
    <row r="13" ht="50.25" customHeight="1">
      <c r="A13" s="14"/>
      <c r="B13" s="22"/>
      <c r="C13" s="7" t="s">
        <v>17</v>
      </c>
      <c r="D13" s="23">
        <v>3.0</v>
      </c>
      <c r="F13" s="9"/>
      <c r="G13" s="9"/>
      <c r="H13" s="9"/>
      <c r="I13" s="9"/>
      <c r="J13" s="4"/>
    </row>
    <row r="14" ht="40.5" customHeight="1">
      <c r="A14" s="14"/>
      <c r="B14" s="6" t="s">
        <v>19</v>
      </c>
      <c r="C14" s="25" t="s">
        <v>4</v>
      </c>
      <c r="D14" s="26">
        <v>3.0</v>
      </c>
      <c r="F14" s="9"/>
      <c r="G14" s="9"/>
      <c r="H14" s="9"/>
      <c r="I14" s="9"/>
      <c r="J14" s="4"/>
    </row>
    <row r="15" ht="27.75" customHeight="1">
      <c r="A15" s="14"/>
      <c r="B15" s="15"/>
      <c r="C15" s="25" t="s">
        <v>9</v>
      </c>
      <c r="D15" s="26">
        <v>3.0</v>
      </c>
      <c r="F15" s="9"/>
      <c r="G15" s="9"/>
      <c r="H15" s="9"/>
      <c r="I15" s="9"/>
      <c r="J15" s="4"/>
    </row>
    <row r="16" ht="36.75" customHeight="1">
      <c r="A16" s="14"/>
      <c r="B16" s="15"/>
      <c r="C16" s="25" t="s">
        <v>15</v>
      </c>
      <c r="D16" s="26">
        <v>3.0</v>
      </c>
      <c r="F16" s="9"/>
      <c r="G16" s="9"/>
      <c r="H16" s="9"/>
      <c r="I16" s="9"/>
      <c r="J16" s="4"/>
    </row>
    <row r="17" ht="73.5" customHeight="1">
      <c r="A17" s="27"/>
      <c r="B17" s="22"/>
      <c r="C17" s="25" t="s">
        <v>17</v>
      </c>
      <c r="D17" s="26">
        <v>3.0</v>
      </c>
      <c r="F17" s="9"/>
      <c r="G17" s="9"/>
      <c r="H17" s="9"/>
      <c r="I17" s="9"/>
      <c r="J17" s="4"/>
    </row>
    <row r="18" ht="14.25" customHeight="1">
      <c r="F18" s="9"/>
      <c r="G18" s="9"/>
      <c r="H18" s="9"/>
      <c r="I18" s="9"/>
      <c r="J18" s="4"/>
    </row>
    <row r="19" ht="14.25" customHeight="1">
      <c r="F19" s="9"/>
      <c r="G19" s="9"/>
      <c r="H19" s="9"/>
      <c r="I19" s="9"/>
      <c r="J19" s="4"/>
    </row>
    <row r="20">
      <c r="B20" s="28"/>
      <c r="C20" s="29"/>
      <c r="D20" s="9"/>
      <c r="E20" s="9"/>
      <c r="F20" s="9"/>
      <c r="G2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>
    <dataValidation type="list" allowBlank="1" showErrorMessage="1" sqref="D2:D17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0" t="s">
        <v>21</v>
      </c>
      <c r="B1" s="31"/>
      <c r="C1" s="31"/>
      <c r="D1" s="31"/>
      <c r="E1" s="32"/>
    </row>
    <row r="2">
      <c r="B2" s="33">
        <f>Checklist!I7</f>
        <v>1</v>
      </c>
      <c r="C2" s="34"/>
      <c r="D2" s="35"/>
    </row>
    <row r="3">
      <c r="B3" s="36"/>
      <c r="D3" s="37"/>
    </row>
    <row r="4">
      <c r="B4" s="36"/>
      <c r="D4" s="37"/>
    </row>
    <row r="5">
      <c r="B5" s="36"/>
      <c r="D5" s="37"/>
    </row>
    <row r="6">
      <c r="B6" s="38"/>
      <c r="C6" s="39"/>
      <c r="D6" s="4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