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32820" yWindow="0" windowWidth="25140" windowHeight="13040" tabRatio="500"/>
  </bookViews>
  <sheets>
    <sheet name="data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1" l="1"/>
  <c r="AD6" i="1"/>
  <c r="AD7" i="1"/>
  <c r="Z5" i="1"/>
  <c r="Z6" i="1"/>
  <c r="Z7" i="1"/>
  <c r="AD9" i="1"/>
  <c r="AD10" i="1"/>
  <c r="Z9" i="1"/>
  <c r="Z10" i="1"/>
  <c r="AD2" i="1"/>
  <c r="AD3" i="1"/>
  <c r="AD4" i="1"/>
  <c r="Z2" i="1"/>
  <c r="Z3" i="1"/>
  <c r="Z4" i="1"/>
  <c r="AD8" i="1"/>
  <c r="Z8" i="1"/>
</calcChain>
</file>

<file path=xl/sharedStrings.xml><?xml version="1.0" encoding="utf-8"?>
<sst xmlns="http://schemas.openxmlformats.org/spreadsheetml/2006/main" count="175" uniqueCount="56">
  <si>
    <t>OBS</t>
  </si>
  <si>
    <t>DOI</t>
  </si>
  <si>
    <t>PARAM</t>
  </si>
  <si>
    <t>UNIT</t>
  </si>
  <si>
    <t>GENUS</t>
  </si>
  <si>
    <t>SPECIES</t>
  </si>
  <si>
    <t>EXPTYPE</t>
  </si>
  <si>
    <t>X1</t>
  </si>
  <si>
    <t>SE1</t>
  </si>
  <si>
    <t>SD1</t>
  </si>
  <si>
    <t>N1</t>
  </si>
  <si>
    <t>X2</t>
  </si>
  <si>
    <t>SE2</t>
  </si>
  <si>
    <t>SD2</t>
  </si>
  <si>
    <t>N2</t>
  </si>
  <si>
    <t xml:space="preserve">10.1111/ecog.00833 </t>
  </si>
  <si>
    <t>Biomass</t>
  </si>
  <si>
    <t>g</t>
  </si>
  <si>
    <t>Plantago</t>
  </si>
  <si>
    <t>lanceolata</t>
  </si>
  <si>
    <t>F3b</t>
  </si>
  <si>
    <t>TRTYPE</t>
  </si>
  <si>
    <t>ABIO</t>
  </si>
  <si>
    <t>BIO</t>
  </si>
  <si>
    <t>abio</t>
  </si>
  <si>
    <t>bio</t>
  </si>
  <si>
    <t>AUTH</t>
  </si>
  <si>
    <t>YR</t>
  </si>
  <si>
    <t>Pellisier</t>
  </si>
  <si>
    <t>Altitude</t>
  </si>
  <si>
    <t>Mycorrhizae</t>
  </si>
  <si>
    <t>PA</t>
  </si>
  <si>
    <t>LV</t>
  </si>
  <si>
    <t>TR</t>
  </si>
  <si>
    <t>ENTERED</t>
  </si>
  <si>
    <t>ATYPE</t>
  </si>
  <si>
    <t>BTYPE</t>
  </si>
  <si>
    <t>jby</t>
  </si>
  <si>
    <t>EXPNO</t>
  </si>
  <si>
    <t>TRDIST</t>
  </si>
  <si>
    <t>XSRC</t>
  </si>
  <si>
    <t>ASRC</t>
  </si>
  <si>
    <t>TA4</t>
  </si>
  <si>
    <t>TA5</t>
  </si>
  <si>
    <t>TA6</t>
  </si>
  <si>
    <t>TA7</t>
  </si>
  <si>
    <t>TA8</t>
  </si>
  <si>
    <t>TA9</t>
  </si>
  <si>
    <t>TA10</t>
  </si>
  <si>
    <t>TA11</t>
  </si>
  <si>
    <t>TA12</t>
  </si>
  <si>
    <t>INDF</t>
  </si>
  <si>
    <t>INF</t>
  </si>
  <si>
    <t>INP</t>
  </si>
  <si>
    <t>AUTHLA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</si>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</sst>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zoomScale="125" zoomScaleNormal="125" zoomScalePageLayoutView="125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Q3" sqref="Q3:Q10"/>
    </sheetView>
  </sheetViews>
  <sheetFormatPr baseColWidth="10" defaultRowHeight="15" x14ac:dyDescent="0"/>
  <cols>
    <col min="1" max="1" width="4.5" bestFit="1" customWidth="1"/>
    <col min="2" max="2" width="7.5" bestFit="1" customWidth="1"/>
    <col min="3" max="3" width="5.1640625" bestFit="1" customWidth="1"/>
    <col min="4" max="4" width="18.5" bestFit="1" customWidth="1"/>
    <col min="5" max="5" width="8" bestFit="1" customWidth="1"/>
    <col min="6" max="6" width="5.33203125" bestFit="1" customWidth="1"/>
    <col min="7" max="7" width="8.33203125" bestFit="1" customWidth="1"/>
    <col min="9" max="9" width="7" bestFit="1" customWidth="1"/>
    <col min="10" max="10" width="8.5" bestFit="1" customWidth="1"/>
    <col min="11" max="11" width="8" bestFit="1" customWidth="1"/>
    <col min="12" max="12" width="8" customWidth="1"/>
    <col min="13" max="13" width="7.83203125" bestFit="1" customWidth="1"/>
    <col min="14" max="14" width="6.5" bestFit="1" customWidth="1"/>
    <col min="16" max="16" width="6.33203125" bestFit="1" customWidth="1"/>
    <col min="17" max="17" width="8" bestFit="1" customWidth="1"/>
    <col min="18" max="19" width="6.33203125" customWidth="1"/>
    <col min="20" max="20" width="7.33203125" customWidth="1"/>
    <col min="21" max="21" width="7.33203125" bestFit="1" customWidth="1"/>
    <col min="22" max="22" width="7.33203125" customWidth="1"/>
    <col min="23" max="23" width="7.33203125" bestFit="1" customWidth="1"/>
    <col min="24" max="24" width="7.33203125" customWidth="1"/>
    <col min="25" max="25" width="3.5" bestFit="1" customWidth="1"/>
    <col min="26" max="26" width="7.5" customWidth="1"/>
    <col min="27" max="28" width="7" customWidth="1"/>
    <col min="29" max="29" width="3.5" bestFit="1" customWidth="1"/>
    <col min="30" max="30" width="7.33203125" customWidth="1"/>
  </cols>
  <sheetData>
    <row r="1" spans="1:31" s="1" customFormat="1">
      <c r="A1" s="1" t="s">
        <v>0</v>
      </c>
      <c r="B1" s="1" t="s">
        <v>26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38</v>
      </c>
      <c r="J1" s="1" t="s">
        <v>6</v>
      </c>
      <c r="K1" s="1" t="s">
        <v>40</v>
      </c>
      <c r="L1" s="1" t="s">
        <v>41</v>
      </c>
      <c r="M1" s="1" t="s">
        <v>22</v>
      </c>
      <c r="N1" s="1" t="s">
        <v>35</v>
      </c>
      <c r="O1" s="1" t="s">
        <v>23</v>
      </c>
      <c r="P1" s="1" t="s">
        <v>36</v>
      </c>
      <c r="Q1" s="1" t="s">
        <v>54</v>
      </c>
      <c r="R1" s="1" t="s">
        <v>51</v>
      </c>
      <c r="S1" s="1" t="s">
        <v>52</v>
      </c>
      <c r="T1" s="1" t="s">
        <v>53</v>
      </c>
      <c r="U1" s="1" t="s">
        <v>21</v>
      </c>
      <c r="V1" s="1" t="s">
        <v>39</v>
      </c>
      <c r="W1" s="1" t="s">
        <v>7</v>
      </c>
      <c r="X1" s="1" t="s">
        <v>8</v>
      </c>
      <c r="Y1" s="1" t="s">
        <v>10</v>
      </c>
      <c r="Z1" s="1" t="s">
        <v>9</v>
      </c>
      <c r="AA1" s="1" t="s">
        <v>11</v>
      </c>
      <c r="AB1" s="1" t="s">
        <v>12</v>
      </c>
      <c r="AC1" s="1" t="s">
        <v>14</v>
      </c>
      <c r="AD1" s="1" t="s">
        <v>13</v>
      </c>
      <c r="AE1" s="1" t="s">
        <v>34</v>
      </c>
    </row>
    <row r="2" spans="1:31">
      <c r="A2">
        <v>1</v>
      </c>
      <c r="B2" t="s">
        <v>28</v>
      </c>
      <c r="C2">
        <v>2014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</v>
      </c>
      <c r="J2" t="s">
        <v>33</v>
      </c>
      <c r="K2" t="s">
        <v>20</v>
      </c>
      <c r="L2" t="s">
        <v>42</v>
      </c>
      <c r="M2" t="s">
        <v>29</v>
      </c>
      <c r="N2" t="s">
        <v>32</v>
      </c>
      <c r="O2" t="s">
        <v>30</v>
      </c>
      <c r="P2" t="s">
        <v>31</v>
      </c>
      <c r="Q2" t="s">
        <v>55</v>
      </c>
      <c r="R2">
        <v>2</v>
      </c>
      <c r="S2">
        <v>0.08</v>
      </c>
      <c r="T2">
        <v>0.45458189999999998</v>
      </c>
      <c r="U2" t="s">
        <v>24</v>
      </c>
      <c r="V2">
        <v>0.5</v>
      </c>
      <c r="W2" s="3">
        <v>1.0011000000000001</v>
      </c>
      <c r="X2" s="3">
        <v>0.106077</v>
      </c>
      <c r="Y2">
        <v>10</v>
      </c>
      <c r="Z2" s="2">
        <f t="shared" ref="Z2:Z4" si="0">X2*SQRT(Y2)</f>
        <v>0.33544492735768122</v>
      </c>
      <c r="AA2" s="3">
        <v>0.55690600000000001</v>
      </c>
      <c r="AB2" s="3">
        <v>7.2928199999999999E-2</v>
      </c>
      <c r="AC2">
        <v>10</v>
      </c>
      <c r="AD2" s="2">
        <f t="shared" ref="AD2:AD7" si="1">AB2*SQRT(AC2)</f>
        <v>0.23061921765629162</v>
      </c>
      <c r="AE2" t="s">
        <v>37</v>
      </c>
    </row>
    <row r="3" spans="1:31">
      <c r="A3">
        <v>2</v>
      </c>
      <c r="B3" t="s">
        <v>28</v>
      </c>
      <c r="C3">
        <v>2014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1</v>
      </c>
      <c r="J3" t="s">
        <v>33</v>
      </c>
      <c r="K3" t="s">
        <v>20</v>
      </c>
      <c r="L3" t="s">
        <v>43</v>
      </c>
      <c r="M3" t="s">
        <v>29</v>
      </c>
      <c r="N3" t="s">
        <v>32</v>
      </c>
      <c r="O3" t="s">
        <v>30</v>
      </c>
      <c r="P3" t="s">
        <v>31</v>
      </c>
      <c r="Q3" t="s">
        <v>55</v>
      </c>
      <c r="R3">
        <v>2</v>
      </c>
      <c r="S3">
        <v>0.08</v>
      </c>
      <c r="T3">
        <v>0.45458189999999998</v>
      </c>
      <c r="U3" t="s">
        <v>24</v>
      </c>
      <c r="V3">
        <v>0.5</v>
      </c>
      <c r="W3" s="3">
        <v>0.55690600000000001</v>
      </c>
      <c r="X3" s="3">
        <v>7.2928199999999999E-2</v>
      </c>
      <c r="Y3">
        <v>10</v>
      </c>
      <c r="Z3" s="2">
        <f t="shared" si="0"/>
        <v>0.23061921765629162</v>
      </c>
      <c r="AA3" s="3">
        <v>0.28508299999999998</v>
      </c>
      <c r="AB3" s="3">
        <v>1.9889500000000001E-2</v>
      </c>
      <c r="AC3">
        <v>10</v>
      </c>
      <c r="AD3" s="2">
        <f t="shared" si="1"/>
        <v>6.2896121521918993E-2</v>
      </c>
      <c r="AE3" t="s">
        <v>37</v>
      </c>
    </row>
    <row r="4" spans="1:31">
      <c r="A4">
        <v>3</v>
      </c>
      <c r="B4" t="s">
        <v>28</v>
      </c>
      <c r="C4">
        <v>2014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>
        <v>1</v>
      </c>
      <c r="J4" t="s">
        <v>33</v>
      </c>
      <c r="K4" t="s">
        <v>20</v>
      </c>
      <c r="L4" t="s">
        <v>44</v>
      </c>
      <c r="M4" t="s">
        <v>29</v>
      </c>
      <c r="N4" t="s">
        <v>32</v>
      </c>
      <c r="O4" t="s">
        <v>30</v>
      </c>
      <c r="P4" t="s">
        <v>31</v>
      </c>
      <c r="Q4" t="s">
        <v>55</v>
      </c>
      <c r="R4">
        <v>2</v>
      </c>
      <c r="S4">
        <v>0.08</v>
      </c>
      <c r="T4">
        <v>0.45458189999999998</v>
      </c>
      <c r="U4" t="s">
        <v>24</v>
      </c>
      <c r="V4">
        <v>1</v>
      </c>
      <c r="W4" s="3">
        <v>1.0011000000000001</v>
      </c>
      <c r="X4" s="3">
        <v>0.106077</v>
      </c>
      <c r="Y4">
        <v>10</v>
      </c>
      <c r="Z4" s="2">
        <f t="shared" si="0"/>
        <v>0.33544492735768122</v>
      </c>
      <c r="AA4" s="3">
        <v>0.28508299999999998</v>
      </c>
      <c r="AB4" s="3">
        <v>1.9889500000000001E-2</v>
      </c>
      <c r="AC4">
        <v>10</v>
      </c>
      <c r="AD4" s="2">
        <f t="shared" si="1"/>
        <v>6.2896121521918993E-2</v>
      </c>
      <c r="AE4" t="s">
        <v>37</v>
      </c>
    </row>
    <row r="5" spans="1:31">
      <c r="A5">
        <v>4</v>
      </c>
      <c r="B5" t="s">
        <v>28</v>
      </c>
      <c r="C5">
        <v>2014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>
        <v>1</v>
      </c>
      <c r="J5" t="s">
        <v>33</v>
      </c>
      <c r="K5" t="s">
        <v>20</v>
      </c>
      <c r="L5" t="s">
        <v>45</v>
      </c>
      <c r="M5" t="s">
        <v>29</v>
      </c>
      <c r="N5" t="s">
        <v>32</v>
      </c>
      <c r="O5" t="s">
        <v>30</v>
      </c>
      <c r="P5" t="s">
        <v>31</v>
      </c>
      <c r="Q5" t="s">
        <v>55</v>
      </c>
      <c r="R5">
        <v>2</v>
      </c>
      <c r="S5">
        <v>0.08</v>
      </c>
      <c r="T5">
        <v>0.45458189999999998</v>
      </c>
      <c r="U5" t="s">
        <v>24</v>
      </c>
      <c r="V5">
        <v>0.5</v>
      </c>
      <c r="W5" s="3">
        <v>0.96795600000000004</v>
      </c>
      <c r="X5" s="3">
        <v>9.2817700000000003E-2</v>
      </c>
      <c r="Y5">
        <v>10</v>
      </c>
      <c r="Z5" s="2">
        <f t="shared" ref="Z5:Z7" si="2">X5*SQRT(Y5)</f>
        <v>0.2935153391782106</v>
      </c>
      <c r="AA5" s="3">
        <v>0.48397800000000002</v>
      </c>
      <c r="AB5" s="3">
        <v>4.64088E-2</v>
      </c>
      <c r="AC5">
        <v>10</v>
      </c>
      <c r="AD5" s="2">
        <f t="shared" si="1"/>
        <v>0.14675751147522229</v>
      </c>
      <c r="AE5" t="s">
        <v>37</v>
      </c>
    </row>
    <row r="6" spans="1:31">
      <c r="A6">
        <v>5</v>
      </c>
      <c r="B6" t="s">
        <v>28</v>
      </c>
      <c r="C6">
        <v>2014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>
        <v>1</v>
      </c>
      <c r="J6" t="s">
        <v>33</v>
      </c>
      <c r="K6" t="s">
        <v>20</v>
      </c>
      <c r="L6" t="s">
        <v>46</v>
      </c>
      <c r="M6" t="s">
        <v>29</v>
      </c>
      <c r="N6" t="s">
        <v>32</v>
      </c>
      <c r="O6" t="s">
        <v>30</v>
      </c>
      <c r="P6" t="s">
        <v>31</v>
      </c>
      <c r="Q6" t="s">
        <v>55</v>
      </c>
      <c r="R6">
        <v>2</v>
      </c>
      <c r="S6">
        <v>0.08</v>
      </c>
      <c r="T6">
        <v>0.45458189999999998</v>
      </c>
      <c r="U6" t="s">
        <v>24</v>
      </c>
      <c r="V6">
        <v>0.5</v>
      </c>
      <c r="W6" s="3">
        <v>0.48397800000000002</v>
      </c>
      <c r="X6" s="3">
        <v>4.64088E-2</v>
      </c>
      <c r="Y6">
        <v>10</v>
      </c>
      <c r="Z6" s="2">
        <f t="shared" si="2"/>
        <v>0.14675751147522229</v>
      </c>
      <c r="AA6" s="3">
        <v>0.26519300000000001</v>
      </c>
      <c r="AB6" s="3">
        <v>1.9889500000000001E-2</v>
      </c>
      <c r="AC6">
        <v>10</v>
      </c>
      <c r="AD6" s="2">
        <f t="shared" si="1"/>
        <v>6.2896121521918993E-2</v>
      </c>
      <c r="AE6" t="s">
        <v>37</v>
      </c>
    </row>
    <row r="7" spans="1:31">
      <c r="A7">
        <v>6</v>
      </c>
      <c r="B7" t="s">
        <v>28</v>
      </c>
      <c r="C7">
        <v>2014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>
        <v>1</v>
      </c>
      <c r="J7" t="s">
        <v>33</v>
      </c>
      <c r="K7" t="s">
        <v>20</v>
      </c>
      <c r="L7" t="s">
        <v>47</v>
      </c>
      <c r="M7" t="s">
        <v>29</v>
      </c>
      <c r="N7" t="s">
        <v>32</v>
      </c>
      <c r="O7" t="s">
        <v>30</v>
      </c>
      <c r="P7" t="s">
        <v>31</v>
      </c>
      <c r="Q7" t="s">
        <v>55</v>
      </c>
      <c r="R7">
        <v>2</v>
      </c>
      <c r="S7">
        <v>0.08</v>
      </c>
      <c r="T7">
        <v>0.45458189999999998</v>
      </c>
      <c r="U7" t="s">
        <v>24</v>
      </c>
      <c r="V7">
        <v>1</v>
      </c>
      <c r="W7" s="3">
        <v>0.96795600000000004</v>
      </c>
      <c r="X7" s="3">
        <v>9.2817700000000003E-2</v>
      </c>
      <c r="Y7">
        <v>10</v>
      </c>
      <c r="Z7" s="2">
        <f t="shared" si="2"/>
        <v>0.2935153391782106</v>
      </c>
      <c r="AA7" s="3">
        <v>0.26519300000000001</v>
      </c>
      <c r="AB7" s="3">
        <v>1.9889500000000001E-2</v>
      </c>
      <c r="AC7">
        <v>10</v>
      </c>
      <c r="AD7" s="2">
        <f t="shared" si="1"/>
        <v>6.2896121521918993E-2</v>
      </c>
      <c r="AE7" t="s">
        <v>37</v>
      </c>
    </row>
    <row r="8" spans="1:31">
      <c r="A8">
        <v>7</v>
      </c>
      <c r="B8" t="s">
        <v>28</v>
      </c>
      <c r="C8">
        <v>2014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>
        <v>1</v>
      </c>
      <c r="J8" t="s">
        <v>33</v>
      </c>
      <c r="K8" t="s">
        <v>20</v>
      </c>
      <c r="L8" t="s">
        <v>48</v>
      </c>
      <c r="M8" t="s">
        <v>29</v>
      </c>
      <c r="N8" t="s">
        <v>32</v>
      </c>
      <c r="O8" t="s">
        <v>30</v>
      </c>
      <c r="P8" t="s">
        <v>31</v>
      </c>
      <c r="Q8" t="s">
        <v>55</v>
      </c>
      <c r="R8">
        <v>2</v>
      </c>
      <c r="S8">
        <v>0.08</v>
      </c>
      <c r="T8">
        <v>0.45458189999999998</v>
      </c>
      <c r="U8" t="s">
        <v>25</v>
      </c>
      <c r="V8">
        <v>1</v>
      </c>
      <c r="W8" s="3">
        <v>1.0011000000000001</v>
      </c>
      <c r="X8" s="3">
        <v>0.106077</v>
      </c>
      <c r="Y8">
        <v>10</v>
      </c>
      <c r="Z8" s="2">
        <f>X8*SQRT(Y8)</f>
        <v>0.33544492735768122</v>
      </c>
      <c r="AA8" s="3">
        <v>0.96795600000000004</v>
      </c>
      <c r="AB8" s="3">
        <v>9.2817700000000003E-2</v>
      </c>
      <c r="AC8">
        <v>10</v>
      </c>
      <c r="AD8" s="2">
        <f>AB8*SQRT(AC8)</f>
        <v>0.2935153391782106</v>
      </c>
      <c r="AE8" t="s">
        <v>37</v>
      </c>
    </row>
    <row r="9" spans="1:31">
      <c r="A9">
        <v>8</v>
      </c>
      <c r="B9" t="s">
        <v>28</v>
      </c>
      <c r="C9">
        <v>2014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>
        <v>1</v>
      </c>
      <c r="J9" t="s">
        <v>33</v>
      </c>
      <c r="K9" t="s">
        <v>20</v>
      </c>
      <c r="L9" t="s">
        <v>49</v>
      </c>
      <c r="M9" t="s">
        <v>29</v>
      </c>
      <c r="N9" t="s">
        <v>32</v>
      </c>
      <c r="O9" t="s">
        <v>30</v>
      </c>
      <c r="P9" t="s">
        <v>31</v>
      </c>
      <c r="Q9" t="s">
        <v>55</v>
      </c>
      <c r="R9">
        <v>2</v>
      </c>
      <c r="S9">
        <v>0.08</v>
      </c>
      <c r="T9">
        <v>0.45458189999999998</v>
      </c>
      <c r="U9" t="s">
        <v>25</v>
      </c>
      <c r="V9">
        <v>1</v>
      </c>
      <c r="W9" s="3">
        <v>0.55690600000000001</v>
      </c>
      <c r="X9" s="3">
        <v>7.2928199999999999E-2</v>
      </c>
      <c r="Y9">
        <v>10</v>
      </c>
      <c r="Z9" s="2">
        <f t="shared" ref="Z9:Z10" si="3">X9*SQRT(Y9)</f>
        <v>0.23061921765629162</v>
      </c>
      <c r="AA9" s="3">
        <v>0.48397800000000002</v>
      </c>
      <c r="AB9" s="3">
        <v>4.64088E-2</v>
      </c>
      <c r="AC9">
        <v>10</v>
      </c>
      <c r="AD9" s="2">
        <f t="shared" ref="AD9:AD10" si="4">AB9*SQRT(AC9)</f>
        <v>0.14675751147522229</v>
      </c>
      <c r="AE9" t="s">
        <v>37</v>
      </c>
    </row>
    <row r="10" spans="1:31">
      <c r="A10">
        <v>9</v>
      </c>
      <c r="B10" t="s">
        <v>28</v>
      </c>
      <c r="C10">
        <v>2014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>
        <v>1</v>
      </c>
      <c r="J10" t="s">
        <v>33</v>
      </c>
      <c r="K10" t="s">
        <v>20</v>
      </c>
      <c r="L10" t="s">
        <v>50</v>
      </c>
      <c r="M10" t="s">
        <v>29</v>
      </c>
      <c r="N10" t="s">
        <v>32</v>
      </c>
      <c r="O10" t="s">
        <v>30</v>
      </c>
      <c r="P10" t="s">
        <v>31</v>
      </c>
      <c r="Q10" t="s">
        <v>55</v>
      </c>
      <c r="R10">
        <v>2</v>
      </c>
      <c r="S10">
        <v>0.08</v>
      </c>
      <c r="T10">
        <v>0.45458189999999998</v>
      </c>
      <c r="U10" t="s">
        <v>25</v>
      </c>
      <c r="V10">
        <v>1</v>
      </c>
      <c r="W10" s="3">
        <v>0.28508299999999998</v>
      </c>
      <c r="X10" s="3">
        <v>1.9889500000000001E-2</v>
      </c>
      <c r="Y10">
        <v>10</v>
      </c>
      <c r="Z10" s="2">
        <f t="shared" si="3"/>
        <v>6.2896121521918993E-2</v>
      </c>
      <c r="AA10" s="3">
        <v>0.26519300000000001</v>
      </c>
      <c r="AB10" s="3">
        <v>1.9889500000000001E-2</v>
      </c>
      <c r="AC10">
        <v>10</v>
      </c>
      <c r="AD10" s="2">
        <f t="shared" si="4"/>
        <v>6.2896121521918993E-2</v>
      </c>
      <c r="AE10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Yoder</dc:creator>
  <cp:lastModifiedBy>Jeremy Yoder</cp:lastModifiedBy>
  <dcterms:created xsi:type="dcterms:W3CDTF">2015-01-28T00:37:44Z</dcterms:created>
  <dcterms:modified xsi:type="dcterms:W3CDTF">2015-01-28T17:46:05Z</dcterms:modified>
</cp:coreProperties>
</file>