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5460" tabRatio="500" activeTab="2"/>
  </bookViews>
  <sheets>
    <sheet name="Sheet1" sheetId="1" r:id="rId1"/>
    <sheet name="Sheet2" sheetId="2" r:id="rId2"/>
    <sheet name="medical_marijuana" sheetId="3" r:id="rId3"/>
  </sheets>
  <definedNames>
    <definedName name="_xlnm._FilterDatabase" localSheetId="0" hidden="1">Sheet1!$E$5:$G$5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2" i="2"/>
</calcChain>
</file>

<file path=xl/sharedStrings.xml><?xml version="1.0" encoding="utf-8"?>
<sst xmlns="http://schemas.openxmlformats.org/spreadsheetml/2006/main" count="350" uniqueCount="128">
  <si>
    <t>1.Alaska</t>
  </si>
  <si>
    <t>Ballot Measure 8 (58%)</t>
  </si>
  <si>
    <t>1 oz usable; 6 plants (3 mature, 3 immature)</t>
  </si>
  <si>
    <t>2.Arizona</t>
  </si>
  <si>
    <t>Proposition 203 (50.13%)</t>
  </si>
  <si>
    <t>2.5 oz usable; 12 plants</t>
  </si>
  <si>
    <t>3.Arkansas</t>
  </si>
  <si>
    <t>Ballot Measure Issue 6 (53.2%)</t>
  </si>
  <si>
    <t>3 oz usable per 14-day period</t>
  </si>
  <si>
    <t>4.California</t>
  </si>
  <si>
    <t>Proposition 215 (56%)</t>
  </si>
  <si>
    <t>8 oz usable; 6 mature or 12 immature plants</t>
  </si>
  <si>
    <t>5.Colorado</t>
  </si>
  <si>
    <t>Ballot Amendment 20 (54%)</t>
  </si>
  <si>
    <t>2 oz usable; 6 plants (3 mature, 3 immature)</t>
  </si>
  <si>
    <t>6.Connecticut</t>
  </si>
  <si>
    <t>House Bill 5389 (96-51 H, 21-13 S)</t>
  </si>
  <si>
    <t>2.5 oz usable</t>
  </si>
  <si>
    <t>7.Delaware</t>
  </si>
  <si>
    <t>Senate Bill 17 (27-14 H, 17-4 S)</t>
  </si>
  <si>
    <t>6 oz usable</t>
  </si>
  <si>
    <t>8.Florida</t>
  </si>
  <si>
    <t>Ballot Amendment 2 (71.3%)</t>
  </si>
  <si>
    <t>Amount to be determined</t>
  </si>
  <si>
    <t>9.Hawaii</t>
  </si>
  <si>
    <t>Senate Bill 862 (32-18 H; 13-12 S)</t>
  </si>
  <si>
    <t>4 oz usable; 7 plants</t>
  </si>
  <si>
    <t>10.Illinois</t>
  </si>
  <si>
    <t>House Bill 1 (61-57 H; 35-21 S)</t>
  </si>
  <si>
    <t>2.5 ounces of usable cannabis during a period of 14 days</t>
  </si>
  <si>
    <t>11.Maine</t>
  </si>
  <si>
    <t>Ballot Question 2 (61%)</t>
  </si>
  <si>
    <t>2.5 oz usable; 6 plants</t>
  </si>
  <si>
    <t>12.Maryland</t>
  </si>
  <si>
    <t>House Bill 881 (125-11 H; 44-2 S)</t>
  </si>
  <si>
    <t>30-day supply, amount to be determined</t>
  </si>
  <si>
    <t>13.Massachusetts</t>
  </si>
  <si>
    <t>Ballot Question 3 (63%)</t>
  </si>
  <si>
    <t>60-day supply for personal medical use (10 oz)</t>
  </si>
  <si>
    <t>14.Michigan</t>
  </si>
  <si>
    <t>Proposal 1 (63%)</t>
  </si>
  <si>
    <t>15.Minnesota</t>
  </si>
  <si>
    <t>Senate Bill 2470 (46-16 S; 89-40 H)</t>
  </si>
  <si>
    <t>30-day supply of non-smokable marijuana</t>
  </si>
  <si>
    <t>16.Montana</t>
  </si>
  <si>
    <t>Initiative 148 (62%)</t>
  </si>
  <si>
    <t>1 oz usable; 4 plants (mature); 12 seedlings</t>
  </si>
  <si>
    <t>17.Nevada</t>
  </si>
  <si>
    <t>Ballot Question 9 (65%)</t>
  </si>
  <si>
    <t>18.New Hampshire</t>
  </si>
  <si>
    <t>House Bill 573 (284-66 H; 18-6 S)</t>
  </si>
  <si>
    <t>Two ounces of usable cannabis during a 10-day period</t>
  </si>
  <si>
    <t>19.New Jersey</t>
  </si>
  <si>
    <t>Senate Bill 119 (48-14 H; 25-13 S)</t>
  </si>
  <si>
    <t>2 oz usable</t>
  </si>
  <si>
    <t>20.New Mexico</t>
  </si>
  <si>
    <t>Senate Bill 523 (36-31 H; 32-3 S)</t>
  </si>
  <si>
    <t>6 oz usable; 16 plants (4 mature, 12 immature)</t>
  </si>
  <si>
    <t>21.New York</t>
  </si>
  <si>
    <r>
      <t xml:space="preserve">Assembly Bill 6357 </t>
    </r>
    <r>
      <rPr>
        <sz val="10.8"/>
        <color theme="1"/>
        <rFont val="Calibri"/>
        <family val="2"/>
        <scheme val="minor"/>
      </rPr>
      <t>(117-13 A; 49-10 S)</t>
    </r>
  </si>
  <si>
    <t>30-day supply non-smokable marijuana</t>
  </si>
  <si>
    <t>22.North Dakota</t>
  </si>
  <si>
    <t>Ballot Measure 5 (63.7%)</t>
  </si>
  <si>
    <t>3 oz per 14-day period</t>
  </si>
  <si>
    <t>23.Ohio</t>
  </si>
  <si>
    <t>House Bill 523 (71-26 H; 18-15 S)</t>
  </si>
  <si>
    <t>Maximum of a 90-day supply, amount to be determined</t>
  </si>
  <si>
    <t>24.Oregon</t>
  </si>
  <si>
    <t>Ballot Measure 67 (55%)</t>
  </si>
  <si>
    <t>24 oz usable; 24 plants (6 mature, 18 immature)</t>
  </si>
  <si>
    <t>25.Pennsylvania</t>
  </si>
  <si>
    <t>Senate Bill 3 (149-46 H; 42-7 S)</t>
  </si>
  <si>
    <t>30-day supply</t>
  </si>
  <si>
    <t>26.Rhode Island</t>
  </si>
  <si>
    <t>Senate Bill 0710 (52-10 H; 33-1 S)</t>
  </si>
  <si>
    <t>27.Vermont</t>
  </si>
  <si>
    <t>Senate Bill 76 (22-7) HB 645 (82-59)</t>
  </si>
  <si>
    <t>2 oz usable; 9 plants (2 mature, 7 immature)</t>
  </si>
  <si>
    <t>28.Washington</t>
  </si>
  <si>
    <t>Initiative 692 (59%)</t>
  </si>
  <si>
    <t>8 oz usable; 6 plants</t>
  </si>
  <si>
    <t>Washington, DC</t>
  </si>
  <si>
    <t>Amendment Act B18-622 (13-0 vote)</t>
  </si>
  <si>
    <t>2 oz dried</t>
  </si>
  <si>
    <t>29.West Virginia</t>
  </si>
  <si>
    <t>Senate Bill 386 (74-24 H; 28-6 S)</t>
  </si>
  <si>
    <t>30-day supply (amount TBD)</t>
  </si>
  <si>
    <t>State</t>
  </si>
  <si>
    <t>Year</t>
  </si>
  <si>
    <t>Passed</t>
  </si>
  <si>
    <t>How Passed</t>
  </si>
  <si>
    <t>(Yes Vote)</t>
  </si>
  <si>
    <t>Possession Limit</t>
  </si>
  <si>
    <t>Marijuana State Laws – Summary Chart from ProCon.org</t>
  </si>
  <si>
    <t>Assembly Bill 6357 (117-13 A; 49-10 S)</t>
  </si>
  <si>
    <t>DC</t>
  </si>
  <si>
    <t>oz</t>
  </si>
  <si>
    <t>plants</t>
  </si>
  <si>
    <t>days</t>
  </si>
  <si>
    <t>Alaska</t>
  </si>
  <si>
    <t>Illinois</t>
  </si>
  <si>
    <t>Maine</t>
  </si>
  <si>
    <t>Maryland</t>
  </si>
  <si>
    <t>Massachusetts</t>
  </si>
  <si>
    <t>Michigan</t>
  </si>
  <si>
    <t>Minnesota</t>
  </si>
  <si>
    <t>Montana</t>
  </si>
  <si>
    <t>Nevada</t>
  </si>
  <si>
    <t>New Hampshire</t>
  </si>
  <si>
    <t>New Jersey</t>
  </si>
  <si>
    <t>Arizona</t>
  </si>
  <si>
    <t>New Mexico</t>
  </si>
  <si>
    <t>New York</t>
  </si>
  <si>
    <t>North Dakota</t>
  </si>
  <si>
    <t>Ohio</t>
  </si>
  <si>
    <t>Oregon</t>
  </si>
  <si>
    <t>Pennsylvania</t>
  </si>
  <si>
    <t>Rhode Island</t>
  </si>
  <si>
    <t>Vermont</t>
  </si>
  <si>
    <t>Washington</t>
  </si>
  <si>
    <t>West Virginia</t>
  </si>
  <si>
    <t>Arkansas</t>
  </si>
  <si>
    <t>California</t>
  </si>
  <si>
    <t>Colorado</t>
  </si>
  <si>
    <t>Connecticut</t>
  </si>
  <si>
    <t>Delaware</t>
  </si>
  <si>
    <t>Florida</t>
  </si>
  <si>
    <t>Hawaii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</si>
</sst>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.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8.4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medicalmarijuana.procon.org/view.resource.php?resourceID=000881" TargetMode="External"/><Relationship Id="rId20" Type="http://schemas.openxmlformats.org/officeDocument/2006/relationships/hyperlink" Target="https://medicalmarijuana.procon.org/view.resource.php?resourceID=000881" TargetMode="External"/><Relationship Id="rId21" Type="http://schemas.openxmlformats.org/officeDocument/2006/relationships/hyperlink" Target="https://medicalmarijuana.procon.org/view.resource.php?resourceID=000881" TargetMode="External"/><Relationship Id="rId22" Type="http://schemas.openxmlformats.org/officeDocument/2006/relationships/hyperlink" Target="https://medicalmarijuana.procon.org/view.resource.php?resourceID=000881" TargetMode="External"/><Relationship Id="rId23" Type="http://schemas.openxmlformats.org/officeDocument/2006/relationships/hyperlink" Target="https://medicalmarijuana.procon.org/view.resource.php?resourceID=000881" TargetMode="External"/><Relationship Id="rId24" Type="http://schemas.openxmlformats.org/officeDocument/2006/relationships/hyperlink" Target="https://medicalmarijuana.procon.org/view.resource.php?resourceID=000881" TargetMode="External"/><Relationship Id="rId25" Type="http://schemas.openxmlformats.org/officeDocument/2006/relationships/hyperlink" Target="https://medicalmarijuana.procon.org/view.resource.php?resourceID=000881" TargetMode="External"/><Relationship Id="rId26" Type="http://schemas.openxmlformats.org/officeDocument/2006/relationships/hyperlink" Target="https://medicalmarijuana.procon.org/view.resource.php?resourceID=000881" TargetMode="External"/><Relationship Id="rId27" Type="http://schemas.openxmlformats.org/officeDocument/2006/relationships/hyperlink" Target="https://medicalmarijuana.procon.org/view.resource.php?resourceID=000881" TargetMode="External"/><Relationship Id="rId28" Type="http://schemas.openxmlformats.org/officeDocument/2006/relationships/hyperlink" Target="https://medicalmarijuana.procon.org/view.resource.php?resourceID=000881" TargetMode="External"/><Relationship Id="rId29" Type="http://schemas.openxmlformats.org/officeDocument/2006/relationships/hyperlink" Target="https://medicalmarijuana.procon.org/view.resource.php?resourceID=000881" TargetMode="External"/><Relationship Id="rId30" Type="http://schemas.openxmlformats.org/officeDocument/2006/relationships/hyperlink" Target="https://medicalmarijuana.procon.org/view.resource.php?resourceID=000881" TargetMode="External"/><Relationship Id="rId10" Type="http://schemas.openxmlformats.org/officeDocument/2006/relationships/hyperlink" Target="https://medicalmarijuana.procon.org/view.resource.php?resourceID=000881" TargetMode="External"/><Relationship Id="rId11" Type="http://schemas.openxmlformats.org/officeDocument/2006/relationships/hyperlink" Target="https://medicalmarijuana.procon.org/view.resource.php?resourceID=000881" TargetMode="External"/><Relationship Id="rId12" Type="http://schemas.openxmlformats.org/officeDocument/2006/relationships/hyperlink" Target="https://medicalmarijuana.procon.org/view.resource.php?resourceID=000881" TargetMode="External"/><Relationship Id="rId13" Type="http://schemas.openxmlformats.org/officeDocument/2006/relationships/hyperlink" Target="https://medicalmarijuana.procon.org/view.resource.php?resourceID=000881" TargetMode="External"/><Relationship Id="rId14" Type="http://schemas.openxmlformats.org/officeDocument/2006/relationships/hyperlink" Target="https://medicalmarijuana.procon.org/view.resource.php?resourceID=000881" TargetMode="External"/><Relationship Id="rId15" Type="http://schemas.openxmlformats.org/officeDocument/2006/relationships/hyperlink" Target="https://medicalmarijuana.procon.org/view.resource.php?resourceID=000881" TargetMode="External"/><Relationship Id="rId16" Type="http://schemas.openxmlformats.org/officeDocument/2006/relationships/hyperlink" Target="https://medicalmarijuana.procon.org/view.resource.php?resourceID=000881" TargetMode="External"/><Relationship Id="rId17" Type="http://schemas.openxmlformats.org/officeDocument/2006/relationships/hyperlink" Target="https://medicalmarijuana.procon.org/view.resource.php?resourceID=000881" TargetMode="External"/><Relationship Id="rId18" Type="http://schemas.openxmlformats.org/officeDocument/2006/relationships/hyperlink" Target="https://medicalmarijuana.procon.org/view.resource.php?resourceID=000881" TargetMode="External"/><Relationship Id="rId19" Type="http://schemas.openxmlformats.org/officeDocument/2006/relationships/hyperlink" Target="https://medicalmarijuana.procon.org/view.resource.php?resourceID=000881" TargetMode="External"/><Relationship Id="rId1" Type="http://schemas.openxmlformats.org/officeDocument/2006/relationships/hyperlink" Target="https://medicalmarijuana.procon.org/view.resource.php?resourceID=000881" TargetMode="External"/><Relationship Id="rId2" Type="http://schemas.openxmlformats.org/officeDocument/2006/relationships/hyperlink" Target="https://medicalmarijuana.procon.org/view.resource.php?resourceID=000881" TargetMode="External"/><Relationship Id="rId3" Type="http://schemas.openxmlformats.org/officeDocument/2006/relationships/hyperlink" Target="https://medicalmarijuana.procon.org/view.resource.php?resourceID=000881" TargetMode="External"/><Relationship Id="rId4" Type="http://schemas.openxmlformats.org/officeDocument/2006/relationships/hyperlink" Target="https://medicalmarijuana.procon.org/view.resource.php?resourceID=000881" TargetMode="External"/><Relationship Id="rId5" Type="http://schemas.openxmlformats.org/officeDocument/2006/relationships/hyperlink" Target="https://medicalmarijuana.procon.org/view.resource.php?resourceID=000881" TargetMode="External"/><Relationship Id="rId6" Type="http://schemas.openxmlformats.org/officeDocument/2006/relationships/hyperlink" Target="https://medicalmarijuana.procon.org/view.resource.php?resourceID=000881" TargetMode="External"/><Relationship Id="rId7" Type="http://schemas.openxmlformats.org/officeDocument/2006/relationships/hyperlink" Target="https://medicalmarijuana.procon.org/view.resource.php?resourceID=000881" TargetMode="External"/><Relationship Id="rId8" Type="http://schemas.openxmlformats.org/officeDocument/2006/relationships/hyperlink" Target="https://medicalmarijuana.procon.org/view.resource.php?resourceID=0008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showRuler="0" topLeftCell="A60" workbookViewId="0">
      <selection activeCell="E66" sqref="E66:G95"/>
    </sheetView>
  </sheetViews>
  <sheetFormatPr baseColWidth="10" defaultRowHeight="15" x14ac:dyDescent="0"/>
  <sheetData>
    <row r="1" spans="1:7">
      <c r="A1" s="5" t="s">
        <v>87</v>
      </c>
      <c r="B1" s="3" t="s">
        <v>88</v>
      </c>
    </row>
    <row r="2" spans="1:7">
      <c r="A2" s="5"/>
      <c r="B2" s="4" t="s">
        <v>89</v>
      </c>
    </row>
    <row r="3" spans="1:7" ht="30">
      <c r="A3" s="5"/>
      <c r="B3" s="3" t="s">
        <v>90</v>
      </c>
    </row>
    <row r="4" spans="1:7">
      <c r="A4" s="5"/>
      <c r="B4" s="4" t="s">
        <v>91</v>
      </c>
    </row>
    <row r="5" spans="1:7" ht="30">
      <c r="A5" s="5"/>
      <c r="B5" s="3" t="s">
        <v>92</v>
      </c>
      <c r="E5" t="s">
        <v>87</v>
      </c>
      <c r="F5" t="s">
        <v>88</v>
      </c>
      <c r="G5" t="s">
        <v>92</v>
      </c>
    </row>
    <row r="6" spans="1:7">
      <c r="A6" s="2" t="s">
        <v>0</v>
      </c>
      <c r="B6" s="1">
        <v>1998</v>
      </c>
      <c r="E6">
        <v>0</v>
      </c>
      <c r="F6" t="s">
        <v>1</v>
      </c>
      <c r="G6">
        <v>2010</v>
      </c>
    </row>
    <row r="7" spans="1:7" ht="45">
      <c r="A7" s="2"/>
      <c r="B7" s="1" t="s">
        <v>1</v>
      </c>
      <c r="E7">
        <v>0</v>
      </c>
      <c r="F7" t="s">
        <v>2</v>
      </c>
      <c r="G7" t="s">
        <v>4</v>
      </c>
    </row>
    <row r="8" spans="1:7" ht="60">
      <c r="A8" s="2"/>
      <c r="B8" s="1" t="s">
        <v>2</v>
      </c>
      <c r="E8">
        <v>0</v>
      </c>
      <c r="F8" t="s">
        <v>4</v>
      </c>
      <c r="G8">
        <v>2016</v>
      </c>
    </row>
    <row r="9" spans="1:7">
      <c r="A9" s="2" t="s">
        <v>3</v>
      </c>
      <c r="B9" s="1">
        <v>2010</v>
      </c>
      <c r="E9">
        <v>0</v>
      </c>
      <c r="F9" t="s">
        <v>5</v>
      </c>
      <c r="G9" t="s">
        <v>7</v>
      </c>
    </row>
    <row r="10" spans="1:7" ht="45">
      <c r="A10" s="2"/>
      <c r="B10" s="1" t="s">
        <v>4</v>
      </c>
      <c r="E10">
        <v>0</v>
      </c>
      <c r="F10" t="s">
        <v>7</v>
      </c>
      <c r="G10">
        <v>1996</v>
      </c>
    </row>
    <row r="11" spans="1:7" ht="45">
      <c r="A11" s="2"/>
      <c r="B11" s="1" t="s">
        <v>5</v>
      </c>
      <c r="E11">
        <v>0</v>
      </c>
      <c r="F11" t="s">
        <v>8</v>
      </c>
      <c r="G11" t="s">
        <v>10</v>
      </c>
    </row>
    <row r="12" spans="1:7">
      <c r="A12" s="2" t="s">
        <v>6</v>
      </c>
      <c r="B12" s="1">
        <v>2016</v>
      </c>
      <c r="E12">
        <v>0</v>
      </c>
      <c r="F12" t="s">
        <v>10</v>
      </c>
      <c r="G12">
        <v>2000</v>
      </c>
    </row>
    <row r="13" spans="1:7" ht="60">
      <c r="A13" s="2"/>
      <c r="B13" s="1" t="s">
        <v>7</v>
      </c>
      <c r="E13">
        <v>0</v>
      </c>
      <c r="F13" t="s">
        <v>11</v>
      </c>
      <c r="G13" t="s">
        <v>13</v>
      </c>
    </row>
    <row r="14" spans="1:7" ht="45">
      <c r="A14" s="2"/>
      <c r="B14" s="1" t="s">
        <v>8</v>
      </c>
      <c r="E14">
        <v>0</v>
      </c>
      <c r="F14" t="s">
        <v>13</v>
      </c>
      <c r="G14">
        <v>2012</v>
      </c>
    </row>
    <row r="15" spans="1:7">
      <c r="A15" s="2" t="s">
        <v>9</v>
      </c>
      <c r="B15" s="1">
        <v>1996</v>
      </c>
      <c r="E15">
        <v>0</v>
      </c>
      <c r="F15" t="s">
        <v>14</v>
      </c>
      <c r="G15" t="s">
        <v>16</v>
      </c>
    </row>
    <row r="16" spans="1:7" ht="30">
      <c r="A16" s="2"/>
      <c r="B16" s="1" t="s">
        <v>10</v>
      </c>
      <c r="E16">
        <v>0</v>
      </c>
      <c r="F16" t="s">
        <v>16</v>
      </c>
      <c r="G16">
        <v>2011</v>
      </c>
    </row>
    <row r="17" spans="1:7" ht="75">
      <c r="A17" s="2"/>
      <c r="B17" s="1" t="s">
        <v>11</v>
      </c>
      <c r="E17">
        <v>0</v>
      </c>
      <c r="F17" t="s">
        <v>17</v>
      </c>
      <c r="G17" t="s">
        <v>19</v>
      </c>
    </row>
    <row r="18" spans="1:7">
      <c r="A18" s="2" t="s">
        <v>12</v>
      </c>
      <c r="B18" s="1">
        <v>2000</v>
      </c>
      <c r="E18">
        <v>0</v>
      </c>
      <c r="F18" t="s">
        <v>19</v>
      </c>
      <c r="G18">
        <v>2016</v>
      </c>
    </row>
    <row r="19" spans="1:7" ht="45">
      <c r="A19" s="2"/>
      <c r="B19" s="1" t="s">
        <v>13</v>
      </c>
      <c r="E19">
        <v>0</v>
      </c>
      <c r="F19" t="s">
        <v>20</v>
      </c>
      <c r="G19" t="s">
        <v>22</v>
      </c>
    </row>
    <row r="20" spans="1:7" ht="60">
      <c r="A20" s="2"/>
      <c r="B20" s="1" t="s">
        <v>14</v>
      </c>
      <c r="E20">
        <v>0</v>
      </c>
      <c r="F20" t="s">
        <v>22</v>
      </c>
      <c r="G20">
        <v>2000</v>
      </c>
    </row>
    <row r="21" spans="1:7">
      <c r="A21" s="2" t="s">
        <v>15</v>
      </c>
      <c r="B21" s="1">
        <v>2012</v>
      </c>
      <c r="E21">
        <v>0</v>
      </c>
      <c r="F21" t="s">
        <v>23</v>
      </c>
      <c r="G21" t="s">
        <v>25</v>
      </c>
    </row>
    <row r="22" spans="1:7" ht="60">
      <c r="A22" s="2"/>
      <c r="B22" s="1" t="s">
        <v>16</v>
      </c>
      <c r="E22">
        <v>0</v>
      </c>
      <c r="F22" t="s">
        <v>25</v>
      </c>
      <c r="G22">
        <v>2013</v>
      </c>
    </row>
    <row r="23" spans="1:7" ht="30">
      <c r="A23" s="2"/>
      <c r="B23" s="1" t="s">
        <v>17</v>
      </c>
      <c r="E23">
        <v>0</v>
      </c>
      <c r="F23" t="s">
        <v>26</v>
      </c>
      <c r="G23" t="s">
        <v>28</v>
      </c>
    </row>
    <row r="24" spans="1:7">
      <c r="A24" s="2" t="s">
        <v>18</v>
      </c>
      <c r="B24" s="1">
        <v>2011</v>
      </c>
      <c r="E24">
        <v>0</v>
      </c>
      <c r="F24" t="s">
        <v>28</v>
      </c>
      <c r="G24">
        <v>1999</v>
      </c>
    </row>
    <row r="25" spans="1:7" ht="45">
      <c r="A25" s="2"/>
      <c r="B25" s="1" t="s">
        <v>19</v>
      </c>
      <c r="E25">
        <v>0</v>
      </c>
      <c r="F25" t="s">
        <v>29</v>
      </c>
      <c r="G25" t="s">
        <v>31</v>
      </c>
    </row>
    <row r="26" spans="1:7">
      <c r="A26" s="2"/>
      <c r="B26" s="1" t="s">
        <v>20</v>
      </c>
      <c r="E26">
        <v>0</v>
      </c>
      <c r="F26" t="s">
        <v>31</v>
      </c>
      <c r="G26">
        <v>2014</v>
      </c>
    </row>
    <row r="27" spans="1:7">
      <c r="A27" s="2" t="s">
        <v>21</v>
      </c>
      <c r="B27" s="1">
        <v>2016</v>
      </c>
      <c r="E27">
        <v>0</v>
      </c>
      <c r="F27" t="s">
        <v>32</v>
      </c>
      <c r="G27" t="s">
        <v>34</v>
      </c>
    </row>
    <row r="28" spans="1:7" ht="45">
      <c r="A28" s="2"/>
      <c r="B28" s="1" t="s">
        <v>22</v>
      </c>
      <c r="E28">
        <v>0</v>
      </c>
      <c r="F28" t="s">
        <v>34</v>
      </c>
      <c r="G28">
        <v>2012</v>
      </c>
    </row>
    <row r="29" spans="1:7" ht="45">
      <c r="A29" s="2"/>
      <c r="B29" s="1" t="s">
        <v>23</v>
      </c>
      <c r="E29">
        <v>0</v>
      </c>
      <c r="F29" t="s">
        <v>35</v>
      </c>
      <c r="G29" t="s">
        <v>37</v>
      </c>
    </row>
    <row r="30" spans="1:7">
      <c r="A30" s="2" t="s">
        <v>24</v>
      </c>
      <c r="B30" s="1">
        <v>2000</v>
      </c>
      <c r="E30">
        <v>0</v>
      </c>
      <c r="F30" t="s">
        <v>37</v>
      </c>
      <c r="G30">
        <v>2008</v>
      </c>
    </row>
    <row r="31" spans="1:7" ht="45">
      <c r="A31" s="2"/>
      <c r="B31" s="1" t="s">
        <v>25</v>
      </c>
      <c r="E31">
        <v>0</v>
      </c>
      <c r="F31" t="s">
        <v>38</v>
      </c>
      <c r="G31" t="s">
        <v>40</v>
      </c>
    </row>
    <row r="32" spans="1:7" ht="30">
      <c r="A32" s="2"/>
      <c r="B32" s="1" t="s">
        <v>26</v>
      </c>
      <c r="E32">
        <v>0</v>
      </c>
      <c r="F32" t="s">
        <v>40</v>
      </c>
      <c r="G32">
        <v>2014</v>
      </c>
    </row>
    <row r="33" spans="1:7">
      <c r="A33" s="2" t="s">
        <v>27</v>
      </c>
      <c r="B33" s="1">
        <v>2013</v>
      </c>
      <c r="E33">
        <v>0</v>
      </c>
      <c r="F33" t="s">
        <v>5</v>
      </c>
      <c r="G33" t="s">
        <v>42</v>
      </c>
    </row>
    <row r="34" spans="1:7" ht="45">
      <c r="A34" s="2"/>
      <c r="B34" s="1" t="s">
        <v>28</v>
      </c>
      <c r="E34">
        <v>0</v>
      </c>
      <c r="F34" t="s">
        <v>42</v>
      </c>
      <c r="G34">
        <v>2004</v>
      </c>
    </row>
    <row r="35" spans="1:7" ht="90">
      <c r="A35" s="2"/>
      <c r="B35" s="1" t="s">
        <v>29</v>
      </c>
      <c r="E35">
        <v>0</v>
      </c>
      <c r="F35" t="s">
        <v>43</v>
      </c>
      <c r="G35" t="s">
        <v>45</v>
      </c>
    </row>
    <row r="36" spans="1:7">
      <c r="A36" s="2" t="s">
        <v>30</v>
      </c>
      <c r="B36" s="1">
        <v>1999</v>
      </c>
      <c r="E36">
        <v>0</v>
      </c>
      <c r="F36" t="s">
        <v>45</v>
      </c>
      <c r="G36">
        <v>2000</v>
      </c>
    </row>
    <row r="37" spans="1:7" ht="45">
      <c r="A37" s="2"/>
      <c r="B37" s="1" t="s">
        <v>31</v>
      </c>
      <c r="E37">
        <v>0</v>
      </c>
      <c r="F37" t="s">
        <v>46</v>
      </c>
      <c r="G37" t="s">
        <v>48</v>
      </c>
    </row>
    <row r="38" spans="1:7" ht="45">
      <c r="A38" s="2"/>
      <c r="B38" s="1" t="s">
        <v>32</v>
      </c>
      <c r="E38">
        <v>0</v>
      </c>
      <c r="F38" t="s">
        <v>48</v>
      </c>
      <c r="G38">
        <v>2013</v>
      </c>
    </row>
    <row r="39" spans="1:7">
      <c r="A39" s="2" t="s">
        <v>33</v>
      </c>
      <c r="B39" s="1">
        <v>2014</v>
      </c>
      <c r="E39">
        <v>0</v>
      </c>
      <c r="F39" t="s">
        <v>5</v>
      </c>
      <c r="G39" t="s">
        <v>50</v>
      </c>
    </row>
    <row r="40" spans="1:7" ht="60">
      <c r="A40" s="2"/>
      <c r="B40" s="1" t="s">
        <v>34</v>
      </c>
      <c r="E40">
        <v>0</v>
      </c>
      <c r="F40" t="s">
        <v>50</v>
      </c>
      <c r="G40">
        <v>2010</v>
      </c>
    </row>
    <row r="41" spans="1:7" ht="75">
      <c r="A41" s="2"/>
      <c r="B41" s="1" t="s">
        <v>35</v>
      </c>
      <c r="E41">
        <v>0</v>
      </c>
      <c r="F41" t="s">
        <v>51</v>
      </c>
      <c r="G41" t="s">
        <v>53</v>
      </c>
    </row>
    <row r="42" spans="1:7">
      <c r="A42" s="2" t="s">
        <v>36</v>
      </c>
      <c r="B42" s="1">
        <v>2012</v>
      </c>
      <c r="E42">
        <v>0</v>
      </c>
      <c r="F42" t="s">
        <v>53</v>
      </c>
      <c r="G42">
        <v>2007</v>
      </c>
    </row>
    <row r="43" spans="1:7" ht="45">
      <c r="A43" s="2"/>
      <c r="B43" s="1" t="s">
        <v>37</v>
      </c>
      <c r="E43">
        <v>0</v>
      </c>
      <c r="F43" t="s">
        <v>54</v>
      </c>
      <c r="G43" t="s">
        <v>56</v>
      </c>
    </row>
    <row r="44" spans="1:7" ht="75">
      <c r="A44" s="2"/>
      <c r="B44" s="1" t="s">
        <v>38</v>
      </c>
      <c r="E44">
        <v>0</v>
      </c>
      <c r="F44" t="s">
        <v>56</v>
      </c>
      <c r="G44">
        <v>2014</v>
      </c>
    </row>
    <row r="45" spans="1:7">
      <c r="A45" s="2" t="s">
        <v>39</v>
      </c>
      <c r="B45" s="1">
        <v>2008</v>
      </c>
      <c r="E45">
        <v>0</v>
      </c>
      <c r="F45" t="s">
        <v>57</v>
      </c>
      <c r="G45" t="s">
        <v>94</v>
      </c>
    </row>
    <row r="46" spans="1:7" ht="30">
      <c r="A46" s="2"/>
      <c r="B46" s="1" t="s">
        <v>40</v>
      </c>
      <c r="E46">
        <v>0</v>
      </c>
      <c r="F46" t="s">
        <v>94</v>
      </c>
      <c r="G46">
        <v>2016</v>
      </c>
    </row>
    <row r="47" spans="1:7" ht="45">
      <c r="A47" s="2"/>
      <c r="B47" s="1" t="s">
        <v>5</v>
      </c>
      <c r="E47">
        <v>0</v>
      </c>
      <c r="F47" t="s">
        <v>60</v>
      </c>
      <c r="G47" t="s">
        <v>62</v>
      </c>
    </row>
    <row r="48" spans="1:7">
      <c r="A48" s="2" t="s">
        <v>41</v>
      </c>
      <c r="B48" s="1">
        <v>2014</v>
      </c>
      <c r="E48">
        <v>0</v>
      </c>
      <c r="F48" t="s">
        <v>62</v>
      </c>
      <c r="G48">
        <v>2016</v>
      </c>
    </row>
    <row r="49" spans="1:7" ht="60">
      <c r="A49" s="2"/>
      <c r="B49" s="1" t="s">
        <v>42</v>
      </c>
      <c r="E49">
        <v>0</v>
      </c>
      <c r="F49" t="s">
        <v>63</v>
      </c>
      <c r="G49" t="s">
        <v>65</v>
      </c>
    </row>
    <row r="50" spans="1:7" ht="75">
      <c r="A50" s="2"/>
      <c r="B50" s="1" t="s">
        <v>43</v>
      </c>
      <c r="E50">
        <v>0</v>
      </c>
      <c r="F50" t="s">
        <v>65</v>
      </c>
      <c r="G50">
        <v>1998</v>
      </c>
    </row>
    <row r="51" spans="1:7">
      <c r="A51" s="2" t="s">
        <v>44</v>
      </c>
      <c r="B51" s="1">
        <v>2004</v>
      </c>
      <c r="E51">
        <v>0</v>
      </c>
      <c r="F51" t="s">
        <v>66</v>
      </c>
      <c r="G51" t="s">
        <v>68</v>
      </c>
    </row>
    <row r="52" spans="1:7" ht="30">
      <c r="A52" s="2"/>
      <c r="B52" s="1" t="s">
        <v>45</v>
      </c>
      <c r="E52">
        <v>0</v>
      </c>
      <c r="F52" t="s">
        <v>68</v>
      </c>
      <c r="G52">
        <v>2016</v>
      </c>
    </row>
    <row r="53" spans="1:7" ht="75">
      <c r="A53" s="2"/>
      <c r="B53" s="1" t="s">
        <v>46</v>
      </c>
      <c r="E53">
        <v>0</v>
      </c>
      <c r="F53" t="s">
        <v>69</v>
      </c>
      <c r="G53" t="s">
        <v>71</v>
      </c>
    </row>
    <row r="54" spans="1:7">
      <c r="A54" s="2" t="s">
        <v>47</v>
      </c>
      <c r="B54" s="1">
        <v>2000</v>
      </c>
      <c r="E54">
        <v>0</v>
      </c>
      <c r="F54" t="s">
        <v>71</v>
      </c>
      <c r="G54">
        <v>2006</v>
      </c>
    </row>
    <row r="55" spans="1:7" ht="45">
      <c r="A55" s="2"/>
      <c r="B55" s="1" t="s">
        <v>48</v>
      </c>
      <c r="E55">
        <v>0</v>
      </c>
      <c r="F55" t="s">
        <v>72</v>
      </c>
      <c r="G55" t="s">
        <v>74</v>
      </c>
    </row>
    <row r="56" spans="1:7" ht="45">
      <c r="A56" s="2"/>
      <c r="B56" s="1" t="s">
        <v>5</v>
      </c>
      <c r="E56">
        <v>0</v>
      </c>
      <c r="F56" t="s">
        <v>74</v>
      </c>
      <c r="G56">
        <v>2004</v>
      </c>
    </row>
    <row r="57" spans="1:7">
      <c r="A57" s="2" t="s">
        <v>49</v>
      </c>
      <c r="B57" s="1">
        <v>2013</v>
      </c>
      <c r="E57">
        <v>0</v>
      </c>
      <c r="F57" t="s">
        <v>5</v>
      </c>
      <c r="G57" t="s">
        <v>76</v>
      </c>
    </row>
    <row r="58" spans="1:7" ht="60">
      <c r="A58" s="2"/>
      <c r="B58" s="1" t="s">
        <v>50</v>
      </c>
      <c r="E58">
        <v>0</v>
      </c>
      <c r="F58" t="s">
        <v>76</v>
      </c>
      <c r="G58">
        <v>1998</v>
      </c>
    </row>
    <row r="59" spans="1:7" ht="90">
      <c r="A59" s="2"/>
      <c r="B59" s="1" t="s">
        <v>51</v>
      </c>
      <c r="E59">
        <v>0</v>
      </c>
      <c r="F59" t="s">
        <v>77</v>
      </c>
      <c r="G59" t="s">
        <v>79</v>
      </c>
    </row>
    <row r="60" spans="1:7">
      <c r="A60" s="2" t="s">
        <v>52</v>
      </c>
      <c r="B60" s="1">
        <v>2010</v>
      </c>
      <c r="E60">
        <v>0</v>
      </c>
      <c r="F60" t="s">
        <v>79</v>
      </c>
      <c r="G60">
        <v>2010</v>
      </c>
    </row>
    <row r="61" spans="1:7" ht="45">
      <c r="A61" s="2"/>
      <c r="B61" s="1" t="s">
        <v>53</v>
      </c>
      <c r="E61">
        <v>0</v>
      </c>
      <c r="F61" t="s">
        <v>80</v>
      </c>
      <c r="G61" t="s">
        <v>82</v>
      </c>
    </row>
    <row r="62" spans="1:7">
      <c r="A62" s="2"/>
      <c r="B62" s="1" t="s">
        <v>54</v>
      </c>
      <c r="E62">
        <v>0</v>
      </c>
      <c r="F62" t="s">
        <v>82</v>
      </c>
      <c r="G62">
        <v>2017</v>
      </c>
    </row>
    <row r="63" spans="1:7">
      <c r="A63" s="2" t="s">
        <v>55</v>
      </c>
      <c r="B63" s="1">
        <v>2007</v>
      </c>
      <c r="E63">
        <v>0</v>
      </c>
      <c r="F63" t="s">
        <v>83</v>
      </c>
      <c r="G63" t="s">
        <v>85</v>
      </c>
    </row>
    <row r="64" spans="1:7" ht="45">
      <c r="A64" s="2"/>
      <c r="B64" s="1" t="s">
        <v>56</v>
      </c>
      <c r="E64">
        <v>0</v>
      </c>
      <c r="F64" t="s">
        <v>85</v>
      </c>
      <c r="G64">
        <v>0</v>
      </c>
    </row>
    <row r="65" spans="1:7" ht="60">
      <c r="A65" s="2"/>
      <c r="B65" s="1" t="s">
        <v>57</v>
      </c>
      <c r="E65">
        <v>0</v>
      </c>
      <c r="F65" t="s">
        <v>86</v>
      </c>
      <c r="G65">
        <v>0</v>
      </c>
    </row>
    <row r="66" spans="1:7">
      <c r="A66" s="2" t="s">
        <v>58</v>
      </c>
      <c r="B66" s="1">
        <v>2014</v>
      </c>
      <c r="E66" t="s">
        <v>0</v>
      </c>
      <c r="F66">
        <v>1998</v>
      </c>
      <c r="G66" t="s">
        <v>2</v>
      </c>
    </row>
    <row r="67" spans="1:7" ht="58">
      <c r="A67" s="2"/>
      <c r="B67" s="1" t="s">
        <v>59</v>
      </c>
      <c r="E67" t="s">
        <v>27</v>
      </c>
      <c r="F67">
        <v>2013</v>
      </c>
      <c r="G67" t="s">
        <v>29</v>
      </c>
    </row>
    <row r="68" spans="1:7" ht="60">
      <c r="A68" s="2"/>
      <c r="B68" s="1" t="s">
        <v>60</v>
      </c>
      <c r="E68" t="s">
        <v>30</v>
      </c>
      <c r="F68">
        <v>1999</v>
      </c>
      <c r="G68" t="s">
        <v>32</v>
      </c>
    </row>
    <row r="69" spans="1:7">
      <c r="A69" s="2" t="s">
        <v>61</v>
      </c>
      <c r="B69" s="1">
        <v>2016</v>
      </c>
      <c r="E69" t="s">
        <v>33</v>
      </c>
      <c r="F69">
        <v>2014</v>
      </c>
      <c r="G69" t="s">
        <v>35</v>
      </c>
    </row>
    <row r="70" spans="1:7" ht="45">
      <c r="A70" s="2"/>
      <c r="B70" s="1" t="s">
        <v>62</v>
      </c>
      <c r="E70" t="s">
        <v>36</v>
      </c>
      <c r="F70">
        <v>2012</v>
      </c>
      <c r="G70" t="s">
        <v>38</v>
      </c>
    </row>
    <row r="71" spans="1:7" ht="30">
      <c r="A71" s="2"/>
      <c r="B71" s="1" t="s">
        <v>63</v>
      </c>
      <c r="E71" t="s">
        <v>39</v>
      </c>
      <c r="F71">
        <v>2008</v>
      </c>
      <c r="G71" t="s">
        <v>5</v>
      </c>
    </row>
    <row r="72" spans="1:7">
      <c r="A72" s="2" t="s">
        <v>64</v>
      </c>
      <c r="B72" s="1">
        <v>2016</v>
      </c>
      <c r="E72" t="s">
        <v>41</v>
      </c>
      <c r="F72">
        <v>2014</v>
      </c>
      <c r="G72" t="s">
        <v>43</v>
      </c>
    </row>
    <row r="73" spans="1:7" ht="45">
      <c r="A73" s="2"/>
      <c r="B73" s="1" t="s">
        <v>65</v>
      </c>
      <c r="E73" t="s">
        <v>44</v>
      </c>
      <c r="F73">
        <v>2004</v>
      </c>
      <c r="G73" t="s">
        <v>46</v>
      </c>
    </row>
    <row r="74" spans="1:7" ht="90">
      <c r="A74" s="2"/>
      <c r="B74" s="1" t="s">
        <v>66</v>
      </c>
      <c r="E74" t="s">
        <v>47</v>
      </c>
      <c r="F74">
        <v>2000</v>
      </c>
      <c r="G74" t="s">
        <v>5</v>
      </c>
    </row>
    <row r="75" spans="1:7">
      <c r="A75" s="2" t="s">
        <v>67</v>
      </c>
      <c r="B75" s="1">
        <v>1998</v>
      </c>
      <c r="E75" t="s">
        <v>49</v>
      </c>
      <c r="F75">
        <v>2013</v>
      </c>
      <c r="G75" t="s">
        <v>51</v>
      </c>
    </row>
    <row r="76" spans="1:7" ht="45">
      <c r="A76" s="2"/>
      <c r="B76" s="1" t="s">
        <v>68</v>
      </c>
      <c r="E76" t="s">
        <v>52</v>
      </c>
      <c r="F76">
        <v>2010</v>
      </c>
      <c r="G76" t="s">
        <v>54</v>
      </c>
    </row>
    <row r="77" spans="1:7" ht="75">
      <c r="A77" s="2"/>
      <c r="B77" s="1" t="s">
        <v>69</v>
      </c>
      <c r="E77" t="s">
        <v>3</v>
      </c>
      <c r="F77">
        <v>2010</v>
      </c>
      <c r="G77" t="s">
        <v>5</v>
      </c>
    </row>
    <row r="78" spans="1:7">
      <c r="A78" s="2" t="s">
        <v>70</v>
      </c>
      <c r="B78" s="1">
        <v>2016</v>
      </c>
      <c r="E78" t="s">
        <v>55</v>
      </c>
      <c r="F78">
        <v>2007</v>
      </c>
      <c r="G78" t="s">
        <v>57</v>
      </c>
    </row>
    <row r="79" spans="1:7" ht="45">
      <c r="A79" s="2"/>
      <c r="B79" s="1" t="s">
        <v>71</v>
      </c>
      <c r="E79" t="s">
        <v>58</v>
      </c>
      <c r="F79">
        <v>2014</v>
      </c>
      <c r="G79" t="s">
        <v>60</v>
      </c>
    </row>
    <row r="80" spans="1:7" ht="30">
      <c r="A80" s="2"/>
      <c r="B80" s="1" t="s">
        <v>72</v>
      </c>
      <c r="E80" t="s">
        <v>61</v>
      </c>
      <c r="F80">
        <v>2016</v>
      </c>
      <c r="G80" t="s">
        <v>63</v>
      </c>
    </row>
    <row r="81" spans="1:7">
      <c r="A81" s="2" t="s">
        <v>73</v>
      </c>
      <c r="B81" s="1">
        <v>2006</v>
      </c>
      <c r="E81" t="s">
        <v>64</v>
      </c>
      <c r="F81">
        <v>2016</v>
      </c>
      <c r="G81" t="s">
        <v>66</v>
      </c>
    </row>
    <row r="82" spans="1:7" ht="60">
      <c r="A82" s="2"/>
      <c r="B82" s="1" t="s">
        <v>74</v>
      </c>
      <c r="E82" t="s">
        <v>67</v>
      </c>
      <c r="F82">
        <v>1998</v>
      </c>
      <c r="G82" t="s">
        <v>69</v>
      </c>
    </row>
    <row r="83" spans="1:7" ht="45">
      <c r="A83" s="2"/>
      <c r="B83" s="1" t="s">
        <v>5</v>
      </c>
      <c r="E83" t="s">
        <v>70</v>
      </c>
      <c r="F83">
        <v>2016</v>
      </c>
      <c r="G83" t="s">
        <v>72</v>
      </c>
    </row>
    <row r="84" spans="1:7">
      <c r="A84" s="2" t="s">
        <v>75</v>
      </c>
      <c r="B84" s="1">
        <v>2004</v>
      </c>
      <c r="E84" t="s">
        <v>73</v>
      </c>
      <c r="F84">
        <v>2006</v>
      </c>
      <c r="G84" t="s">
        <v>5</v>
      </c>
    </row>
    <row r="85" spans="1:7" ht="60">
      <c r="A85" s="2"/>
      <c r="B85" s="1" t="s">
        <v>76</v>
      </c>
      <c r="E85" t="s">
        <v>75</v>
      </c>
      <c r="F85">
        <v>2004</v>
      </c>
      <c r="G85" t="s">
        <v>77</v>
      </c>
    </row>
    <row r="86" spans="1:7" ht="60">
      <c r="A86" s="2"/>
      <c r="B86" s="1" t="s">
        <v>77</v>
      </c>
      <c r="E86" t="s">
        <v>78</v>
      </c>
      <c r="F86">
        <v>1998</v>
      </c>
      <c r="G86" t="s">
        <v>80</v>
      </c>
    </row>
    <row r="87" spans="1:7">
      <c r="A87" s="2" t="s">
        <v>78</v>
      </c>
      <c r="B87" s="1">
        <v>1998</v>
      </c>
      <c r="E87" t="s">
        <v>84</v>
      </c>
      <c r="F87">
        <v>2017</v>
      </c>
      <c r="G87" t="s">
        <v>86</v>
      </c>
    </row>
    <row r="88" spans="1:7" ht="30">
      <c r="A88" s="2"/>
      <c r="B88" s="1" t="s">
        <v>79</v>
      </c>
      <c r="E88" t="s">
        <v>6</v>
      </c>
      <c r="F88">
        <v>2016</v>
      </c>
      <c r="G88" t="s">
        <v>8</v>
      </c>
    </row>
    <row r="89" spans="1:7" ht="30">
      <c r="A89" s="2"/>
      <c r="B89" s="1" t="s">
        <v>80</v>
      </c>
      <c r="E89" t="s">
        <v>9</v>
      </c>
      <c r="F89">
        <v>1996</v>
      </c>
      <c r="G89" t="s">
        <v>11</v>
      </c>
    </row>
    <row r="90" spans="1:7">
      <c r="A90" s="2" t="s">
        <v>81</v>
      </c>
      <c r="B90" s="1">
        <v>2010</v>
      </c>
      <c r="E90" t="s">
        <v>12</v>
      </c>
      <c r="F90">
        <v>2000</v>
      </c>
      <c r="G90" t="s">
        <v>14</v>
      </c>
    </row>
    <row r="91" spans="1:7" ht="60">
      <c r="A91" s="2"/>
      <c r="B91" s="1" t="s">
        <v>82</v>
      </c>
      <c r="E91" t="s">
        <v>15</v>
      </c>
      <c r="F91">
        <v>2012</v>
      </c>
      <c r="G91" t="s">
        <v>17</v>
      </c>
    </row>
    <row r="92" spans="1:7">
      <c r="A92" s="2"/>
      <c r="B92" s="1" t="s">
        <v>83</v>
      </c>
      <c r="E92" t="s">
        <v>18</v>
      </c>
      <c r="F92">
        <v>2011</v>
      </c>
      <c r="G92" t="s">
        <v>20</v>
      </c>
    </row>
    <row r="93" spans="1:7">
      <c r="A93" s="2" t="s">
        <v>84</v>
      </c>
      <c r="B93" s="1">
        <v>2017</v>
      </c>
      <c r="E93" t="s">
        <v>21</v>
      </c>
      <c r="F93">
        <v>2016</v>
      </c>
      <c r="G93" t="s">
        <v>23</v>
      </c>
    </row>
    <row r="94" spans="1:7" ht="45">
      <c r="A94" s="2"/>
      <c r="B94" s="1" t="s">
        <v>85</v>
      </c>
      <c r="E94" t="s">
        <v>24</v>
      </c>
      <c r="F94">
        <v>2000</v>
      </c>
      <c r="G94" t="s">
        <v>26</v>
      </c>
    </row>
    <row r="95" spans="1:7" ht="60">
      <c r="A95" s="2"/>
      <c r="B95" s="1" t="s">
        <v>86</v>
      </c>
      <c r="E95" t="s">
        <v>81</v>
      </c>
      <c r="F95">
        <v>2010</v>
      </c>
      <c r="G95" t="s">
        <v>83</v>
      </c>
    </row>
    <row r="96" spans="1:7" ht="45" customHeight="1">
      <c r="A96" s="6" t="s">
        <v>93</v>
      </c>
      <c r="B96" s="6"/>
    </row>
  </sheetData>
  <autoFilter ref="E5:G5">
    <sortState ref="E6:G95">
      <sortCondition ref="E5:E95"/>
    </sortState>
  </autoFilter>
  <mergeCells count="32">
    <mergeCell ref="A90:A92"/>
    <mergeCell ref="A93:A95"/>
    <mergeCell ref="A96:B96"/>
    <mergeCell ref="A72:A74"/>
    <mergeCell ref="A75:A77"/>
    <mergeCell ref="A78:A80"/>
    <mergeCell ref="A81:A83"/>
    <mergeCell ref="A84:A86"/>
    <mergeCell ref="A87:A89"/>
    <mergeCell ref="A54:A56"/>
    <mergeCell ref="A57:A59"/>
    <mergeCell ref="A60:A62"/>
    <mergeCell ref="A63:A65"/>
    <mergeCell ref="A66:A68"/>
    <mergeCell ref="A69:A71"/>
    <mergeCell ref="A36:A38"/>
    <mergeCell ref="A39:A41"/>
    <mergeCell ref="A42:A44"/>
    <mergeCell ref="A45:A47"/>
    <mergeCell ref="A48:A50"/>
    <mergeCell ref="A51:A53"/>
    <mergeCell ref="A18:A20"/>
    <mergeCell ref="A21:A23"/>
    <mergeCell ref="A24:A26"/>
    <mergeCell ref="A27:A29"/>
    <mergeCell ref="A30:A32"/>
    <mergeCell ref="A33:A35"/>
    <mergeCell ref="A6:A8"/>
    <mergeCell ref="A9:A11"/>
    <mergeCell ref="A12:A14"/>
    <mergeCell ref="A15:A17"/>
    <mergeCell ref="A1:A5"/>
  </mergeCells>
  <hyperlinks>
    <hyperlink ref="A6" r:id="rId1" location="Alaska" tooltip="Alaska medical marijuana program details"/>
    <hyperlink ref="A9" r:id="rId2" location="Arizona" tooltip="Arizona medical marijuana program details"/>
    <hyperlink ref="A12" r:id="rId3" location="Arkansas" tooltip="Arkansas medical marijuana program details"/>
    <hyperlink ref="A15" r:id="rId4" location="California" tooltip="California medical marijuana program details"/>
    <hyperlink ref="A18" r:id="rId5" location="Colorado" tooltip="Colorado medical marijuana program details"/>
    <hyperlink ref="A21" r:id="rId6" location="Connecticut" tooltip="Connecticut medical marijuana program details"/>
    <hyperlink ref="A24" r:id="rId7" location="Delaware" tooltip="Delaware medical marijuana program details"/>
    <hyperlink ref="A27" r:id="rId8" location="Florida" tooltip="Florida medical marijuana program details"/>
    <hyperlink ref="A30" r:id="rId9" location="Hawaii" tooltip="Hawaii medical marijuana program details"/>
    <hyperlink ref="A33" r:id="rId10" location="Illinois" tooltip="Illinois medical marijuana program details"/>
    <hyperlink ref="A36" r:id="rId11" location="Maine" tooltip="Maine medical marijuana program details"/>
    <hyperlink ref="A39" r:id="rId12" location="Maryland" tooltip="Maryland medical marijuana program details"/>
    <hyperlink ref="A42" r:id="rId13" location="Massachusetts"/>
    <hyperlink ref="A45" r:id="rId14" location="Michigan" tooltip="Michigan medical marijuana program details"/>
    <hyperlink ref="A48" r:id="rId15" location="Minnesota" tooltip="Minnesota medical marijuana program details"/>
    <hyperlink ref="A51" r:id="rId16" location="Montana" tooltip="Montana medical marijuana program details"/>
    <hyperlink ref="A54" r:id="rId17" location="Nevada" tooltip="Nevada medical marijuana program details"/>
    <hyperlink ref="A57" r:id="rId18" location="NH" tooltip="New Hampshire medical marijuana program details"/>
    <hyperlink ref="A60" r:id="rId19" location="NewJersey" tooltip="New Jersey medical marijuana program details"/>
    <hyperlink ref="A63" r:id="rId20" location="NewMexico" tooltip="New Mexico medical marijuana program details"/>
    <hyperlink ref="A66" r:id="rId21" location="NewYork"/>
    <hyperlink ref="A69" r:id="rId22" location="NorthDakota"/>
    <hyperlink ref="A72" r:id="rId23" location="Ohio" tooltip="Ohio medical marijuana program details"/>
    <hyperlink ref="A75" r:id="rId24" location="Oregon" tooltip="Oregon medical marijuana program details"/>
    <hyperlink ref="A78" r:id="rId25" location="Pennsylvania" tooltip="Pennsylvania medical marijuana program details"/>
    <hyperlink ref="A81" r:id="rId26" location="RhodeIsland" tooltip="Rhode Island medical marijuana program details"/>
    <hyperlink ref="A84" r:id="rId27" location="Vermont" tooltip="Vermont medical marijuana program details"/>
    <hyperlink ref="A87" r:id="rId28" location="Washington" tooltip="Washington medical marijuana program details"/>
    <hyperlink ref="A90" r:id="rId29" location="DC" tooltip="DC medical marijuana program details"/>
    <hyperlink ref="A93" r:id="rId30" location="WestVirginia" tooltip="West Virginia medical marijuana program details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showRuler="0" workbookViewId="0">
      <selection activeCell="D1" sqref="D1:H31"/>
    </sheetView>
  </sheetViews>
  <sheetFormatPr baseColWidth="10" defaultRowHeight="15" x14ac:dyDescent="0"/>
  <cols>
    <col min="1" max="1" width="16.83203125" bestFit="1" customWidth="1"/>
    <col min="2" max="2" width="5.1640625" bestFit="1" customWidth="1"/>
    <col min="3" max="3" width="47.1640625" bestFit="1" customWidth="1"/>
  </cols>
  <sheetData>
    <row r="1" spans="1:8">
      <c r="A1" t="s">
        <v>0</v>
      </c>
      <c r="B1">
        <v>1998</v>
      </c>
      <c r="C1" t="s">
        <v>2</v>
      </c>
      <c r="D1" t="s">
        <v>87</v>
      </c>
      <c r="E1" t="s">
        <v>88</v>
      </c>
      <c r="F1" t="s">
        <v>96</v>
      </c>
      <c r="G1" t="s">
        <v>97</v>
      </c>
      <c r="H1" t="s">
        <v>98</v>
      </c>
    </row>
    <row r="2" spans="1:8">
      <c r="A2" t="s">
        <v>27</v>
      </c>
      <c r="B2">
        <v>2013</v>
      </c>
      <c r="C2" t="s">
        <v>29</v>
      </c>
      <c r="D2" t="str">
        <f>RIGHT(A1,LEN(A1)-FIND(".",A1))</f>
        <v>Alaska</v>
      </c>
      <c r="E2">
        <f>B1</f>
        <v>1998</v>
      </c>
      <c r="F2">
        <v>1</v>
      </c>
      <c r="G2">
        <v>6</v>
      </c>
    </row>
    <row r="3" spans="1:8">
      <c r="A3" t="s">
        <v>30</v>
      </c>
      <c r="B3">
        <v>1999</v>
      </c>
      <c r="C3" t="s">
        <v>32</v>
      </c>
      <c r="D3" t="str">
        <f>RIGHT(A2,LEN(A2)-FIND(".",A2))</f>
        <v>Illinois</v>
      </c>
      <c r="E3">
        <f>B2</f>
        <v>2013</v>
      </c>
      <c r="F3">
        <v>2.5</v>
      </c>
      <c r="H3">
        <v>14</v>
      </c>
    </row>
    <row r="4" spans="1:8">
      <c r="A4" t="s">
        <v>33</v>
      </c>
      <c r="B4">
        <v>2014</v>
      </c>
      <c r="C4" t="s">
        <v>35</v>
      </c>
      <c r="D4" t="str">
        <f>RIGHT(A3,LEN(A3)-FIND(".",A3))</f>
        <v>Maine</v>
      </c>
      <c r="E4">
        <f>B3</f>
        <v>1999</v>
      </c>
      <c r="F4">
        <v>2.5</v>
      </c>
      <c r="G4">
        <v>6</v>
      </c>
    </row>
    <row r="5" spans="1:8">
      <c r="A5" t="s">
        <v>36</v>
      </c>
      <c r="B5">
        <v>2012</v>
      </c>
      <c r="C5" t="s">
        <v>38</v>
      </c>
      <c r="D5" t="str">
        <f>RIGHT(A4,LEN(A4)-FIND(".",A4))</f>
        <v>Maryland</v>
      </c>
      <c r="E5">
        <f>B4</f>
        <v>2014</v>
      </c>
      <c r="H5">
        <v>30</v>
      </c>
    </row>
    <row r="6" spans="1:8">
      <c r="A6" t="s">
        <v>39</v>
      </c>
      <c r="B6">
        <v>2008</v>
      </c>
      <c r="C6" t="s">
        <v>5</v>
      </c>
      <c r="D6" t="str">
        <f>RIGHT(A5,LEN(A5)-FIND(".",A5))</f>
        <v>Massachusetts</v>
      </c>
      <c r="E6">
        <f>B5</f>
        <v>2012</v>
      </c>
      <c r="F6">
        <v>10</v>
      </c>
      <c r="H6">
        <v>60</v>
      </c>
    </row>
    <row r="7" spans="1:8">
      <c r="A7" t="s">
        <v>41</v>
      </c>
      <c r="B7">
        <v>2014</v>
      </c>
      <c r="C7" t="s">
        <v>43</v>
      </c>
      <c r="D7" t="str">
        <f>RIGHT(A6,LEN(A6)-FIND(".",A6))</f>
        <v>Michigan</v>
      </c>
      <c r="E7">
        <f>B6</f>
        <v>2008</v>
      </c>
      <c r="F7">
        <v>2.5</v>
      </c>
      <c r="G7">
        <v>12</v>
      </c>
    </row>
    <row r="8" spans="1:8">
      <c r="A8" t="s">
        <v>44</v>
      </c>
      <c r="B8">
        <v>2004</v>
      </c>
      <c r="C8" t="s">
        <v>46</v>
      </c>
      <c r="D8" t="str">
        <f>RIGHT(A7,LEN(A7)-FIND(".",A7))</f>
        <v>Minnesota</v>
      </c>
      <c r="E8">
        <f>B7</f>
        <v>2014</v>
      </c>
      <c r="H8">
        <v>30</v>
      </c>
    </row>
    <row r="9" spans="1:8">
      <c r="A9" t="s">
        <v>47</v>
      </c>
      <c r="B9">
        <v>2000</v>
      </c>
      <c r="C9" t="s">
        <v>5</v>
      </c>
      <c r="D9" t="str">
        <f>RIGHT(A8,LEN(A8)-FIND(".",A8))</f>
        <v>Montana</v>
      </c>
      <c r="E9">
        <f>B8</f>
        <v>2004</v>
      </c>
      <c r="F9">
        <v>1</v>
      </c>
      <c r="G9">
        <v>4</v>
      </c>
    </row>
    <row r="10" spans="1:8">
      <c r="A10" t="s">
        <v>49</v>
      </c>
      <c r="B10">
        <v>2013</v>
      </c>
      <c r="C10" t="s">
        <v>51</v>
      </c>
      <c r="D10" t="str">
        <f>RIGHT(A9,LEN(A9)-FIND(".",A9))</f>
        <v>Nevada</v>
      </c>
      <c r="E10">
        <f>B9</f>
        <v>2000</v>
      </c>
      <c r="F10">
        <v>2.5</v>
      </c>
      <c r="G10">
        <v>12</v>
      </c>
    </row>
    <row r="11" spans="1:8">
      <c r="A11" t="s">
        <v>52</v>
      </c>
      <c r="B11">
        <v>2010</v>
      </c>
      <c r="C11" t="s">
        <v>54</v>
      </c>
      <c r="D11" t="str">
        <f>RIGHT(A10,LEN(A10)-FIND(".",A10))</f>
        <v>New Hampshire</v>
      </c>
      <c r="E11">
        <f>B10</f>
        <v>2013</v>
      </c>
      <c r="F11">
        <v>2</v>
      </c>
      <c r="H11">
        <v>10</v>
      </c>
    </row>
    <row r="12" spans="1:8">
      <c r="A12" t="s">
        <v>3</v>
      </c>
      <c r="B12">
        <v>2010</v>
      </c>
      <c r="C12" t="s">
        <v>5</v>
      </c>
      <c r="D12" t="str">
        <f>RIGHT(A11,LEN(A11)-FIND(".",A11))</f>
        <v>New Jersey</v>
      </c>
      <c r="E12">
        <f>B11</f>
        <v>2010</v>
      </c>
      <c r="F12">
        <v>2</v>
      </c>
    </row>
    <row r="13" spans="1:8">
      <c r="A13" t="s">
        <v>55</v>
      </c>
      <c r="B13">
        <v>2007</v>
      </c>
      <c r="C13" t="s">
        <v>57</v>
      </c>
      <c r="D13" t="str">
        <f>RIGHT(A12,LEN(A12)-FIND(".",A12))</f>
        <v>Arizona</v>
      </c>
      <c r="E13">
        <f>B12</f>
        <v>2010</v>
      </c>
      <c r="F13">
        <v>2.5</v>
      </c>
      <c r="G13">
        <v>12</v>
      </c>
    </row>
    <row r="14" spans="1:8">
      <c r="A14" t="s">
        <v>58</v>
      </c>
      <c r="B14">
        <v>2014</v>
      </c>
      <c r="C14" t="s">
        <v>60</v>
      </c>
      <c r="D14" t="str">
        <f>RIGHT(A13,LEN(A13)-FIND(".",A13))</f>
        <v>New Mexico</v>
      </c>
      <c r="E14">
        <f>B13</f>
        <v>2007</v>
      </c>
      <c r="F14">
        <v>6</v>
      </c>
      <c r="G14">
        <v>16</v>
      </c>
    </row>
    <row r="15" spans="1:8">
      <c r="A15" t="s">
        <v>61</v>
      </c>
      <c r="B15">
        <v>2016</v>
      </c>
      <c r="C15" t="s">
        <v>63</v>
      </c>
      <c r="D15" t="str">
        <f>RIGHT(A14,LEN(A14)-FIND(".",A14))</f>
        <v>New York</v>
      </c>
      <c r="E15">
        <f>B14</f>
        <v>2014</v>
      </c>
      <c r="H15">
        <v>30</v>
      </c>
    </row>
    <row r="16" spans="1:8">
      <c r="A16" t="s">
        <v>64</v>
      </c>
      <c r="B16">
        <v>2016</v>
      </c>
      <c r="C16" t="s">
        <v>66</v>
      </c>
      <c r="D16" t="str">
        <f>RIGHT(A15,LEN(A15)-FIND(".",A15))</f>
        <v>North Dakota</v>
      </c>
      <c r="E16">
        <f>B15</f>
        <v>2016</v>
      </c>
      <c r="F16">
        <v>3</v>
      </c>
      <c r="H16">
        <v>14</v>
      </c>
    </row>
    <row r="17" spans="1:8">
      <c r="A17" t="s">
        <v>67</v>
      </c>
      <c r="B17">
        <v>1998</v>
      </c>
      <c r="C17" t="s">
        <v>69</v>
      </c>
      <c r="D17" t="str">
        <f>RIGHT(A16,LEN(A16)-FIND(".",A16))</f>
        <v>Ohio</v>
      </c>
      <c r="E17">
        <f>B16</f>
        <v>2016</v>
      </c>
      <c r="H17">
        <v>90</v>
      </c>
    </row>
    <row r="18" spans="1:8">
      <c r="A18" t="s">
        <v>70</v>
      </c>
      <c r="B18">
        <v>2016</v>
      </c>
      <c r="C18" t="s">
        <v>72</v>
      </c>
      <c r="D18" t="str">
        <f>RIGHT(A17,LEN(A17)-FIND(".",A17))</f>
        <v>Oregon</v>
      </c>
      <c r="E18">
        <f>B17</f>
        <v>1998</v>
      </c>
      <c r="F18">
        <v>24</v>
      </c>
      <c r="G18">
        <v>24</v>
      </c>
    </row>
    <row r="19" spans="1:8">
      <c r="A19" t="s">
        <v>73</v>
      </c>
      <c r="B19">
        <v>2006</v>
      </c>
      <c r="C19" t="s">
        <v>5</v>
      </c>
      <c r="D19" t="str">
        <f>RIGHT(A18,LEN(A18)-FIND(".",A18))</f>
        <v>Pennsylvania</v>
      </c>
      <c r="E19">
        <f>B18</f>
        <v>2016</v>
      </c>
      <c r="H19">
        <v>30</v>
      </c>
    </row>
    <row r="20" spans="1:8">
      <c r="A20" t="s">
        <v>75</v>
      </c>
      <c r="B20">
        <v>2004</v>
      </c>
      <c r="C20" t="s">
        <v>77</v>
      </c>
      <c r="D20" t="str">
        <f>RIGHT(A19,LEN(A19)-FIND(".",A19))</f>
        <v>Rhode Island</v>
      </c>
      <c r="E20">
        <f>B19</f>
        <v>2006</v>
      </c>
      <c r="F20">
        <v>2.5</v>
      </c>
      <c r="G20">
        <v>12</v>
      </c>
    </row>
    <row r="21" spans="1:8">
      <c r="A21" t="s">
        <v>78</v>
      </c>
      <c r="B21">
        <v>1998</v>
      </c>
      <c r="C21" t="s">
        <v>80</v>
      </c>
      <c r="D21" t="str">
        <f>RIGHT(A20,LEN(A20)-FIND(".",A20))</f>
        <v>Vermont</v>
      </c>
      <c r="E21">
        <f>B20</f>
        <v>2004</v>
      </c>
      <c r="F21">
        <v>2</v>
      </c>
      <c r="G21">
        <v>9</v>
      </c>
    </row>
    <row r="22" spans="1:8">
      <c r="A22" t="s">
        <v>84</v>
      </c>
      <c r="B22">
        <v>2017</v>
      </c>
      <c r="C22" t="s">
        <v>86</v>
      </c>
      <c r="D22" t="str">
        <f>RIGHT(A21,LEN(A21)-FIND(".",A21))</f>
        <v>Washington</v>
      </c>
      <c r="E22">
        <f>B21</f>
        <v>1998</v>
      </c>
      <c r="F22">
        <v>8</v>
      </c>
      <c r="G22">
        <v>6</v>
      </c>
    </row>
    <row r="23" spans="1:8">
      <c r="A23" t="s">
        <v>6</v>
      </c>
      <c r="B23">
        <v>2016</v>
      </c>
      <c r="C23" t="s">
        <v>8</v>
      </c>
      <c r="D23" t="str">
        <f>RIGHT(A22,LEN(A22)-FIND(".",A22))</f>
        <v>West Virginia</v>
      </c>
      <c r="E23">
        <f>B22</f>
        <v>2017</v>
      </c>
      <c r="H23">
        <v>30</v>
      </c>
    </row>
    <row r="24" spans="1:8">
      <c r="A24" t="s">
        <v>9</v>
      </c>
      <c r="B24">
        <v>1996</v>
      </c>
      <c r="C24" t="s">
        <v>11</v>
      </c>
      <c r="D24" t="str">
        <f>RIGHT(A23,LEN(A23)-FIND(".",A23))</f>
        <v>Arkansas</v>
      </c>
      <c r="E24">
        <f>B23</f>
        <v>2016</v>
      </c>
      <c r="F24">
        <v>3</v>
      </c>
      <c r="H24">
        <v>14</v>
      </c>
    </row>
    <row r="25" spans="1:8">
      <c r="A25" t="s">
        <v>12</v>
      </c>
      <c r="B25">
        <v>2000</v>
      </c>
      <c r="C25" t="s">
        <v>14</v>
      </c>
      <c r="D25" t="str">
        <f>RIGHT(A24,LEN(A24)-FIND(".",A24))</f>
        <v>California</v>
      </c>
      <c r="E25">
        <f>B24</f>
        <v>1996</v>
      </c>
      <c r="F25">
        <v>8</v>
      </c>
      <c r="G25">
        <v>12</v>
      </c>
    </row>
    <row r="26" spans="1:8">
      <c r="A26" t="s">
        <v>15</v>
      </c>
      <c r="B26">
        <v>2012</v>
      </c>
      <c r="C26" t="s">
        <v>17</v>
      </c>
      <c r="D26" t="str">
        <f>RIGHT(A25,LEN(A25)-FIND(".",A25))</f>
        <v>Colorado</v>
      </c>
      <c r="E26">
        <f>B25</f>
        <v>2000</v>
      </c>
      <c r="F26">
        <v>2</v>
      </c>
      <c r="G26">
        <v>6</v>
      </c>
    </row>
    <row r="27" spans="1:8">
      <c r="A27" t="s">
        <v>18</v>
      </c>
      <c r="B27">
        <v>2011</v>
      </c>
      <c r="C27" t="s">
        <v>20</v>
      </c>
      <c r="D27" t="str">
        <f>RIGHT(A26,LEN(A26)-FIND(".",A26))</f>
        <v>Connecticut</v>
      </c>
      <c r="E27">
        <f>B26</f>
        <v>2012</v>
      </c>
      <c r="F27">
        <v>2.5</v>
      </c>
    </row>
    <row r="28" spans="1:8">
      <c r="A28" t="s">
        <v>21</v>
      </c>
      <c r="B28">
        <v>2016</v>
      </c>
      <c r="C28" t="s">
        <v>23</v>
      </c>
      <c r="D28" t="str">
        <f>RIGHT(A27,LEN(A27)-FIND(".",A27))</f>
        <v>Delaware</v>
      </c>
      <c r="E28">
        <f>B27</f>
        <v>2011</v>
      </c>
      <c r="F28">
        <v>6</v>
      </c>
    </row>
    <row r="29" spans="1:8">
      <c r="A29" t="s">
        <v>24</v>
      </c>
      <c r="B29">
        <v>2000</v>
      </c>
      <c r="C29" t="s">
        <v>26</v>
      </c>
      <c r="D29" t="str">
        <f>RIGHT(A28,LEN(A28)-FIND(".",A28))</f>
        <v>Florida</v>
      </c>
      <c r="E29">
        <f>B28</f>
        <v>2016</v>
      </c>
    </row>
    <row r="30" spans="1:8">
      <c r="A30" t="s">
        <v>81</v>
      </c>
      <c r="B30">
        <v>2010</v>
      </c>
      <c r="C30" t="s">
        <v>83</v>
      </c>
      <c r="D30" t="str">
        <f>RIGHT(A29,LEN(A29)-FIND(".",A29))</f>
        <v>Hawaii</v>
      </c>
      <c r="E30">
        <f>B29</f>
        <v>2000</v>
      </c>
      <c r="F30">
        <v>4</v>
      </c>
      <c r="G30">
        <v>7</v>
      </c>
    </row>
    <row r="31" spans="1:8">
      <c r="D31" t="s">
        <v>95</v>
      </c>
      <c r="E31">
        <f>B30</f>
        <v>2010</v>
      </c>
      <c r="F31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showRuler="0" workbookViewId="0">
      <selection sqref="A1:E31"/>
    </sheetView>
  </sheetViews>
  <sheetFormatPr baseColWidth="10" defaultRowHeight="15" x14ac:dyDescent="0"/>
  <sheetData>
    <row r="1" spans="1:5">
      <c r="A1" t="s">
        <v>87</v>
      </c>
      <c r="B1" t="s">
        <v>88</v>
      </c>
      <c r="C1" t="s">
        <v>96</v>
      </c>
      <c r="D1" t="s">
        <v>97</v>
      </c>
      <c r="E1" t="s">
        <v>98</v>
      </c>
    </row>
    <row r="2" spans="1:5">
      <c r="A2" t="s">
        <v>99</v>
      </c>
      <c r="B2">
        <v>1998</v>
      </c>
      <c r="C2">
        <v>1</v>
      </c>
      <c r="D2">
        <v>6</v>
      </c>
    </row>
    <row r="3" spans="1:5">
      <c r="A3" t="s">
        <v>100</v>
      </c>
      <c r="B3">
        <v>2013</v>
      </c>
      <c r="C3">
        <v>2.5</v>
      </c>
      <c r="E3">
        <v>14</v>
      </c>
    </row>
    <row r="4" spans="1:5">
      <c r="A4" t="s">
        <v>101</v>
      </c>
      <c r="B4">
        <v>1999</v>
      </c>
      <c r="C4">
        <v>2.5</v>
      </c>
      <c r="D4">
        <v>6</v>
      </c>
    </row>
    <row r="5" spans="1:5">
      <c r="A5" t="s">
        <v>102</v>
      </c>
      <c r="B5">
        <v>2014</v>
      </c>
      <c r="E5">
        <v>30</v>
      </c>
    </row>
    <row r="6" spans="1:5">
      <c r="A6" t="s">
        <v>103</v>
      </c>
      <c r="B6">
        <v>2012</v>
      </c>
      <c r="C6">
        <v>10</v>
      </c>
      <c r="E6">
        <v>60</v>
      </c>
    </row>
    <row r="7" spans="1:5">
      <c r="A7" t="s">
        <v>104</v>
      </c>
      <c r="B7">
        <v>2008</v>
      </c>
      <c r="C7">
        <v>2.5</v>
      </c>
      <c r="D7">
        <v>12</v>
      </c>
    </row>
    <row r="8" spans="1:5">
      <c r="A8" t="s">
        <v>105</v>
      </c>
      <c r="B8">
        <v>2014</v>
      </c>
      <c r="E8">
        <v>30</v>
      </c>
    </row>
    <row r="9" spans="1:5">
      <c r="A9" t="s">
        <v>106</v>
      </c>
      <c r="B9">
        <v>2004</v>
      </c>
      <c r="C9">
        <v>1</v>
      </c>
      <c r="D9">
        <v>4</v>
      </c>
    </row>
    <row r="10" spans="1:5">
      <c r="A10" t="s">
        <v>107</v>
      </c>
      <c r="B10">
        <v>2000</v>
      </c>
      <c r="C10">
        <v>2.5</v>
      </c>
      <c r="D10">
        <v>12</v>
      </c>
    </row>
    <row r="11" spans="1:5">
      <c r="A11" t="s">
        <v>108</v>
      </c>
      <c r="B11">
        <v>2013</v>
      </c>
      <c r="C11">
        <v>2</v>
      </c>
      <c r="E11">
        <v>10</v>
      </c>
    </row>
    <row r="12" spans="1:5">
      <c r="A12" t="s">
        <v>109</v>
      </c>
      <c r="B12">
        <v>2010</v>
      </c>
      <c r="C12">
        <v>2</v>
      </c>
    </row>
    <row r="13" spans="1:5">
      <c r="A13" t="s">
        <v>110</v>
      </c>
      <c r="B13">
        <v>2010</v>
      </c>
      <c r="C13">
        <v>2.5</v>
      </c>
      <c r="D13">
        <v>12</v>
      </c>
    </row>
    <row r="14" spans="1:5">
      <c r="A14" t="s">
        <v>111</v>
      </c>
      <c r="B14">
        <v>2007</v>
      </c>
      <c r="C14">
        <v>6</v>
      </c>
      <c r="D14">
        <v>16</v>
      </c>
    </row>
    <row r="15" spans="1:5">
      <c r="A15" t="s">
        <v>112</v>
      </c>
      <c r="B15">
        <v>2014</v>
      </c>
      <c r="E15">
        <v>30</v>
      </c>
    </row>
    <row r="16" spans="1:5">
      <c r="A16" t="s">
        <v>113</v>
      </c>
      <c r="B16">
        <v>2016</v>
      </c>
      <c r="C16">
        <v>3</v>
      </c>
      <c r="E16">
        <v>14</v>
      </c>
    </row>
    <row r="17" spans="1:5">
      <c r="A17" t="s">
        <v>114</v>
      </c>
      <c r="B17">
        <v>2016</v>
      </c>
      <c r="E17">
        <v>90</v>
      </c>
    </row>
    <row r="18" spans="1:5">
      <c r="A18" t="s">
        <v>115</v>
      </c>
      <c r="B18">
        <v>1998</v>
      </c>
      <c r="C18">
        <v>24</v>
      </c>
      <c r="D18">
        <v>24</v>
      </c>
    </row>
    <row r="19" spans="1:5">
      <c r="A19" t="s">
        <v>116</v>
      </c>
      <c r="B19">
        <v>2016</v>
      </c>
      <c r="E19">
        <v>30</v>
      </c>
    </row>
    <row r="20" spans="1:5">
      <c r="A20" t="s">
        <v>117</v>
      </c>
      <c r="B20">
        <v>2006</v>
      </c>
      <c r="C20">
        <v>2.5</v>
      </c>
      <c r="D20">
        <v>12</v>
      </c>
    </row>
    <row r="21" spans="1:5">
      <c r="A21" t="s">
        <v>118</v>
      </c>
      <c r="B21">
        <v>2004</v>
      </c>
      <c r="C21">
        <v>2</v>
      </c>
      <c r="D21">
        <v>9</v>
      </c>
    </row>
    <row r="22" spans="1:5">
      <c r="A22" t="s">
        <v>119</v>
      </c>
      <c r="B22">
        <v>1998</v>
      </c>
      <c r="C22">
        <v>8</v>
      </c>
      <c r="D22">
        <v>6</v>
      </c>
    </row>
    <row r="23" spans="1:5">
      <c r="A23" t="s">
        <v>120</v>
      </c>
      <c r="B23">
        <v>2017</v>
      </c>
      <c r="E23">
        <v>30</v>
      </c>
    </row>
    <row r="24" spans="1:5">
      <c r="A24" t="s">
        <v>121</v>
      </c>
      <c r="B24">
        <v>2016</v>
      </c>
      <c r="C24">
        <v>3</v>
      </c>
      <c r="E24">
        <v>14</v>
      </c>
    </row>
    <row r="25" spans="1:5">
      <c r="A25" t="s">
        <v>122</v>
      </c>
      <c r="B25">
        <v>1996</v>
      </c>
      <c r="C25">
        <v>8</v>
      </c>
      <c r="D25">
        <v>12</v>
      </c>
    </row>
    <row r="26" spans="1:5">
      <c r="A26" t="s">
        <v>123</v>
      </c>
      <c r="B26">
        <v>2000</v>
      </c>
      <c r="C26">
        <v>2</v>
      </c>
      <c r="D26">
        <v>6</v>
      </c>
    </row>
    <row r="27" spans="1:5">
      <c r="A27" t="s">
        <v>124</v>
      </c>
      <c r="B27">
        <v>2012</v>
      </c>
      <c r="C27">
        <v>2.5</v>
      </c>
    </row>
    <row r="28" spans="1:5">
      <c r="A28" t="s">
        <v>125</v>
      </c>
      <c r="B28">
        <v>2011</v>
      </c>
      <c r="C28">
        <v>6</v>
      </c>
    </row>
    <row r="29" spans="1:5">
      <c r="A29" t="s">
        <v>126</v>
      </c>
      <c r="B29">
        <v>2016</v>
      </c>
    </row>
    <row r="30" spans="1:5">
      <c r="A30" t="s">
        <v>127</v>
      </c>
      <c r="B30">
        <v>2000</v>
      </c>
      <c r="C30">
        <v>4</v>
      </c>
      <c r="D30">
        <v>7</v>
      </c>
    </row>
    <row r="31" spans="1:5">
      <c r="A31" t="s">
        <v>95</v>
      </c>
      <c r="B31">
        <v>2010</v>
      </c>
      <c r="C31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medical_marijuana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Karp</dc:creator>
  <cp:lastModifiedBy>David Karp</cp:lastModifiedBy>
  <dcterms:created xsi:type="dcterms:W3CDTF">2017-11-26T01:12:15Z</dcterms:created>
  <dcterms:modified xsi:type="dcterms:W3CDTF">2017-11-26T01:20:33Z</dcterms:modified>
</cp:coreProperties>
</file>