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460" tabRatio="500" activeTab="1"/>
  </bookViews>
  <sheets>
    <sheet name="parse strings" sheetId="1" r:id="rId1"/>
    <sheet name="formatted" sheetId="2" r:id="rId2"/>
  </sheets>
  <definedNames>
    <definedName name="_xlnm._FilterDatabase" localSheetId="0" hidden="1">'parse strings'!$A$1:$B$1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1" l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15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B202" i="1"/>
  <c r="C202" i="1"/>
  <c r="D202" i="1"/>
  <c r="E202" i="1"/>
  <c r="B203" i="1"/>
  <c r="C203" i="1"/>
  <c r="D203" i="1"/>
  <c r="E203" i="1"/>
  <c r="B204" i="1"/>
  <c r="C204" i="1"/>
  <c r="D204" i="1"/>
  <c r="E204" i="1"/>
  <c r="B205" i="1"/>
  <c r="C205" i="1"/>
  <c r="D205" i="1"/>
  <c r="E205" i="1"/>
  <c r="B206" i="1"/>
  <c r="C206" i="1"/>
  <c r="D206" i="1"/>
  <c r="E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B210" i="1"/>
  <c r="C210" i="1"/>
  <c r="D210" i="1"/>
  <c r="E210" i="1"/>
  <c r="B211" i="1"/>
  <c r="C211" i="1"/>
  <c r="D211" i="1"/>
  <c r="E211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E230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B244" i="1"/>
  <c r="C244" i="1"/>
  <c r="D244" i="1"/>
  <c r="E244" i="1"/>
  <c r="B245" i="1"/>
  <c r="C245" i="1"/>
  <c r="D245" i="1"/>
  <c r="E245" i="1"/>
  <c r="B246" i="1"/>
  <c r="C246" i="1"/>
  <c r="D246" i="1"/>
  <c r="E246" i="1"/>
  <c r="B247" i="1"/>
  <c r="C247" i="1"/>
  <c r="D247" i="1"/>
  <c r="E247" i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D273" i="1"/>
  <c r="E273" i="1"/>
  <c r="B274" i="1"/>
  <c r="C274" i="1"/>
  <c r="D274" i="1"/>
  <c r="E274" i="1"/>
  <c r="B275" i="1"/>
  <c r="C275" i="1"/>
  <c r="D275" i="1"/>
  <c r="E275" i="1"/>
  <c r="B276" i="1"/>
  <c r="C276" i="1"/>
  <c r="D276" i="1"/>
  <c r="E276" i="1"/>
  <c r="B277" i="1"/>
  <c r="C277" i="1"/>
  <c r="D277" i="1"/>
  <c r="E277" i="1"/>
  <c r="B278" i="1"/>
  <c r="C278" i="1"/>
  <c r="D278" i="1"/>
  <c r="E278" i="1"/>
  <c r="B279" i="1"/>
  <c r="C279" i="1"/>
  <c r="D279" i="1"/>
  <c r="E279" i="1"/>
  <c r="B280" i="1"/>
  <c r="C280" i="1"/>
  <c r="D280" i="1"/>
  <c r="E280" i="1"/>
  <c r="B281" i="1"/>
  <c r="C281" i="1"/>
  <c r="D281" i="1"/>
  <c r="E281" i="1"/>
  <c r="B282" i="1"/>
  <c r="C282" i="1"/>
  <c r="D282" i="1"/>
  <c r="E282" i="1"/>
  <c r="B283" i="1"/>
  <c r="C283" i="1"/>
  <c r="D283" i="1"/>
  <c r="E283" i="1"/>
  <c r="B284" i="1"/>
  <c r="C284" i="1"/>
  <c r="D284" i="1"/>
  <c r="E284" i="1"/>
  <c r="B285" i="1"/>
  <c r="C285" i="1"/>
  <c r="D285" i="1"/>
  <c r="E285" i="1"/>
  <c r="B286" i="1"/>
  <c r="C286" i="1"/>
  <c r="D286" i="1"/>
  <c r="E286" i="1"/>
  <c r="B287" i="1"/>
  <c r="C287" i="1"/>
  <c r="D287" i="1"/>
  <c r="E287" i="1"/>
  <c r="B288" i="1"/>
  <c r="C288" i="1"/>
  <c r="D288" i="1"/>
  <c r="E288" i="1"/>
  <c r="B289" i="1"/>
  <c r="C289" i="1"/>
  <c r="D289" i="1"/>
  <c r="E289" i="1"/>
  <c r="B290" i="1"/>
  <c r="C290" i="1"/>
  <c r="D290" i="1"/>
  <c r="E290" i="1"/>
  <c r="B291" i="1"/>
  <c r="C291" i="1"/>
  <c r="D291" i="1"/>
  <c r="E291" i="1"/>
  <c r="B292" i="1"/>
  <c r="C292" i="1"/>
  <c r="D292" i="1"/>
  <c r="E292" i="1"/>
  <c r="B293" i="1"/>
  <c r="C293" i="1"/>
  <c r="D293" i="1"/>
  <c r="E293" i="1"/>
  <c r="B294" i="1"/>
  <c r="C294" i="1"/>
  <c r="D294" i="1"/>
  <c r="E294" i="1"/>
  <c r="B295" i="1"/>
  <c r="C295" i="1"/>
  <c r="D295" i="1"/>
  <c r="E295" i="1"/>
  <c r="B296" i="1"/>
  <c r="C296" i="1"/>
  <c r="D296" i="1"/>
  <c r="E296" i="1"/>
  <c r="B297" i="1"/>
  <c r="C297" i="1"/>
  <c r="D297" i="1"/>
  <c r="E297" i="1"/>
  <c r="B298" i="1"/>
  <c r="C298" i="1"/>
  <c r="D298" i="1"/>
  <c r="E298" i="1"/>
  <c r="B299" i="1"/>
  <c r="C299" i="1"/>
  <c r="D299" i="1"/>
  <c r="E299" i="1"/>
  <c r="B300" i="1"/>
  <c r="C300" i="1"/>
  <c r="D300" i="1"/>
  <c r="E300" i="1"/>
  <c r="B301" i="1"/>
  <c r="C301" i="1"/>
  <c r="D301" i="1"/>
  <c r="E301" i="1"/>
  <c r="B302" i="1"/>
  <c r="C302" i="1"/>
  <c r="D302" i="1"/>
  <c r="E302" i="1"/>
  <c r="B303" i="1"/>
  <c r="C303" i="1"/>
  <c r="D303" i="1"/>
  <c r="E303" i="1"/>
  <c r="B304" i="1"/>
  <c r="C304" i="1"/>
  <c r="D304" i="1"/>
  <c r="E304" i="1"/>
  <c r="B305" i="1"/>
  <c r="C305" i="1"/>
  <c r="D305" i="1"/>
  <c r="E305" i="1"/>
  <c r="B306" i="1"/>
  <c r="C306" i="1"/>
  <c r="D306" i="1"/>
  <c r="E306" i="1"/>
  <c r="B307" i="1"/>
  <c r="C307" i="1"/>
  <c r="D307" i="1"/>
  <c r="E307" i="1"/>
  <c r="B308" i="1"/>
  <c r="C308" i="1"/>
  <c r="D308" i="1"/>
  <c r="E308" i="1"/>
  <c r="B309" i="1"/>
  <c r="C309" i="1"/>
  <c r="D309" i="1"/>
  <c r="E309" i="1"/>
  <c r="B310" i="1"/>
  <c r="C310" i="1"/>
  <c r="D310" i="1"/>
  <c r="E310" i="1"/>
  <c r="B311" i="1"/>
  <c r="C311" i="1"/>
  <c r="D311" i="1"/>
  <c r="E311" i="1"/>
  <c r="B312" i="1"/>
  <c r="C312" i="1"/>
  <c r="D312" i="1"/>
  <c r="E312" i="1"/>
  <c r="B313" i="1"/>
  <c r="C313" i="1"/>
  <c r="D313" i="1"/>
  <c r="E313" i="1"/>
  <c r="B314" i="1"/>
  <c r="C314" i="1"/>
  <c r="D314" i="1"/>
  <c r="E314" i="1"/>
  <c r="B315" i="1"/>
  <c r="C315" i="1"/>
  <c r="D315" i="1"/>
  <c r="E315" i="1"/>
  <c r="B316" i="1"/>
  <c r="C316" i="1"/>
  <c r="D316" i="1"/>
  <c r="E316" i="1"/>
  <c r="B317" i="1"/>
  <c r="C317" i="1"/>
  <c r="D317" i="1"/>
  <c r="E317" i="1"/>
  <c r="B318" i="1"/>
  <c r="C318" i="1"/>
  <c r="D318" i="1"/>
  <c r="E318" i="1"/>
  <c r="B319" i="1"/>
  <c r="C319" i="1"/>
  <c r="D319" i="1"/>
  <c r="E319" i="1"/>
  <c r="B320" i="1"/>
  <c r="C320" i="1"/>
  <c r="D320" i="1"/>
  <c r="E320" i="1"/>
  <c r="B321" i="1"/>
  <c r="C321" i="1"/>
  <c r="D321" i="1"/>
  <c r="E321" i="1"/>
  <c r="B322" i="1"/>
  <c r="C322" i="1"/>
  <c r="D322" i="1"/>
  <c r="E322" i="1"/>
  <c r="B323" i="1"/>
  <c r="C323" i="1"/>
  <c r="D323" i="1"/>
  <c r="E323" i="1"/>
  <c r="B324" i="1"/>
  <c r="C324" i="1"/>
  <c r="D324" i="1"/>
  <c r="E324" i="1"/>
  <c r="B325" i="1"/>
  <c r="C325" i="1"/>
  <c r="D325" i="1"/>
  <c r="E325" i="1"/>
  <c r="B326" i="1"/>
  <c r="C326" i="1"/>
  <c r="D326" i="1"/>
  <c r="E326" i="1"/>
  <c r="B327" i="1"/>
  <c r="C327" i="1"/>
  <c r="D327" i="1"/>
  <c r="E327" i="1"/>
  <c r="B328" i="1"/>
  <c r="C328" i="1"/>
  <c r="D328" i="1"/>
  <c r="E328" i="1"/>
  <c r="B329" i="1"/>
  <c r="C329" i="1"/>
  <c r="D329" i="1"/>
  <c r="E329" i="1"/>
  <c r="B330" i="1"/>
  <c r="C330" i="1"/>
  <c r="D330" i="1"/>
  <c r="E330" i="1"/>
  <c r="B331" i="1"/>
  <c r="C331" i="1"/>
  <c r="D331" i="1"/>
  <c r="E331" i="1"/>
  <c r="B332" i="1"/>
  <c r="C332" i="1"/>
  <c r="D332" i="1"/>
  <c r="E332" i="1"/>
  <c r="B333" i="1"/>
  <c r="C333" i="1"/>
  <c r="D333" i="1"/>
  <c r="E333" i="1"/>
  <c r="B334" i="1"/>
  <c r="C334" i="1"/>
  <c r="D334" i="1"/>
  <c r="E334" i="1"/>
  <c r="B335" i="1"/>
  <c r="C335" i="1"/>
  <c r="D335" i="1"/>
  <c r="E335" i="1"/>
  <c r="B336" i="1"/>
  <c r="C336" i="1"/>
  <c r="D336" i="1"/>
  <c r="E336" i="1"/>
  <c r="B337" i="1"/>
  <c r="C337" i="1"/>
  <c r="D337" i="1"/>
  <c r="E337" i="1"/>
  <c r="B338" i="1"/>
  <c r="C338" i="1"/>
  <c r="D338" i="1"/>
  <c r="E338" i="1"/>
  <c r="B339" i="1"/>
  <c r="C339" i="1"/>
  <c r="D339" i="1"/>
  <c r="E339" i="1"/>
  <c r="B340" i="1"/>
  <c r="C340" i="1"/>
  <c r="D340" i="1"/>
  <c r="E340" i="1"/>
  <c r="B341" i="1"/>
  <c r="C341" i="1"/>
  <c r="D341" i="1"/>
  <c r="E341" i="1"/>
  <c r="B342" i="1"/>
  <c r="C342" i="1"/>
  <c r="D342" i="1"/>
  <c r="E342" i="1"/>
  <c r="B343" i="1"/>
  <c r="C343" i="1"/>
  <c r="D343" i="1"/>
  <c r="E343" i="1"/>
  <c r="B344" i="1"/>
  <c r="C344" i="1"/>
  <c r="D344" i="1"/>
  <c r="E344" i="1"/>
  <c r="B345" i="1"/>
  <c r="C345" i="1"/>
  <c r="D345" i="1"/>
  <c r="E345" i="1"/>
  <c r="B346" i="1"/>
  <c r="C346" i="1"/>
  <c r="D346" i="1"/>
  <c r="E346" i="1"/>
  <c r="B347" i="1"/>
  <c r="C347" i="1"/>
  <c r="D347" i="1"/>
  <c r="E347" i="1"/>
  <c r="B348" i="1"/>
  <c r="C348" i="1"/>
  <c r="D348" i="1"/>
  <c r="E348" i="1"/>
  <c r="B349" i="1"/>
  <c r="C349" i="1"/>
  <c r="D349" i="1"/>
  <c r="E349" i="1"/>
  <c r="B350" i="1"/>
  <c r="C350" i="1"/>
  <c r="D350" i="1"/>
  <c r="E350" i="1"/>
  <c r="B351" i="1"/>
  <c r="C351" i="1"/>
  <c r="D351" i="1"/>
  <c r="E351" i="1"/>
  <c r="B352" i="1"/>
  <c r="C352" i="1"/>
  <c r="D352" i="1"/>
  <c r="E352" i="1"/>
  <c r="B353" i="1"/>
  <c r="C353" i="1"/>
  <c r="D353" i="1"/>
  <c r="E353" i="1"/>
  <c r="B354" i="1"/>
  <c r="C354" i="1"/>
  <c r="D354" i="1"/>
  <c r="E354" i="1"/>
  <c r="B355" i="1"/>
  <c r="C355" i="1"/>
  <c r="D355" i="1"/>
  <c r="E355" i="1"/>
  <c r="B356" i="1"/>
  <c r="C356" i="1"/>
  <c r="D356" i="1"/>
  <c r="E356" i="1"/>
  <c r="B357" i="1"/>
  <c r="C357" i="1"/>
  <c r="D357" i="1"/>
  <c r="E357" i="1"/>
  <c r="B358" i="1"/>
  <c r="C358" i="1"/>
  <c r="D358" i="1"/>
  <c r="E358" i="1"/>
  <c r="B359" i="1"/>
  <c r="C359" i="1"/>
  <c r="D359" i="1"/>
  <c r="E359" i="1"/>
  <c r="B360" i="1"/>
  <c r="C360" i="1"/>
  <c r="D360" i="1"/>
  <c r="E360" i="1"/>
  <c r="B361" i="1"/>
  <c r="C361" i="1"/>
  <c r="D361" i="1"/>
  <c r="E361" i="1"/>
  <c r="B362" i="1"/>
  <c r="C362" i="1"/>
  <c r="D362" i="1"/>
  <c r="E362" i="1"/>
  <c r="B363" i="1"/>
  <c r="C363" i="1"/>
  <c r="D363" i="1"/>
  <c r="E363" i="1"/>
  <c r="B364" i="1"/>
  <c r="C364" i="1"/>
  <c r="D364" i="1"/>
  <c r="E364" i="1"/>
  <c r="B365" i="1"/>
  <c r="C365" i="1"/>
  <c r="D365" i="1"/>
  <c r="E365" i="1"/>
  <c r="B366" i="1"/>
  <c r="C366" i="1"/>
  <c r="D366" i="1"/>
  <c r="E366" i="1"/>
  <c r="B367" i="1"/>
  <c r="C367" i="1"/>
  <c r="D367" i="1"/>
  <c r="E367" i="1"/>
  <c r="B368" i="1"/>
  <c r="C368" i="1"/>
  <c r="D368" i="1"/>
  <c r="E368" i="1"/>
  <c r="B369" i="1"/>
  <c r="C369" i="1"/>
  <c r="D369" i="1"/>
  <c r="E369" i="1"/>
  <c r="B370" i="1"/>
  <c r="C370" i="1"/>
  <c r="D370" i="1"/>
  <c r="E370" i="1"/>
  <c r="B371" i="1"/>
  <c r="C371" i="1"/>
  <c r="D371" i="1"/>
  <c r="E371" i="1"/>
  <c r="B372" i="1"/>
  <c r="C372" i="1"/>
  <c r="D372" i="1"/>
  <c r="E372" i="1"/>
  <c r="B373" i="1"/>
  <c r="C373" i="1"/>
  <c r="D373" i="1"/>
  <c r="E373" i="1"/>
  <c r="B374" i="1"/>
  <c r="C374" i="1"/>
  <c r="D374" i="1"/>
  <c r="E374" i="1"/>
  <c r="B375" i="1"/>
  <c r="C375" i="1"/>
  <c r="D375" i="1"/>
  <c r="E375" i="1"/>
  <c r="B376" i="1"/>
  <c r="C376" i="1"/>
  <c r="D376" i="1"/>
  <c r="E376" i="1"/>
  <c r="B377" i="1"/>
  <c r="C377" i="1"/>
  <c r="D377" i="1"/>
  <c r="E377" i="1"/>
  <c r="B378" i="1"/>
  <c r="C378" i="1"/>
  <c r="D378" i="1"/>
  <c r="E378" i="1"/>
  <c r="B379" i="1"/>
  <c r="C379" i="1"/>
  <c r="D379" i="1"/>
  <c r="E379" i="1"/>
  <c r="B380" i="1"/>
  <c r="C380" i="1"/>
  <c r="D380" i="1"/>
  <c r="E380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G164" i="1"/>
  <c r="H164" i="1"/>
  <c r="I164" i="1"/>
  <c r="G165" i="1"/>
  <c r="H165" i="1"/>
  <c r="I165" i="1"/>
  <c r="G166" i="1"/>
  <c r="H166" i="1"/>
  <c r="I166" i="1"/>
  <c r="G167" i="1"/>
  <c r="H167" i="1"/>
  <c r="I167" i="1"/>
  <c r="G168" i="1"/>
  <c r="H168" i="1"/>
  <c r="I168" i="1"/>
  <c r="G169" i="1"/>
  <c r="H169" i="1"/>
  <c r="I169" i="1"/>
  <c r="G170" i="1"/>
  <c r="H170" i="1"/>
  <c r="I170" i="1"/>
  <c r="G171" i="1"/>
  <c r="H171" i="1"/>
  <c r="I171" i="1"/>
  <c r="G172" i="1"/>
  <c r="H172" i="1"/>
  <c r="I172" i="1"/>
  <c r="G173" i="1"/>
  <c r="H173" i="1"/>
  <c r="I173" i="1"/>
  <c r="G174" i="1"/>
  <c r="H174" i="1"/>
  <c r="I174" i="1"/>
  <c r="G175" i="1"/>
  <c r="H175" i="1"/>
  <c r="I175" i="1"/>
  <c r="G176" i="1"/>
  <c r="H176" i="1"/>
  <c r="I176" i="1"/>
  <c r="G177" i="1"/>
  <c r="H177" i="1"/>
  <c r="I177" i="1"/>
  <c r="G178" i="1"/>
  <c r="H178" i="1"/>
  <c r="I178" i="1"/>
  <c r="G179" i="1"/>
  <c r="H179" i="1"/>
  <c r="I179" i="1"/>
  <c r="G180" i="1"/>
  <c r="H180" i="1"/>
  <c r="I180" i="1"/>
  <c r="G181" i="1"/>
  <c r="H181" i="1"/>
  <c r="I181" i="1"/>
  <c r="G182" i="1"/>
  <c r="H182" i="1"/>
  <c r="I182" i="1"/>
  <c r="G183" i="1"/>
  <c r="H183" i="1"/>
  <c r="I183" i="1"/>
  <c r="G184" i="1"/>
  <c r="H184" i="1"/>
  <c r="I184" i="1"/>
  <c r="G185" i="1"/>
  <c r="H185" i="1"/>
  <c r="I185" i="1"/>
  <c r="G186" i="1"/>
  <c r="H186" i="1"/>
  <c r="I186" i="1"/>
  <c r="G187" i="1"/>
  <c r="H187" i="1"/>
  <c r="I187" i="1"/>
  <c r="G188" i="1"/>
  <c r="H188" i="1"/>
  <c r="I188" i="1"/>
  <c r="G189" i="1"/>
  <c r="H189" i="1"/>
  <c r="I189" i="1"/>
  <c r="G190" i="1"/>
  <c r="H190" i="1"/>
  <c r="I190" i="1"/>
  <c r="G191" i="1"/>
  <c r="H191" i="1"/>
  <c r="I191" i="1"/>
  <c r="G192" i="1"/>
  <c r="H192" i="1"/>
  <c r="I192" i="1"/>
  <c r="G193" i="1"/>
  <c r="H193" i="1"/>
  <c r="I193" i="1"/>
  <c r="G194" i="1"/>
  <c r="H194" i="1"/>
  <c r="I194" i="1"/>
  <c r="G195" i="1"/>
  <c r="H195" i="1"/>
  <c r="I195" i="1"/>
  <c r="G196" i="1"/>
  <c r="H196" i="1"/>
  <c r="I196" i="1"/>
  <c r="G197" i="1"/>
  <c r="H197" i="1"/>
  <c r="I197" i="1"/>
  <c r="G198" i="1"/>
  <c r="H198" i="1"/>
  <c r="I198" i="1"/>
  <c r="G199" i="1"/>
  <c r="H199" i="1"/>
  <c r="I199" i="1"/>
  <c r="G200" i="1"/>
  <c r="H200" i="1"/>
  <c r="I200" i="1"/>
  <c r="G201" i="1"/>
  <c r="H201" i="1"/>
  <c r="I201" i="1"/>
  <c r="G202" i="1"/>
  <c r="H202" i="1"/>
  <c r="I202" i="1"/>
  <c r="G203" i="1"/>
  <c r="H203" i="1"/>
  <c r="I203" i="1"/>
  <c r="G204" i="1"/>
  <c r="H204" i="1"/>
  <c r="I204" i="1"/>
  <c r="G205" i="1"/>
  <c r="H205" i="1"/>
  <c r="I205" i="1"/>
  <c r="G206" i="1"/>
  <c r="H206" i="1"/>
  <c r="I206" i="1"/>
  <c r="G207" i="1"/>
  <c r="H207" i="1"/>
  <c r="I207" i="1"/>
  <c r="G208" i="1"/>
  <c r="H208" i="1"/>
  <c r="I208" i="1"/>
  <c r="G209" i="1"/>
  <c r="H209" i="1"/>
  <c r="I209" i="1"/>
  <c r="G210" i="1"/>
  <c r="H210" i="1"/>
  <c r="I210" i="1"/>
  <c r="G211" i="1"/>
  <c r="H211" i="1"/>
  <c r="I211" i="1"/>
  <c r="G212" i="1"/>
  <c r="H212" i="1"/>
  <c r="I212" i="1"/>
  <c r="G213" i="1"/>
  <c r="H213" i="1"/>
  <c r="I213" i="1"/>
  <c r="G214" i="1"/>
  <c r="H214" i="1"/>
  <c r="I214" i="1"/>
  <c r="G215" i="1"/>
  <c r="H215" i="1"/>
  <c r="I215" i="1"/>
  <c r="G216" i="1"/>
  <c r="H216" i="1"/>
  <c r="I216" i="1"/>
  <c r="G217" i="1"/>
  <c r="H217" i="1"/>
  <c r="I217" i="1"/>
  <c r="G218" i="1"/>
  <c r="H218" i="1"/>
  <c r="I218" i="1"/>
  <c r="G219" i="1"/>
  <c r="H219" i="1"/>
  <c r="I219" i="1"/>
  <c r="G220" i="1"/>
  <c r="H220" i="1"/>
  <c r="I220" i="1"/>
  <c r="G221" i="1"/>
  <c r="H221" i="1"/>
  <c r="I221" i="1"/>
  <c r="G222" i="1"/>
  <c r="H222" i="1"/>
  <c r="I222" i="1"/>
  <c r="G223" i="1"/>
  <c r="H223" i="1"/>
  <c r="I223" i="1"/>
  <c r="G224" i="1"/>
  <c r="H224" i="1"/>
  <c r="I224" i="1"/>
  <c r="G225" i="1"/>
  <c r="H225" i="1"/>
  <c r="I225" i="1"/>
  <c r="G226" i="1"/>
  <c r="H226" i="1"/>
  <c r="I226" i="1"/>
  <c r="G227" i="1"/>
  <c r="H227" i="1"/>
  <c r="I227" i="1"/>
  <c r="G228" i="1"/>
  <c r="H228" i="1"/>
  <c r="I228" i="1"/>
  <c r="G229" i="1"/>
  <c r="H229" i="1"/>
  <c r="I229" i="1"/>
  <c r="G230" i="1"/>
  <c r="H230" i="1"/>
  <c r="I230" i="1"/>
  <c r="G231" i="1"/>
  <c r="H231" i="1"/>
  <c r="I231" i="1"/>
  <c r="G232" i="1"/>
  <c r="H232" i="1"/>
  <c r="I232" i="1"/>
  <c r="G233" i="1"/>
  <c r="H233" i="1"/>
  <c r="I233" i="1"/>
  <c r="G234" i="1"/>
  <c r="H234" i="1"/>
  <c r="I234" i="1"/>
  <c r="G235" i="1"/>
  <c r="H235" i="1"/>
  <c r="I235" i="1"/>
  <c r="G236" i="1"/>
  <c r="H236" i="1"/>
  <c r="I236" i="1"/>
  <c r="G237" i="1"/>
  <c r="H237" i="1"/>
  <c r="I237" i="1"/>
  <c r="G238" i="1"/>
  <c r="H238" i="1"/>
  <c r="I238" i="1"/>
  <c r="G239" i="1"/>
  <c r="H239" i="1"/>
  <c r="I239" i="1"/>
  <c r="G240" i="1"/>
  <c r="H240" i="1"/>
  <c r="I240" i="1"/>
  <c r="G241" i="1"/>
  <c r="H241" i="1"/>
  <c r="I241" i="1"/>
  <c r="G242" i="1"/>
  <c r="H242" i="1"/>
  <c r="I242" i="1"/>
  <c r="G243" i="1"/>
  <c r="H243" i="1"/>
  <c r="I243" i="1"/>
  <c r="G244" i="1"/>
  <c r="H244" i="1"/>
  <c r="I244" i="1"/>
  <c r="G245" i="1"/>
  <c r="H245" i="1"/>
  <c r="I245" i="1"/>
  <c r="G246" i="1"/>
  <c r="H246" i="1"/>
  <c r="I246" i="1"/>
  <c r="G247" i="1"/>
  <c r="H247" i="1"/>
  <c r="I247" i="1"/>
  <c r="G248" i="1"/>
  <c r="H248" i="1"/>
  <c r="I248" i="1"/>
  <c r="G249" i="1"/>
  <c r="H249" i="1"/>
  <c r="I249" i="1"/>
  <c r="G250" i="1"/>
  <c r="H250" i="1"/>
  <c r="I250" i="1"/>
  <c r="G251" i="1"/>
  <c r="H251" i="1"/>
  <c r="I251" i="1"/>
  <c r="G252" i="1"/>
  <c r="H252" i="1"/>
  <c r="I252" i="1"/>
  <c r="G253" i="1"/>
  <c r="H253" i="1"/>
  <c r="I253" i="1"/>
  <c r="G254" i="1"/>
  <c r="H254" i="1"/>
  <c r="I254" i="1"/>
  <c r="G255" i="1"/>
  <c r="H255" i="1"/>
  <c r="I255" i="1"/>
  <c r="G256" i="1"/>
  <c r="H256" i="1"/>
  <c r="I256" i="1"/>
  <c r="G257" i="1"/>
  <c r="H257" i="1"/>
  <c r="I257" i="1"/>
  <c r="G258" i="1"/>
  <c r="H258" i="1"/>
  <c r="I258" i="1"/>
  <c r="G259" i="1"/>
  <c r="H259" i="1"/>
  <c r="I259" i="1"/>
  <c r="G260" i="1"/>
  <c r="H260" i="1"/>
  <c r="I260" i="1"/>
  <c r="G261" i="1"/>
  <c r="H261" i="1"/>
  <c r="I261" i="1"/>
  <c r="G262" i="1"/>
  <c r="H262" i="1"/>
  <c r="I262" i="1"/>
  <c r="G263" i="1"/>
  <c r="H263" i="1"/>
  <c r="I263" i="1"/>
  <c r="G264" i="1"/>
  <c r="H264" i="1"/>
  <c r="I264" i="1"/>
  <c r="G265" i="1"/>
  <c r="H265" i="1"/>
  <c r="I265" i="1"/>
  <c r="G266" i="1"/>
  <c r="H266" i="1"/>
  <c r="I266" i="1"/>
  <c r="G267" i="1"/>
  <c r="H267" i="1"/>
  <c r="I267" i="1"/>
  <c r="G268" i="1"/>
  <c r="H268" i="1"/>
  <c r="I268" i="1"/>
  <c r="G269" i="1"/>
  <c r="H269" i="1"/>
  <c r="I269" i="1"/>
  <c r="G270" i="1"/>
  <c r="H270" i="1"/>
  <c r="I270" i="1"/>
  <c r="G271" i="1"/>
  <c r="H271" i="1"/>
  <c r="I271" i="1"/>
  <c r="G272" i="1"/>
  <c r="H272" i="1"/>
  <c r="I272" i="1"/>
  <c r="G273" i="1"/>
  <c r="H273" i="1"/>
  <c r="I273" i="1"/>
  <c r="G274" i="1"/>
  <c r="H274" i="1"/>
  <c r="I274" i="1"/>
  <c r="G275" i="1"/>
  <c r="H275" i="1"/>
  <c r="I275" i="1"/>
  <c r="G276" i="1"/>
  <c r="H276" i="1"/>
  <c r="I276" i="1"/>
  <c r="G277" i="1"/>
  <c r="H277" i="1"/>
  <c r="I277" i="1"/>
  <c r="G278" i="1"/>
  <c r="H278" i="1"/>
  <c r="I278" i="1"/>
  <c r="G279" i="1"/>
  <c r="H279" i="1"/>
  <c r="I279" i="1"/>
  <c r="G280" i="1"/>
  <c r="H280" i="1"/>
  <c r="I280" i="1"/>
  <c r="G281" i="1"/>
  <c r="H281" i="1"/>
  <c r="I281" i="1"/>
  <c r="G282" i="1"/>
  <c r="H282" i="1"/>
  <c r="I282" i="1"/>
  <c r="G283" i="1"/>
  <c r="H283" i="1"/>
  <c r="I283" i="1"/>
  <c r="G284" i="1"/>
  <c r="H284" i="1"/>
  <c r="I284" i="1"/>
  <c r="G285" i="1"/>
  <c r="H285" i="1"/>
  <c r="I285" i="1"/>
  <c r="G286" i="1"/>
  <c r="H286" i="1"/>
  <c r="I286" i="1"/>
  <c r="G287" i="1"/>
  <c r="H287" i="1"/>
  <c r="I287" i="1"/>
  <c r="G288" i="1"/>
  <c r="H288" i="1"/>
  <c r="I288" i="1"/>
  <c r="G289" i="1"/>
  <c r="H289" i="1"/>
  <c r="I289" i="1"/>
  <c r="G290" i="1"/>
  <c r="H290" i="1"/>
  <c r="I290" i="1"/>
  <c r="G291" i="1"/>
  <c r="H291" i="1"/>
  <c r="I291" i="1"/>
  <c r="G292" i="1"/>
  <c r="H292" i="1"/>
  <c r="I292" i="1"/>
  <c r="G293" i="1"/>
  <c r="H293" i="1"/>
  <c r="I293" i="1"/>
  <c r="G294" i="1"/>
  <c r="H294" i="1"/>
  <c r="I294" i="1"/>
  <c r="G295" i="1"/>
  <c r="H295" i="1"/>
  <c r="I295" i="1"/>
  <c r="G296" i="1"/>
  <c r="H296" i="1"/>
  <c r="I296" i="1"/>
  <c r="G297" i="1"/>
  <c r="H297" i="1"/>
  <c r="I297" i="1"/>
  <c r="G298" i="1"/>
  <c r="H298" i="1"/>
  <c r="I298" i="1"/>
  <c r="G299" i="1"/>
  <c r="H299" i="1"/>
  <c r="I299" i="1"/>
  <c r="G300" i="1"/>
  <c r="H300" i="1"/>
  <c r="I300" i="1"/>
  <c r="G301" i="1"/>
  <c r="H301" i="1"/>
  <c r="I301" i="1"/>
  <c r="G302" i="1"/>
  <c r="H302" i="1"/>
  <c r="I302" i="1"/>
  <c r="G303" i="1"/>
  <c r="H303" i="1"/>
  <c r="I303" i="1"/>
  <c r="G304" i="1"/>
  <c r="H304" i="1"/>
  <c r="I304" i="1"/>
  <c r="G305" i="1"/>
  <c r="H305" i="1"/>
  <c r="I305" i="1"/>
  <c r="G306" i="1"/>
  <c r="H306" i="1"/>
  <c r="I306" i="1"/>
  <c r="G307" i="1"/>
  <c r="H307" i="1"/>
  <c r="I307" i="1"/>
  <c r="G308" i="1"/>
  <c r="H308" i="1"/>
  <c r="I308" i="1"/>
  <c r="G309" i="1"/>
  <c r="H309" i="1"/>
  <c r="I309" i="1"/>
  <c r="G310" i="1"/>
  <c r="H310" i="1"/>
  <c r="I310" i="1"/>
  <c r="G311" i="1"/>
  <c r="H311" i="1"/>
  <c r="I311" i="1"/>
  <c r="G312" i="1"/>
  <c r="H312" i="1"/>
  <c r="I312" i="1"/>
  <c r="G313" i="1"/>
  <c r="H313" i="1"/>
  <c r="I313" i="1"/>
  <c r="G314" i="1"/>
  <c r="H314" i="1"/>
  <c r="I314" i="1"/>
  <c r="G315" i="1"/>
  <c r="H315" i="1"/>
  <c r="I315" i="1"/>
  <c r="G316" i="1"/>
  <c r="H316" i="1"/>
  <c r="I316" i="1"/>
  <c r="G317" i="1"/>
  <c r="H317" i="1"/>
  <c r="I317" i="1"/>
  <c r="G318" i="1"/>
  <c r="H318" i="1"/>
  <c r="I318" i="1"/>
  <c r="G319" i="1"/>
  <c r="H319" i="1"/>
  <c r="I319" i="1"/>
  <c r="G320" i="1"/>
  <c r="H320" i="1"/>
  <c r="I320" i="1"/>
  <c r="G321" i="1"/>
  <c r="H321" i="1"/>
  <c r="I321" i="1"/>
  <c r="G322" i="1"/>
  <c r="H322" i="1"/>
  <c r="I322" i="1"/>
  <c r="G323" i="1"/>
  <c r="H323" i="1"/>
  <c r="I323" i="1"/>
  <c r="G324" i="1"/>
  <c r="H324" i="1"/>
  <c r="I324" i="1"/>
  <c r="G325" i="1"/>
  <c r="H325" i="1"/>
  <c r="I325" i="1"/>
  <c r="G326" i="1"/>
  <c r="H326" i="1"/>
  <c r="I326" i="1"/>
  <c r="G327" i="1"/>
  <c r="H327" i="1"/>
  <c r="I327" i="1"/>
  <c r="G328" i="1"/>
  <c r="H328" i="1"/>
  <c r="I328" i="1"/>
  <c r="G329" i="1"/>
  <c r="H329" i="1"/>
  <c r="I329" i="1"/>
  <c r="G330" i="1"/>
  <c r="H330" i="1"/>
  <c r="I330" i="1"/>
  <c r="G331" i="1"/>
  <c r="H331" i="1"/>
  <c r="I331" i="1"/>
  <c r="G332" i="1"/>
  <c r="H332" i="1"/>
  <c r="I332" i="1"/>
  <c r="G333" i="1"/>
  <c r="H333" i="1"/>
  <c r="I333" i="1"/>
  <c r="G334" i="1"/>
  <c r="H334" i="1"/>
  <c r="I334" i="1"/>
  <c r="G335" i="1"/>
  <c r="H335" i="1"/>
  <c r="I335" i="1"/>
  <c r="G336" i="1"/>
  <c r="H336" i="1"/>
  <c r="I336" i="1"/>
  <c r="G337" i="1"/>
  <c r="H337" i="1"/>
  <c r="I337" i="1"/>
  <c r="G338" i="1"/>
  <c r="H338" i="1"/>
  <c r="I338" i="1"/>
  <c r="G339" i="1"/>
  <c r="H339" i="1"/>
  <c r="I339" i="1"/>
  <c r="G340" i="1"/>
  <c r="H340" i="1"/>
  <c r="I340" i="1"/>
  <c r="G341" i="1"/>
  <c r="H341" i="1"/>
  <c r="I341" i="1"/>
  <c r="G342" i="1"/>
  <c r="H342" i="1"/>
  <c r="I342" i="1"/>
  <c r="G343" i="1"/>
  <c r="H343" i="1"/>
  <c r="I343" i="1"/>
  <c r="G344" i="1"/>
  <c r="H344" i="1"/>
  <c r="I344" i="1"/>
  <c r="G345" i="1"/>
  <c r="H345" i="1"/>
  <c r="I345" i="1"/>
  <c r="G346" i="1"/>
  <c r="H346" i="1"/>
  <c r="I346" i="1"/>
  <c r="G347" i="1"/>
  <c r="H347" i="1"/>
  <c r="I347" i="1"/>
  <c r="G348" i="1"/>
  <c r="H348" i="1"/>
  <c r="I348" i="1"/>
  <c r="G349" i="1"/>
  <c r="H349" i="1"/>
  <c r="I349" i="1"/>
  <c r="G350" i="1"/>
  <c r="H350" i="1"/>
  <c r="I350" i="1"/>
  <c r="G351" i="1"/>
  <c r="H351" i="1"/>
  <c r="I351" i="1"/>
  <c r="G352" i="1"/>
  <c r="H352" i="1"/>
  <c r="I352" i="1"/>
  <c r="G353" i="1"/>
  <c r="H353" i="1"/>
  <c r="I353" i="1"/>
  <c r="G354" i="1"/>
  <c r="H354" i="1"/>
  <c r="I354" i="1"/>
  <c r="G355" i="1"/>
  <c r="H355" i="1"/>
  <c r="I355" i="1"/>
  <c r="G356" i="1"/>
  <c r="H356" i="1"/>
  <c r="I356" i="1"/>
  <c r="G357" i="1"/>
  <c r="H357" i="1"/>
  <c r="I357" i="1"/>
  <c r="G358" i="1"/>
  <c r="H358" i="1"/>
  <c r="I358" i="1"/>
  <c r="G359" i="1"/>
  <c r="H359" i="1"/>
  <c r="I359" i="1"/>
  <c r="G360" i="1"/>
  <c r="H360" i="1"/>
  <c r="I360" i="1"/>
  <c r="G361" i="1"/>
  <c r="H361" i="1"/>
  <c r="I361" i="1"/>
  <c r="G362" i="1"/>
  <c r="H362" i="1"/>
  <c r="I362" i="1"/>
  <c r="G363" i="1"/>
  <c r="H363" i="1"/>
  <c r="I363" i="1"/>
  <c r="G364" i="1"/>
  <c r="H364" i="1"/>
  <c r="I364" i="1"/>
  <c r="G365" i="1"/>
  <c r="H365" i="1"/>
  <c r="I365" i="1"/>
  <c r="G366" i="1"/>
  <c r="H366" i="1"/>
  <c r="I366" i="1"/>
  <c r="G367" i="1"/>
  <c r="H367" i="1"/>
  <c r="I367" i="1"/>
  <c r="G368" i="1"/>
  <c r="H368" i="1"/>
  <c r="I368" i="1"/>
  <c r="G369" i="1"/>
  <c r="H369" i="1"/>
  <c r="I369" i="1"/>
  <c r="G370" i="1"/>
  <c r="H370" i="1"/>
  <c r="I370" i="1"/>
  <c r="G371" i="1"/>
  <c r="H371" i="1"/>
  <c r="I371" i="1"/>
  <c r="G372" i="1"/>
  <c r="H372" i="1"/>
  <c r="I372" i="1"/>
  <c r="G373" i="1"/>
  <c r="H373" i="1"/>
  <c r="I373" i="1"/>
  <c r="G374" i="1"/>
  <c r="H374" i="1"/>
  <c r="I374" i="1"/>
  <c r="G375" i="1"/>
  <c r="H375" i="1"/>
  <c r="I375" i="1"/>
  <c r="G376" i="1"/>
  <c r="H376" i="1"/>
  <c r="I376" i="1"/>
  <c r="G377" i="1"/>
  <c r="H377" i="1"/>
  <c r="I377" i="1"/>
  <c r="G378" i="1"/>
  <c r="H378" i="1"/>
  <c r="I378" i="1"/>
  <c r="G379" i="1"/>
  <c r="H379" i="1"/>
  <c r="I379" i="1"/>
  <c r="G380" i="1"/>
  <c r="H380" i="1"/>
  <c r="I380" i="1"/>
  <c r="G15" i="1"/>
  <c r="H15" i="1"/>
  <c r="I15" i="1"/>
  <c r="B3" i="1"/>
  <c r="C3" i="1"/>
  <c r="F3" i="1"/>
  <c r="B4" i="1"/>
  <c r="C4" i="1"/>
  <c r="F4" i="1"/>
  <c r="B5" i="1"/>
  <c r="C5" i="1"/>
  <c r="F5" i="1"/>
  <c r="B6" i="1"/>
  <c r="C6" i="1"/>
  <c r="F6" i="1"/>
  <c r="B7" i="1"/>
  <c r="C7" i="1"/>
  <c r="F7" i="1"/>
  <c r="B8" i="1"/>
  <c r="C8" i="1"/>
  <c r="F8" i="1"/>
  <c r="B9" i="1"/>
  <c r="C9" i="1"/>
  <c r="F9" i="1"/>
  <c r="B10" i="1"/>
  <c r="C10" i="1"/>
  <c r="F10" i="1"/>
  <c r="B11" i="1"/>
  <c r="C11" i="1"/>
  <c r="F11" i="1"/>
  <c r="B12" i="1"/>
  <c r="C12" i="1"/>
  <c r="F12" i="1"/>
  <c r="B13" i="1"/>
  <c r="C13" i="1"/>
  <c r="F13" i="1"/>
  <c r="B2" i="1"/>
  <c r="C2" i="1"/>
  <c r="F2" i="1"/>
</calcChain>
</file>

<file path=xl/sharedStrings.xml><?xml version="1.0" encoding="utf-8"?>
<sst xmlns="http://schemas.openxmlformats.org/spreadsheetml/2006/main" count="1496" uniqueCount="981">
  <si>
    <t>&lt;a href="https://bing.com/maps/default.aspx?where1=224 North East Avenue, Fayetteville, AR 72701"&gt;Get directions&lt;/a&gt;</t>
  </si>
  <si>
    <t>&lt;a href="https://bing.com/maps/default.aspx?where1=216 West Ruiz Canyon Road, Globe, AZ 85501"&gt;Get directions&lt;/a&gt;</t>
  </si>
  <si>
    <t>&lt;p class="lead"&gt;Kingman, AZ</t>
  </si>
  <si>
    <t>&lt;p class="lead"&gt;Phoenix, AZ</t>
  </si>
  <si>
    <t>&lt;p class="lead"&gt;Scottsdale, AZ</t>
  </si>
  <si>
    <t>&lt;a href="https://bing.com/maps/default.aspx?where1=375 S Euclid Ave, Tucson, AZ 85719"&gt;Get directions&lt;/a&gt;</t>
  </si>
  <si>
    <t>&lt;a href="https://bing.com/maps/default.aspx?where1=332 S Freeway, Tucson, AZ 85745"&gt;Get directions&lt;/a&gt;</t>
  </si>
  <si>
    <t>&lt;a href="https://bing.com/maps/default.aspx?where1=7490 S Camino De Oeste, Tucson, AZ 85757"&gt;Get directions&lt;/a&gt;</t>
  </si>
  <si>
    <t>&lt;a href="https://bing.com/maps/default.aspx?where1=101 West Coast Rd, Redway, CA 95560"&gt;Get directions&lt;/a&gt;</t>
  </si>
  <si>
    <t>&lt;a href="https://bing.com/maps/default.aspx?where1=908 7th St, Eureka, CA 95501"&gt;Get directions&lt;/a&gt;</t>
  </si>
  <si>
    <t>&lt;a href="https://bing.com/maps/default.aspx?where1=11686 Spruce Grove, Lower Lake, CA 95457"&gt;Get directions&lt;/a&gt;</t>
  </si>
  <si>
    <t>&lt;a href="https://bing.com/maps/default.aspx?where1=12905 C-22 Mapleview St, Lakeside, CA 92040"&gt;Get directions&lt;/a&gt;</t>
  </si>
  <si>
    <t>&lt;a href="https://bing.com/maps/default.aspx?where1=626 N. Alvarado St., Los Angeles, CA 90026"&gt;Get directions&lt;/a&gt;</t>
  </si>
  <si>
    <t>&lt;a href="https://bing.com/maps/default.aspx?where1=9401 Zamora Ave, Los Angeles, CA 90059"&gt;Get directions&lt;/a&gt;</t>
  </si>
  <si>
    <t>&lt;a href="https://bing.com/maps/default.aspx?where1=Burlington &amp;amp; Wilshire Blvd. , Los Angeles, CA 90057"&gt;Get directions&lt;/a&gt;</t>
  </si>
  <si>
    <t>&lt;a href="https://bing.com/maps/default.aspx?where1=1625 N. Schrader Blvd., Los Angeles, CA 90028"&gt;Get directions&lt;/a&gt;</t>
  </si>
  <si>
    <t>&lt;a href="https://bing.com/maps/default.aspx?where1=520 N La Brea, Inglewood, CA 90302"&gt;Get directions&lt;/a&gt;</t>
  </si>
  <si>
    <t>&lt;a href="https://bing.com/maps/default.aspx?where1=5326 E Beverly Blvd, Los Angeles, CA 90022"&gt;Get directions&lt;/a&gt;</t>
  </si>
  <si>
    <t>&lt;a href="https://bing.com/maps/default.aspx?where1=2401 Lincoln Blvd, Santa Monica, CA 90405"&gt;Get directions&lt;/a&gt;</t>
  </si>
  <si>
    <t>&lt;a href="https://bing.com/maps/default.aspx?where1=4450 Century Blvd., Inglewood, CA 90304"&gt;Get directions&lt;/a&gt;</t>
  </si>
  <si>
    <t>&lt;a href="https://bing.com/maps/default.aspx?where1=604 Rose Ave., Venice, CA 90291"&gt;Get directions&lt;/a&gt;</t>
  </si>
  <si>
    <t>&lt;a href="https://bing.com/maps/default.aspx?where1=7101 Baird Ave, Reseda, CA 91335"&gt;Get directions&lt;/a&gt;</t>
  </si>
  <si>
    <t>&lt;a href="https://bing.com/maps/default.aspx?where1=2330 Beverly Blvd., Los Angeles, CA 90057"&gt;Get directions&lt;/a&gt;</t>
  </si>
  <si>
    <t>&lt;a href="https://bing.com/maps/default.aspx?where1=2339 Durant Ave, Berkeley, CA 94704"&gt;Get directions&lt;/a&gt;</t>
  </si>
  <si>
    <t>&lt;a href="https://bing.com/maps/default.aspx?where1=Hearst Street and San Pablo Ave., Berkeley, CA 94702"&gt;Get directions&lt;/a&gt;</t>
  </si>
  <si>
    <t>&lt;a href="https://bing.com/maps/default.aspx?where1=3124 Shattuck Ave., Berkeley, CA 94703"&gt;Get directions&lt;/a&gt;</t>
  </si>
  <si>
    <t>&lt;a href="https://bing.com/maps/default.aspx?where1=910 Irwin St, San Rafael, CA 95901"&gt;Get directions&lt;/a&gt;</t>
  </si>
  <si>
    <t>&lt;a href="https://bing.com/maps/default.aspx?where1=148 Clara Ave, Ukiah, CA 95482"&gt;Get directions&lt;/a&gt;</t>
  </si>
  <si>
    <t>&lt;a href="https://bing.com/maps/default.aspx?where1=326 Kimbel St, Modesto, CA 95354"&gt;Get directions&lt;/a&gt;</t>
  </si>
  <si>
    <t>&lt;a href="https://bing.com/maps/default.aspx?where1=340 Church St., Salinas, CA 93601"&gt;Get directions&lt;/a&gt;</t>
  </si>
  <si>
    <t>&lt;a href="https://bing.com/maps/default.aspx?where1=Santa Ana Civic Center Plaza, Santa Ana, CA 92701"&gt;Get directions&lt;/a&gt;</t>
  </si>
  <si>
    <t>&lt;a href="https://bing.com/maps/default.aspx?where1=1735 E Bayshore Rd, Redwood City, CA 94063"&gt;Get directions&lt;/a&gt;</t>
  </si>
  <si>
    <t>&lt;a href="https://bing.com/maps/default.aspx?where1=2800 Stockton Blvd, Sacramento, CA 95817"&gt;Get directions&lt;/a&gt;</t>
  </si>
  <si>
    <t>&lt;a href="https://bing.com/maps/default.aspx?where1=4433 Florin Road, Sacramento, CA 95832"&gt;Get directions&lt;/a&gt;</t>
  </si>
  <si>
    <t>&lt;a href="https://bing.com/maps/default.aspx?where1=823 Gateway Center, San Diego, CA 92102"&gt;Get directions&lt;/a&gt;</t>
  </si>
  <si>
    <t>&lt;a href="https://bing.com/maps/default.aspx?where1=720 15th St, San Diego, CA 92101"&gt;Get directions&lt;/a&gt;</t>
  </si>
  <si>
    <t>&lt;a href="https://bing.com/maps/default.aspx?where1=3795 31st St, San Diego, CA 92104"&gt;Get directions&lt;/a&gt;</t>
  </si>
  <si>
    <t>&lt;a href="https://bing.com/maps/default.aspx?where1=234 Eddy Street, San Francisco, CA 94102"&gt;Get directions&lt;/a&gt;</t>
  </si>
  <si>
    <t>&lt;a href="https://bing.com/maps/default.aspx?where1=945 Center St., Oakland, CA 94607"&gt;Get directions&lt;/a&gt;</t>
  </si>
  <si>
    <t>&lt;a href="https://bing.com/maps/default.aspx?where1=35th and Peralta, Oakland, CA 94608"&gt;Get directions&lt;/a&gt;</t>
  </si>
  <si>
    <t>&lt;a href="https://bing.com/maps/default.aspx?where1=5th and Brush, Oakland, CA 94607"&gt;Get directions&lt;/a&gt;</t>
  </si>
  <si>
    <t>&lt;a href="https://bing.com/maps/default.aspx?where1=36th and Mlk, Oakland, CA 94609"&gt;Get directions&lt;/a&gt;</t>
  </si>
  <si>
    <t>&lt;a href="https://bing.com/maps/default.aspx?where1=1696 Haight Street, San Francisco, CA 94117-0427"&gt;Get directions&lt;/a&gt;</t>
  </si>
  <si>
    <t>&lt;a href="https://bing.com/maps/default.aspx?where1=558 Clayton St., San Francisco, CA 94117"&gt;Get directions&lt;/a&gt;</t>
  </si>
  <si>
    <t>&lt;a href="https://bing.com/maps/default.aspx?where1=730 Polk St, San Francisco, CA 94109"&gt;Get directions&lt;/a&gt;</t>
  </si>
  <si>
    <t>&lt;a href="https://bing.com/maps/default.aspx?where1=1035 Market St, San Francisco, CA 94103"&gt;Get directions&lt;/a&gt;</t>
  </si>
  <si>
    <t>&lt;p class="lead"&gt;San Francisco, CA</t>
  </si>
  <si>
    <t>&lt;a href="https://bing.com/maps/default.aspx?where1=149 Turk St., San Francisco, CA 94102"&gt;Get directions&lt;/a&gt;</t>
  </si>
  <si>
    <t>&lt;a href="https://bing.com/maps/default.aspx?where1=330 Ellis Street, San Francisco, CA 94102"&gt;Get directions&lt;/a&gt;</t>
  </si>
  <si>
    <t>&lt;a href="https://bing.com/maps/default.aspx?where1=2191 Johnson Ave, San Luis Obispo, CA 93401"&gt;Get directions&lt;/a&gt;</t>
  </si>
  <si>
    <t>&lt;a href="https://bing.com/maps/default.aspx?where1=2684 Middlefield Road, Redwood City, CA 94063"&gt;Get directions&lt;/a&gt;</t>
  </si>
  <si>
    <t>&lt;a href="https://bing.com/maps/default.aspx?where1=Anacapa St and E Sola St, Santa Barbara, CA 93101"&gt;Get directions&lt;/a&gt;</t>
  </si>
  <si>
    <t>&lt;a href="https://bing.com/maps/default.aspx?where1=2101 Alexian Drive, San Jose, CA 95116"&gt;Get directions&lt;/a&gt;</t>
  </si>
  <si>
    <t>&lt;a href="https://bing.com/maps/default.aspx?where1=660 South Fair Oaks Avenue, Sunnyvale, CA 94086"&gt;Get directions&lt;/a&gt;</t>
  </si>
  <si>
    <t>&lt;a href="https://bing.com/maps/default.aspx?where1=90 Highland Ave, San Martin, CA 95046"&gt;Get directions&lt;/a&gt;</t>
  </si>
  <si>
    <t>&lt;a href="https://bing.com/maps/default.aspx?where1=976 Lenzen Ave, San Jose, CA 95126"&gt;Get directions&lt;/a&gt;</t>
  </si>
  <si>
    <t>&lt;a href="https://bing.com/maps/default.aspx?where1=Story Road &amp;amp; Knox Avenue, San Jose, CA 95122"&gt;Get directions&lt;/a&gt;</t>
  </si>
  <si>
    <t>&lt;a href="https://bing.com/maps/default.aspx?where1=S 2nd &amp;amp; Reed, San Jose, CA 95112"&gt;Get directions&lt;/a&gt;</t>
  </si>
  <si>
    <t>&lt;a href="https://bing.com/maps/default.aspx?where1=7475 Camino Arroyo, Gilroy, CA 95020"&gt;Get directions&lt;/a&gt;</t>
  </si>
  <si>
    <t>&lt;a href="https://bing.com/maps/default.aspx?where1=Curtner Ave and Little Orchard St., San Jose, CA 95125"&gt;Get directions&lt;/a&gt;</t>
  </si>
  <si>
    <t>&lt;a href="https://bing.com/maps/default.aspx?where1=1999 Mowry Ave , Fremont, CA 94538"&gt;Get directions&lt;/a&gt;</t>
  </si>
  <si>
    <t>&lt;a href="https://bing.com/maps/default.aspx?where1=1080 Emeline Ave, Santa Cruz, CA 95060"&gt;Get directions&lt;/a&gt;</t>
  </si>
  <si>
    <t>&lt;a href="https://bing.com/maps/default.aspx?where1=1430 Freedom Blvd. Suite D, Watsonville, CA 95076"&gt;Get directions&lt;/a&gt;</t>
  </si>
  <si>
    <t>&lt;a href="https://bing.com/maps/default.aspx?where1=2650 Breslauer Way, Redding, CA 96001"&gt;Get directions&lt;/a&gt;</t>
  </si>
  <si>
    <t>&lt;a href="https://bing.com/maps/default.aspx?where1=873 Second Street, Santa Rosa, CA 95404"&gt;Get directions&lt;/a&gt;</t>
  </si>
  <si>
    <t>&lt;a href="https://bing.com/maps/default.aspx?where1=2403 Professional Dr, Santa Rosa, CA 95403"&gt;Get directions&lt;/a&gt;</t>
  </si>
  <si>
    <t>&lt;a href="https://bing.com/maps/default.aspx?where1=3147 Loma Vista Road, Ventura, CA 93003"&gt;Get directions&lt;/a&gt;</t>
  </si>
  <si>
    <t>&lt;a href="https://bing.com/maps/default.aspx?where1=500 B Jefferson Blvd, W Sacramento, CA 95605"&gt;Get directions&lt;/a&gt;</t>
  </si>
  <si>
    <t>&lt;a href="https://bing.com/maps/default.aspx?where1=PO BOX 7522, Oakland, CA 94601"&gt;Get directions&lt;/a&gt;</t>
  </si>
  <si>
    <t>&lt;a href="https://bing.com/maps/default.aspx?where1=E.12th and 23rd Ave, Oakland, CA 94601"&gt;Get directions&lt;/a&gt;</t>
  </si>
  <si>
    <t>&lt;a href="https://bing.com/maps/default.aspx?where1=100th and Pearmain St., Oakland, CA 94603"&gt;Get directions&lt;/a&gt;</t>
  </si>
  <si>
    <t>&lt;a href="https://bing.com/maps/default.aspx?where1=2313 San Pablo Ave., Oakland, CA 94612"&gt;Get directions&lt;/a&gt;</t>
  </si>
  <si>
    <t>&lt;a href="https://bing.com/maps/default.aspx?where1=Call 510- 377-9448 for site of the day, Richmond, CA 94801"&gt;Get directions&lt;/a&gt;</t>
  </si>
  <si>
    <t>&lt;a href="https://bing.com/maps/default.aspx?where1=2586 Willow Pass Road, Bay Point, CA 94565"&gt;Get directions&lt;/a&gt;</t>
  </si>
  <si>
    <t>&lt;a href="https://bing.com/maps/default.aspx?where1=305 Central Ave., Pittsburg, CA 94565"&gt;Get directions&lt;/a&gt;</t>
  </si>
  <si>
    <t>&lt;a href="https://bing.com/maps/default.aspx?where1=1600 Weeot Way, Arcata, CA 95521"&gt;Get directions&lt;/a&gt;</t>
  </si>
  <si>
    <t>&lt;a href="https://bing.com/maps/default.aspx?where1=2298 Norris Ave., Crescent City, CA 95531"&gt;Get directions&lt;/a&gt;</t>
  </si>
  <si>
    <t>&lt;a href="https://bing.com/maps/default.aspx?where1=1522 Third Street, Eureka, CA 95501"&gt;Get directions&lt;/a&gt;</t>
  </si>
  <si>
    <t>&lt;a href="https://bing.com/maps/default.aspx?where1=933 F St, Fresno, CA 93706"&gt;Get directions&lt;/a&gt;</t>
  </si>
  <si>
    <t>&lt;a href="https://bing.com/maps/default.aspx?where1=1100 Block of W Hedges Ave, Fresno, CA 93706"&gt;Get directions&lt;/a&gt;</t>
  </si>
  <si>
    <t>&lt;a href="https://bing.com/maps/default.aspx?where1=330 Campus drive, Handford, CA 93230"&gt;Get directions&lt;/a&gt;</t>
  </si>
  <si>
    <t>&lt;a href="https://bing.com/maps/default.aspx?where1=434 7th Street, Eureka, CA 95502"&gt;Get directions&lt;/a&gt;</t>
  </si>
  <si>
    <t>&lt;a href="https://bing.com/maps/default.aspx?where1=3450 Broadway, Boulder, CO 80304"&gt;Get directions&lt;/a&gt;</t>
  </si>
  <si>
    <t>&lt;a href="https://bing.com/maps/default.aspx?where1=1301 S 8th st, Colorado Springs, CO 80905"&gt;Get directions&lt;/a&gt;</t>
  </si>
  <si>
    <t>&lt;a href="https://bing.com/maps/default.aspx?where1=231 E. Colfax Ave., Denver, CO 80203"&gt;Get directions&lt;/a&gt;</t>
  </si>
  <si>
    <t>&lt;a href="https://bing.com/maps/default.aspx?where1=6260 East Colfax Ave, Denver, CO 80220"&gt;Get directions&lt;/a&gt;</t>
  </si>
  <si>
    <t>&lt;a href="https://bing.com/maps/default.aspx?where1=400 Remington, Ft Collins, CO 80524"&gt;Get directions&lt;/a&gt;</t>
  </si>
  <si>
    <t>&lt;a href="https://bing.com/maps/default.aspx?where1=414 Taos Street, #B, Georgetown, CO 80444"&gt;Get directions&lt;/a&gt;</t>
  </si>
  <si>
    <t>&lt;a href="https://bing.com/maps/default.aspx?where1=805 Main Street, Grand Junction, CO 81501"&gt;Get directions&lt;/a&gt;</t>
  </si>
  <si>
    <t>&lt;a href="https://bing.com/maps/default.aspx?where1=1068 S. 88th St., Louisville, CO 80027"&gt;Get directions&lt;/a&gt;</t>
  </si>
  <si>
    <t>&lt;a href="https://bing.com/maps/default.aspx?where1=1243 E Routt, Pueblo, CO 81004"&gt;Get directions&lt;/a&gt;</t>
  </si>
  <si>
    <t>&lt;a href="https://bing.com/maps/default.aspx?where1=1249 E. Routt Avenue, Pueblo, CO 81004"&gt;Get directions&lt;/a&gt;</t>
  </si>
  <si>
    <t>&lt;a href="https://bing.com/maps/default.aspx?where1=752 E Main St, Bridgeport, CT 06608"&gt;Get directions&lt;/a&gt;</t>
  </si>
  <si>
    <t>&lt;a href="https://bing.com/maps/default.aspx?where1=30 West St, Danbury, CT 06810"&gt;Get directions&lt;/a&gt;</t>
  </si>
  <si>
    <t>&lt;a href="https://bing.com/maps/default.aspx?where1=1229 Albany Ave, Hartford, CT 06112"&gt;Get directions&lt;/a&gt;</t>
  </si>
  <si>
    <t>&lt;a href="https://bing.com/maps/default.aspx?where1=54 Meadow St, New Haven, CT 06519"&gt;Get directions&lt;/a&gt;</t>
  </si>
  <si>
    <t>&lt;a href="https://bing.com/maps/default.aspx?where1=618 West Avenue, Norwalk, CT 06850"&gt;Get directions&lt;/a&gt;</t>
  </si>
  <si>
    <t>&lt;a href="https://bing.com/maps/default.aspx?where1=PO Box 1169, Willimantic, CT 6226"&gt;Get directions&lt;/a&gt;</t>
  </si>
  <si>
    <t>&lt;a href="https://bing.com/maps/default.aspx?where1=1525 7th St NW, Washington, DC 20001"&gt;Get directions&lt;/a&gt;</t>
  </si>
  <si>
    <t>&lt;a href="https://bing.com/maps/default.aspx?where1=1414 North Capitol Street NW, Washington, DC 20002"&gt;Get directions&lt;/a&gt;</t>
  </si>
  <si>
    <t>&lt;a href="https://bing.com/maps/default.aspx?where1=1309 Rhode Island Ave NE , Washington, DC 20018"&gt;Get directions&lt;/a&gt;</t>
  </si>
  <si>
    <t>&lt;a href="https://bing.com/maps/default.aspx?where1=2041 MLK JR Ave SE, Washington, DC 20020"&gt;Get directions&lt;/a&gt;</t>
  </si>
  <si>
    <t>&lt;a href="https://bing.com/maps/default.aspx?where1=2713 Lancaster Ave, Wilmington, DE 19805"&gt;Get directions&lt;/a&gt;</t>
  </si>
  <si>
    <t>&lt;a href="https://bing.com/maps/default.aspx?where1=6348 NW 14th Ct, Miami, FL 33147-7904"&gt;Get directions&lt;/a&gt;</t>
  </si>
  <si>
    <t>&lt;a href="https://bing.com/maps/default.aspx?where1=1636 NW 7th Ave., Miami, FL 33136"&gt;Get directions&lt;/a&gt;</t>
  </si>
  <si>
    <t>&lt;a href="https://bing.com/maps/default.aspx?where1=233 Mitchell St, Atlanta, GA 30303"&gt;Get directions&lt;/a&gt;</t>
  </si>
  <si>
    <t>&lt;a href="https://bing.com/maps/default.aspx?where1=PO Box 92670, Atlanta, GA 30314-0670"&gt;Get directions&lt;/a&gt;</t>
  </si>
  <si>
    <t>&lt;a href="https://bing.com/maps/default.aspx?where1=677 Ala Moana Blvd, Honolulu, HI 96813"&gt;Get directions&lt;/a&gt;</t>
  </si>
  <si>
    <t>&lt;p class="lead"&gt;Iowa City, IA</t>
  </si>
  <si>
    <t>&lt;a href="https://bing.com/maps/default.aspx?where1=821 West A St, Belleville, IL 62220"&gt;Get directions&lt;/a&gt;</t>
  </si>
  <si>
    <t>&lt;a href="https://bing.com/maps/default.aspx?where1=201 W Kenyon Rd, Champaign, IL 61820"&gt;Get directions&lt;/a&gt;</t>
  </si>
  <si>
    <t>&lt;a href="https://bing.com/maps/default.aspx?where1=3110 W Taylor, Chicago, IL 60612"&gt;Get directions&lt;/a&gt;</t>
  </si>
  <si>
    <t>&lt;a href="https://bing.com/maps/default.aspx?where1=5537 N Broadway, Chicago, IL 60640"&gt;Get directions&lt;/a&gt;</t>
  </si>
  <si>
    <t>&lt;a href="https://bing.com/maps/default.aspx?where1=1603 W Taylor St, Chicago, IL 60612-4394"&gt;Get directions&lt;/a&gt;</t>
  </si>
  <si>
    <t>&lt;a href="https://bing.com/maps/default.aspx?where1=309 South Galena Avenue, Dixon, IL 60121"&gt;Get directions&lt;/a&gt;</t>
  </si>
  <si>
    <t>&lt;a href="https://bing.com/maps/default.aspx?where1=561 E Ct, Kankakee, IL 60901"&gt;Get directions&lt;/a&gt;</t>
  </si>
  <si>
    <t>&lt;a href="https://bing.com/maps/default.aspx?where1=109 E Lawrence Ave., Springfield, IL 62704"&gt;Get directions&lt;/a&gt;</t>
  </si>
  <si>
    <t>&lt;a href="https://bing.com/maps/default.aspx?where1=109 E Lawrence Ave, Springfield, IL 62704"&gt;Get directions&lt;/a&gt;</t>
  </si>
  <si>
    <t>&lt;a href="https://bing.com/maps/default.aspx?where1=206 East 9th Street, Anderson, IN 46016"&gt;Get directions&lt;/a&gt;</t>
  </si>
  <si>
    <t>&lt;a href="https://bing.com/maps/default.aspx?where1=Shalom Center, Bloomington, IN 47401"&gt;Get directions&lt;/a&gt;</t>
  </si>
  <si>
    <t>&lt;a href="https://bing.com/maps/default.aspx?where1=118 South Rogers Street, Bloomington, IN 47404"&gt;Get directions&lt;/a&gt;</t>
  </si>
  <si>
    <t>&lt;a href="https://bing.com/maps/default.aspx?where1=People&amp;#39;s Park, Bloomington, IN 47408"&gt;Get directions&lt;/a&gt;</t>
  </si>
  <si>
    <t>&lt;a href="https://bing.com/maps/default.aspx?where1=525 Oxford St., Fort Wayne, IN 46806"&gt;Get directions&lt;/a&gt;</t>
  </si>
  <si>
    <t>&lt;a href="https://bing.com/maps/default.aspx?where1=519 Oxford St., Fort Wayne, IN 46806"&gt;Get directions&lt;/a&gt;</t>
  </si>
  <si>
    <t>&lt;a href="https://bing.com/maps/default.aspx?where1=519 Oxford, Fort Wayne, IN 46803"&gt;Get directions&lt;/a&gt;</t>
  </si>
  <si>
    <t>&lt;a href="https://bing.com/maps/default.aspx?where1=4110 Mellis Dr, Indianapolis, IN 46235"&gt;Get directions&lt;/a&gt;</t>
  </si>
  <si>
    <t>&lt;a href="https://bing.com/maps/default.aspx?where1=629 N. Sixth St., Lafayette, IN 47901"&gt;Get directions&lt;/a&gt;</t>
  </si>
  <si>
    <t>&lt;a href="https://bing.com/maps/default.aspx?where1=203 East Main Street, Richmond, IN 47374"&gt;Get directions&lt;/a&gt;</t>
  </si>
  <si>
    <t>&lt;a href="https://bing.com/maps/default.aspx?where1=200 North 13th Street, Richmond, IN 47374"&gt;Get directions&lt;/a&gt;</t>
  </si>
  <si>
    <t>&lt;a href="https://bing.com/maps/default.aspx?where1=825 Highway 31 North, Scottsburg, IN 47170"&gt;Get directions&lt;/a&gt;</t>
  </si>
  <si>
    <t>&lt;a href="https://bing.com/maps/default.aspx?where1=900 N. Collage Street, Harrodsburg, KY 40330"&gt;Get directions&lt;/a&gt;</t>
  </si>
  <si>
    <t>&lt;a href="https://bing.com/maps/default.aspx?where1=650 Newtown Pike, Lexington, KY 40508"&gt;Get directions&lt;/a&gt;</t>
  </si>
  <si>
    <t>&lt;a href="https://bing.com/maps/default.aspx?where1=400 E Gray St, Louisville, KY 40202"&gt;Get directions&lt;/a&gt;</t>
  </si>
  <si>
    <t>&lt;a href="https://bing.com/maps/default.aspx?where1=130 East Second Street, Maysville, KY 41056"&gt;Get directions&lt;/a&gt;</t>
  </si>
  <si>
    <t>&lt;a href="https://bing.com/maps/default.aspx?where1=456 Main Street South , Mckee, KY 40447"&gt;Get directions&lt;/a&gt;</t>
  </si>
  <si>
    <t>&lt;a href="https://bing.com/maps/default.aspx?where1=730 West Main Street, Morehead, KY 40351"&gt;Get directions&lt;/a&gt;</t>
  </si>
  <si>
    <t>&lt;a href="https://bing.com/maps/default.aspx?where1=210 east Walnut St., Nicholasville, KY 40356"&gt;Get directions&lt;/a&gt;</t>
  </si>
  <si>
    <t>&lt;a href="https://bing.com/maps/default.aspx?where1=119 River Drive, Pikeville, KY 41501"&gt;Get directions&lt;/a&gt;</t>
  </si>
  <si>
    <t>&lt;a href="https://bing.com/maps/default.aspx?where1=283 Goble Street, Prestonburg, KY 41653"&gt;Get directions&lt;/a&gt;</t>
  </si>
  <si>
    <t>&lt;a href="https://bing.com/maps/default.aspx?where1=211 Fruit of the Loom Drive, Jamestown, KY 42629"&gt;Get directions&lt;/a&gt;</t>
  </si>
  <si>
    <t>&lt;a href="https://bing.com/maps/default.aspx?where1=801 Westlake Drive, Columbia, KY 42728"&gt;Get directions&lt;/a&gt;</t>
  </si>
  <si>
    <t>&lt;a href="https://bing.com/maps/default.aspx?where1=45 Roberts St., Somerset, KY 42501"&gt;Get directions&lt;/a&gt;</t>
  </si>
  <si>
    <t>&lt;a href="https://bing.com/maps/default.aspx?where1=376 North Main Street, Straton, KY 40380"&gt;Get directions&lt;/a&gt;</t>
  </si>
  <si>
    <t>&lt;a href="https://bing.com/maps/default.aspx?where1=368 Penny Lane, Williamsburg, KY 40769"&gt;Get directions&lt;/a&gt;</t>
  </si>
  <si>
    <t>&lt;a href="https://bing.com/maps/default.aspx?where1=234 Barns Road , Williamstown, KY 41097"&gt;Get directions&lt;/a&gt;</t>
  </si>
  <si>
    <t>&lt;a href="https://bing.com/maps/default.aspx?where1=400 Professional Avenue, Winchester, KY 40391"&gt;Get directions&lt;/a&gt;</t>
  </si>
  <si>
    <t>&lt;a href="https://bing.com/maps/default.aspx?where1=2516 Carter Avenue, Ashland, KY 41101"&gt;Get directions&lt;/a&gt;</t>
  </si>
  <si>
    <t>&lt;a href="https://bing.com/maps/default.aspx?where1=2924 Holt St., Ashland, KY 41101"&gt;Get directions&lt;/a&gt;</t>
  </si>
  <si>
    <t>&lt;a href="https://bing.com/maps/default.aspx?where1=261 Hospital Dr, Barbourville, KY 40906"&gt;Get directions&lt;/a&gt;</t>
  </si>
  <si>
    <t>&lt;a href="https://bing.com/maps/default.aspx?where1=1109 State street, Bowling Green, KY 42101"&gt;Get directions&lt;/a&gt;</t>
  </si>
  <si>
    <t>&lt;a href="https://bing.com/maps/default.aspx?where1=364 Oddville Ave, Cynthiana, KY 41031"&gt;Get directions&lt;/a&gt;</t>
  </si>
  <si>
    <t>&lt;a href="https://bing.com/maps/default.aspx?where1=448 S 3rd st, Danville, KY 40422"&gt;Get directions&lt;/a&gt;</t>
  </si>
  <si>
    <t>&lt;a href="https://bing.com/maps/default.aspx?where1=329 KY-330, Falmouth, KY 41040"&gt;Get directions&lt;/a&gt;</t>
  </si>
  <si>
    <t>&lt;a href="https://bing.com/maps/default.aspx?where1=100 Glenns Creek Road, Frankfort , KY 40601"&gt;Get directions&lt;/a&gt;</t>
  </si>
  <si>
    <t>&lt;a href="https://bing.com/maps/default.aspx?where1=300 West Main Street, Grayson, KY 41143"&gt;Get directions&lt;/a&gt;</t>
  </si>
  <si>
    <t>&lt;a href="https://bing.com/maps/default.aspx?where1=PO Box 74772, Baton Rouge, LA 70874"&gt;Get directions&lt;/a&gt;</t>
  </si>
  <si>
    <t>&lt;a href="https://bing.com/maps/default.aspx?where1=1364 Swan Ave, Baton Rouge, LA 70807"&gt;Get directions&lt;/a&gt;</t>
  </si>
  <si>
    <t>&lt;a href="https://bing.com/maps/default.aspx?where1=507 Frenchmen St, New Orleans, LA 70116"&gt;Get directions&lt;/a&gt;</t>
  </si>
  <si>
    <t>&lt;a href="https://bing.com/maps/default.aspx?where1=1001 S. Broad St, New Orleans, LA 70125"&gt;Get directions&lt;/a&gt;</t>
  </si>
  <si>
    <t>&lt;a href="https://bing.com/maps/default.aspx?where1=336 Commercial St, Provincetown, MA 02657"&gt;Get directions&lt;/a&gt;</t>
  </si>
  <si>
    <t>&lt;a href="https://bing.com/maps/default.aspx?where1=774 Albany St., Boston, MA 02118"&gt;Get directions&lt;/a&gt;</t>
  </si>
  <si>
    <t>&lt;a href="https://bing.com/maps/default.aspx?where1=774 Albany St, Boston, MA 02118"&gt;Get directions&lt;/a&gt;</t>
  </si>
  <si>
    <t>&lt;a href="https://bing.com/maps/default.aspx?where1=359 Green St, Cambridge, MA 02139"&gt;Get directions&lt;/a&gt;</t>
  </si>
  <si>
    <t>&lt;a href="https://bing.com/maps/default.aspx?where1=17 Sellers St, Cambridge, MA 02139"&gt;Get directions&lt;/a&gt;</t>
  </si>
  <si>
    <t>&lt;a href="https://bing.com/maps/default.aspx?where1=386 Stanley St., Fall River, MA 02720"&gt;Get directions&lt;/a&gt;</t>
  </si>
  <si>
    <t>&lt;a href="https://bing.com/maps/default.aspx?where1=15A Main St, Holyoke, MA 01040"&gt;Get directions&lt;/a&gt;</t>
  </si>
  <si>
    <t>&lt;a href="https://bing.com/maps/default.aspx?where1=24 Paradise Rd, Ipswich, MA 01938"&gt;Get directions&lt;/a&gt;</t>
  </si>
  <si>
    <t>&lt;a href="https://bing.com/maps/default.aspx?where1=100 willow st, Lynn, MA 01902"&gt;Get directions&lt;/a&gt;</t>
  </si>
  <si>
    <t>&lt;a href="https://bing.com/maps/default.aspx?where1=1177 Acushnet Avenue, New Bedford, MA 02746"&gt;Get directions&lt;/a&gt;</t>
  </si>
  <si>
    <t>&lt;a href="https://bing.com/maps/default.aspx?where1=2300 Garrison Blvd, Baltimore, MD 21216"&gt;Get directions&lt;/a&gt;</t>
  </si>
  <si>
    <t>&lt;a href="https://bing.com/maps/default.aspx?where1=9 Green St, Augusta, ME 04330"&gt;Get directions&lt;/a&gt;</t>
  </si>
  <si>
    <t>&lt;a href="https://bing.com/maps/default.aspx?where1=34 Summer Street, Bangor, ME 04401"&gt;Get directions&lt;/a&gt;</t>
  </si>
  <si>
    <t>&lt;a href="https://bing.com/maps/default.aspx?where1=25 A Pine St, Ellsworth, ME 04605"&gt;Get directions&lt;/a&gt;</t>
  </si>
  <si>
    <t>&lt;a href="https://bing.com/maps/default.aspx?where1=103 India St, Portland, ME 04101"&gt;Get directions&lt;/a&gt;</t>
  </si>
  <si>
    <t>&lt;a href="https://bing.com/maps/default.aspx?where1=107 Ridge Road, Walpole, ME 04573"&gt;Get directions&lt;/a&gt;</t>
  </si>
  <si>
    <t>&lt;a href="https://bing.com/maps/default.aspx?where1=1300 W Fort St, Detroit, MI 48226"&gt;Get directions&lt;/a&gt;</t>
  </si>
  <si>
    <t>&lt;a href="https://bing.com/maps/default.aspx?where1=311 E Court St, Flint, MI 48502"&gt;Get directions&lt;/a&gt;</t>
  </si>
  <si>
    <t>&lt;a href="https://bing.com/maps/default.aspx?where1=343 Atlas Ave SE, Grand Rapids, MI 49506"&gt;Get directions&lt;/a&gt;</t>
  </si>
  <si>
    <t>&lt;a href="https://bing.com/maps/default.aspx?where1=3075 Clark Rd, Ypsilanti, MI 48197"&gt;Get directions&lt;/a&gt;</t>
  </si>
  <si>
    <t>&lt;a href="https://bing.com/maps/default.aspx?where1=53 N Glenwood Avenue, Minneapolis, MN 55403"&gt;Get directions&lt;/a&gt;</t>
  </si>
  <si>
    <t>&lt;a href="https://bing.com/maps/default.aspx?where1=300 E St Germain, St Cloud, MN 56304"&gt;Get directions&lt;/a&gt;</t>
  </si>
  <si>
    <t>&lt;a href="https://bing.com/maps/default.aspx?where1=2807 Brookdale Dr North, Brooklyn Park, MN "&gt;Get directions&lt;/a&gt;</t>
  </si>
  <si>
    <t>&lt;a href="https://bing.com/maps/default.aspx?where1=18 West First st, Duluth, MN 55802"&gt;Get directions&lt;/a&gt;</t>
  </si>
  <si>
    <t>&lt;a href="https://bing.com/maps/default.aspx?where1=2833 W 3rd Street, Duluth, MN 55806"&gt;Get directions&lt;/a&gt;</t>
  </si>
  <si>
    <t>&lt;a href="https://bing.com/maps/default.aspx?where1=1208 Center Avenue, Moorhead, MN 56560"&gt;Get directions&lt;/a&gt;</t>
  </si>
  <si>
    <t>&lt;a href="https://bing.com/maps/default.aspx?where1=1300 Riverside Drive #63, International Falls, MN 56649"&gt;Get directions&lt;/a&gt;</t>
  </si>
  <si>
    <t>&lt;a href="https://bing.com/maps/default.aspx?where1=PO Box 253, Mahnomen, MN 56557"&gt;Get directions&lt;/a&gt;</t>
  </si>
  <si>
    <t>&lt;a href="https://bing.com/maps/default.aspx?where1=1213 E Franklin Ave, Minneapolis, MN 55404"&gt;Get directions&lt;/a&gt;</t>
  </si>
  <si>
    <t>&lt;a href="https://bing.com/maps/default.aspx?where1=1400 Park Ave, Minneapolis, MN 55404"&gt;Get directions&lt;/a&gt;</t>
  </si>
  <si>
    <t>&lt;a href="https://bing.com/maps/default.aspx?where1=3405 Chicago Ave S, Minneapolis, MN 55407"&gt;Get directions&lt;/a&gt;</t>
  </si>
  <si>
    <t>&lt;a href="https://bing.com/maps/default.aspx?where1=3515 Broadway, Kansas City, MO 64111"&gt;Get directions&lt;/a&gt;</t>
  </si>
  <si>
    <t>&lt;a href="https://bing.com/maps/default.aspx?where1=315 Speedway, Missoula, MT 59802"&gt;Get directions&lt;/a&gt;</t>
  </si>
  <si>
    <t>&lt;a href="https://bing.com/maps/default.aspx?where1=1500 W Broadway, Missoula, MT 59802"&gt;Get directions&lt;/a&gt;</t>
  </si>
  <si>
    <t>&lt;a href="https://bing.com/maps/default.aspx?where1=107 H Street, Poplar, MT 59255"&gt;Get directions&lt;/a&gt;</t>
  </si>
  <si>
    <t>&lt;a href="https://bing.com/maps/default.aspx?where1=2012 N. Fayetteville St., Asheboro, NC 27203"&gt;Get directions&lt;/a&gt;</t>
  </si>
  <si>
    <t>&lt;a href="https://bing.com/maps/default.aspx?where1=554 Fairview Road, Asheville, NC 28803"&gt;Get directions&lt;/a&gt;</t>
  </si>
  <si>
    <t>&lt;p class="lead"&gt;Durham, NC</t>
  </si>
  <si>
    <t>&lt;a href="https://bing.com/maps/default.aspx?where1=3261 Georgia Road, Franklin, NC 28734"&gt;Get directions&lt;/a&gt;</t>
  </si>
  <si>
    <t>&lt;a href="https://bing.com/maps/default.aspx?where1=2300 W. Meadowview rd., Greensboro, NC 27407"&gt;Get directions&lt;/a&gt;</t>
  </si>
  <si>
    <t>&lt;a href="https://bing.com/maps/default.aspx?where1=1223 1st ave NW, Hickory, NC 28601"&gt;Get directions&lt;/a&gt;</t>
  </si>
  <si>
    <t>&lt;a href="https://bing.com/maps/default.aspx?where1=2301 Medpark Drive, Rocky Mount, NC 27804"&gt;Get directions&lt;/a&gt;</t>
  </si>
  <si>
    <t>&lt;a href="https://bing.com/maps/default.aspx?where1=1006 Peachtree St., Rocky Mount, NC 27804"&gt;Get directions&lt;/a&gt;</t>
  </si>
  <si>
    <t>&lt;a href="https://bing.com/maps/default.aspx?where1=74 Roach Dr, Roxboro, NC 27573"&gt;Get directions&lt;/a&gt;</t>
  </si>
  <si>
    <t>&lt;a href="https://bing.com/maps/default.aspx?where1=639 S Green St, Winston-Salem, NC 27101"&gt;Get directions&lt;/a&gt;</t>
  </si>
  <si>
    <t>&lt;a href="https://bing.com/maps/default.aspx?where1=403 Burlington St SE, Mandan, ND 58554"&gt;Get directions&lt;/a&gt;</t>
  </si>
  <si>
    <t>&lt;a href="https://bing.com/maps/default.aspx?where1=45 Kellogg Building, Hanover, NH 03755"&gt;Get directions&lt;/a&gt;</t>
  </si>
  <si>
    <t>&lt;a href="https://bing.com/maps/default.aspx?where1=Central St. And Pearl St., Claremont, NH 03101"&gt;Get directions&lt;/a&gt;</t>
  </si>
  <si>
    <t>&lt;a href="https://bing.com/maps/default.aspx?where1=816 Sunset Ave, Asbury Park, NJ 07712"&gt;Get directions&lt;/a&gt;</t>
  </si>
  <si>
    <t>&lt;a href="https://bing.com/maps/default.aspx?where1=Oasis 32 S Tennessee Ave, Atlantic City, NJ 08401"&gt;Get directions&lt;/a&gt;</t>
  </si>
  <si>
    <t>&lt;a href="https://bing.com/maps/default.aspx?where1=514 Cooper St, Camden, NJ 08102"&gt;Get directions&lt;/a&gt;</t>
  </si>
  <si>
    <t>&lt;a href="https://bing.com/maps/default.aspx?where1=492 Communipaw Ave, Jersey City, NJ 07304"&gt;Get directions&lt;/a&gt;</t>
  </si>
  <si>
    <t>&lt;a href="https://bing.com/maps/default.aspx?where1=393 Central Ave, Newark, NJ 07103"&gt;Get directions&lt;/a&gt;</t>
  </si>
  <si>
    <t>&lt;a href="https://bing.com/maps/default.aspx?where1=207 Broadway, Paterson, NJ 07501"&gt;Get directions&lt;/a&gt;</t>
  </si>
  <si>
    <t>&lt;a href="https://bing.com/maps/default.aspx?where1=1500 Idalia Rd, Bernalillo, NM 87004"&gt;Get directions&lt;/a&gt;</t>
  </si>
  <si>
    <t>&lt;a href="https://bing.com/maps/default.aspx?where1=1306 W Stevens, Carlsbad, NM 88220"&gt;Get directions&lt;/a&gt;</t>
  </si>
  <si>
    <t>&lt;a href="https://bing.com/maps/default.aspx?where1=317 McCombs, Chaparral, NM 88081"&gt;Get directions&lt;/a&gt;</t>
  </si>
  <si>
    <t>&lt;a href="https://bing.com/maps/default.aspx?where1=1216 Cameo St, Clovis, NM 88101"&gt;Get directions&lt;/a&gt;</t>
  </si>
  <si>
    <t>&lt;a href="https://bing.com/maps/default.aspx?where1=620 Coronado St, Espanola, NM 87532"&gt;Get directions&lt;/a&gt;</t>
  </si>
  <si>
    <t>&lt;a href="https://bing.com/maps/default.aspx?where1=30 County Rd 8, Espanola, NM 87532"&gt;Get directions&lt;/a&gt;</t>
  </si>
  <si>
    <t>&lt;a href="https://bing.com/maps/default.aspx?where1=3535 E 30th St, Farmington, NM 87402-8801"&gt;Get directions&lt;/a&gt;</t>
  </si>
  <si>
    <t>&lt;a href="https://bing.com/maps/default.aspx?where1=1919 College Dr, Gallup, NM 87301"&gt;Get directions&lt;/a&gt;</t>
  </si>
  <si>
    <t>&lt;a href="https://bing.com/maps/default.aspx?where1=101 E Hill Ave, Gallup, NM 87301"&gt;Get directions&lt;/a&gt;</t>
  </si>
  <si>
    <t>&lt;a href="https://bing.com/maps/default.aspx?where1=2025 E Aztec, Gallup, NM 87301"&gt;Get directions&lt;/a&gt;</t>
  </si>
  <si>
    <t>&lt;a href="https://bing.com/maps/default.aspx?where1=1608 Isleta Blvd NW, Albuquerque, NM 87501"&gt;Get directions&lt;/a&gt;</t>
  </si>
  <si>
    <t>&lt;a href="https://bing.com/maps/default.aspx?where1=1923 N Del Paso, Hobbs, NM 88240"&gt;Get directions&lt;/a&gt;</t>
  </si>
  <si>
    <t>&lt;a href="https://bing.com/maps/default.aspx?where1=1320 S Solano Dr, Las Cruces, NM 88001"&gt;Get directions&lt;/a&gt;</t>
  </si>
  <si>
    <t>&lt;a href="https://bing.com/maps/default.aspx?where1=18 Gallegos Rd, Las Vegas, NM 87701"&gt;Get directions&lt;/a&gt;</t>
  </si>
  <si>
    <t>&lt;a href="https://bing.com/maps/default.aspx?where1=1000 Main St NW, Los Lunas, NM 87031"&gt;Get directions&lt;/a&gt;</t>
  </si>
  <si>
    <t>&lt;p class="lead"&gt;Los Lunas, NM</t>
  </si>
  <si>
    <t>&lt;a href="https://bing.com/maps/default.aspx?where1=302 N 5th St, Lovington, NM 88260"&gt;Get directions&lt;/a&gt;</t>
  </si>
  <si>
    <t>&lt;a href="https://bing.com/maps/default.aspx?where1=1110 Central Route 66, Moriarty, NM 87035"&gt;Get directions&lt;/a&gt;</t>
  </si>
  <si>
    <t>&lt;a href="https://bing.com/maps/default.aspx?where1=1513 W Fir, Portales, NM 88130"&gt;Get directions&lt;/a&gt;</t>
  </si>
  <si>
    <t>&lt;a href="https://bing.com/maps/default.aspx?where1=226 E 4th Ave, Raton, NM 87740"&gt;Get directions&lt;/a&gt;</t>
  </si>
  <si>
    <t>&lt;a href="https://bing.com/maps/default.aspx?where1=117 Kansas City Rd, Ruidoso, NM 88345"&gt;Get directions&lt;/a&gt;</t>
  </si>
  <si>
    <t>&lt;a href="https://bing.com/maps/default.aspx?where1=PO Box 25445, Albuquerque, NM 87125-0445"&gt;Get directions&lt;/a&gt;</t>
  </si>
  <si>
    <t>&lt;a href="https://bing.com/maps/default.aspx?where1=605 Letrado, Santa Fe, NM 87505"&gt;Get directions&lt;/a&gt;</t>
  </si>
  <si>
    <t>&lt;a href="https://bing.com/maps/default.aspx?where1=1219 Luisa, Santa Fe, NM 87505"&gt;Get directions&lt;/a&gt;</t>
  </si>
  <si>
    <t>&lt;a href="https://bing.com/maps/default.aspx?where1=1400 Weimer Rd, Taos, NM 87571"&gt;Get directions&lt;/a&gt;</t>
  </si>
  <si>
    <t>&lt;a href="https://bing.com/maps/default.aspx?where1=POB 449, Tesuque, NM 87574"&gt;Get directions&lt;/a&gt;</t>
  </si>
  <si>
    <t>&lt;a href="https://bing.com/maps/default.aspx?where1=201 E 4th St, Truth or Consequences, NM 87901"&gt;Get directions&lt;/a&gt;</t>
  </si>
  <si>
    <t>&lt;a href="https://bing.com/maps/default.aspx?where1=2400 Wellesley dr NE, Albuquerque, NM 87107"&gt;Get directions&lt;/a&gt;</t>
  </si>
  <si>
    <t>&lt;a href="https://bing.com/maps/default.aspx?where1=4100 Silver Ave SE, Albuquerque, NM 87108"&gt;Get directions&lt;/a&gt;</t>
  </si>
  <si>
    <t>&lt;a href="https://bing.com/maps/default.aspx?where1=625 Truman NE, Albuquerque, NM 87110"&gt;Get directions&lt;/a&gt;</t>
  </si>
  <si>
    <t>&lt;a href="https://bing.com/maps/default.aspx?where1=2001 Centro Familiar SW, Albuquerque, NM 87501"&gt;Get directions&lt;/a&gt;</t>
  </si>
  <si>
    <t>&lt;a href="https://bing.com/maps/default.aspx?where1=1217 1st NW, Albuquerque, NM 87102"&gt;Get directions&lt;/a&gt;</t>
  </si>
  <si>
    <t>&lt;a href="https://bing.com/maps/default.aspx?where1=1608 Isleta Blvd NW, Albuquerque, NM 87106"&gt;Get directions&lt;/a&gt;</t>
  </si>
  <si>
    <t>&lt;a href="https://bing.com/maps/default.aspx?where1=7704 2nd St NW, Albuquerque, NM 87107"&gt;Get directions&lt;/a&gt;</t>
  </si>
  <si>
    <t>&lt;a href="https://bing.com/maps/default.aspx?where1=6114 West Charleston Blvd, Las Vegas, NV 89107"&gt;Get directions&lt;/a&gt;</t>
  </si>
  <si>
    <t>&lt;p class="lead"&gt;Reno, NV</t>
  </si>
  <si>
    <t>&lt;a href="https://bing.com/maps/default.aspx?where1=Main Street &amp;amp; Bedell Street, Hempstead, NY 11550"&gt;Get directions&lt;/a&gt;</t>
  </si>
  <si>
    <t>&lt;a href="https://bing.com/maps/default.aspx?where1=501 S Meadow St, Ithaca, NY 14850"&gt;Get directions&lt;/a&gt;</t>
  </si>
  <si>
    <t>&lt;a href="https://bing.com/maps/default.aspx?where1=147-23 Archer Avenue, Jamaica, NY 11432"&gt;Get directions&lt;/a&gt;</t>
  </si>
  <si>
    <t>&lt;a href="https://bing.com/maps/default.aspx?where1=122 Baldwin St, Johnson City, NY 13790"&gt;Get directions&lt;/a&gt;</t>
  </si>
  <si>
    <t>&lt;a href="https://bing.com/maps/default.aspx?where1=42nd Road between 27th &amp;amp; Crescent Street, Long Island City, NY 11101"&gt;Get directions&lt;/a&gt;</t>
  </si>
  <si>
    <t>&lt;a href="https://bing.com/maps/default.aspx?where1=100 Stevens Ave, Mt Vernon, NY 10550"&gt;Get directions&lt;/a&gt;</t>
  </si>
  <si>
    <t>&lt;a href="https://bing.com/maps/default.aspx?where1=33 Essex St, New York, NY 10002"&gt;Get directions&lt;/a&gt;</t>
  </si>
  <si>
    <t>&lt;a href="https://bing.com/maps/default.aspx?where1=566 W 181 St, New York, NY 10033"&gt;Get directions&lt;/a&gt;</t>
  </si>
  <si>
    <t>&lt;a href="https://bing.com/maps/default.aspx?where1=290 Lenox Ave, New York, NY 10027"&gt;Get directions&lt;/a&gt;</t>
  </si>
  <si>
    <t>&lt;a href="https://bing.com/maps/default.aspx?where1=301 W 37th St , New York, NY 10018"&gt;Get directions&lt;/a&gt;</t>
  </si>
  <si>
    <t>&lt;a href="https://bing.com/maps/default.aspx?where1=953 Southern Blvd, Bronx, NY 10459"&gt;Get directions&lt;/a&gt;</t>
  </si>
  <si>
    <t>&lt;a href="https://bing.com/maps/default.aspx?where1=130 Crosby St, New York, NY 10012"&gt;Get directions&lt;/a&gt;</t>
  </si>
  <si>
    <t>&lt;a href="https://bing.com/maps/default.aspx?where1=25 Allen St, New York, NY 10002-5311"&gt;Get directions&lt;/a&gt;</t>
  </si>
  <si>
    <t>&lt;a href="https://bing.com/maps/default.aspx?where1=416 Central Ave, Rochester, NY 14605"&gt;Get directions&lt;/a&gt;</t>
  </si>
  <si>
    <t>&lt;a href="https://bing.com/maps/default.aspx?where1=637 West Genesee Street, Syracuse, NY 13204"&gt;Get directions&lt;/a&gt;</t>
  </si>
  <si>
    <t>&lt;a href="https://bing.com/maps/default.aspx?where1=6207 Woodside Ave , Woodside, NY 11377"&gt;Get directions&lt;/a&gt;</t>
  </si>
  <si>
    <t>&lt;a href="https://bing.com/maps/default.aspx?where1=226 E 144th St, Bronx, NY 10451"&gt;Get directions&lt;/a&gt;</t>
  </si>
  <si>
    <t>&lt;a href="https://bing.com/maps/default.aspx?where1=310 Walton Ave, Bronx, NY 10451"&gt;Get directions&lt;/a&gt;</t>
  </si>
  <si>
    <t>&lt;a href="https://bing.com/maps/default.aspx?where1=80-A Fourth Avenue , Brooklyn, NY 11217"&gt;Get directions&lt;/a&gt;</t>
  </si>
  <si>
    <t>&lt;a href="https://bing.com/maps/default.aspx?where1=1204 Broadway, Brooklyn, NY 11221"&gt;Get directions&lt;/a&gt;</t>
  </si>
  <si>
    <t>&lt;a href="https://bing.com/maps/default.aspx?where1=1639 Broadway, Brooklyn, NY 11207"&gt;Get directions&lt;/a&gt;</t>
  </si>
  <si>
    <t>&lt;a href="https://bing.com/maps/default.aspx?where1=206 S Elmwood Ave, Buffalo, NY 14201"&gt;Get directions&lt;/a&gt;</t>
  </si>
  <si>
    <t>&lt;a href="https://bing.com/maps/default.aspx?where1=Beach 21st, Far Rockaway, NY 11691"&gt;Get directions&lt;/a&gt;</t>
  </si>
  <si>
    <t>&lt;a href="https://bing.com/maps/default.aspx?where1=601 Veterans Memorial Highway, Hauppauge, NY 11788"&gt;Get directions&lt;/a&gt;</t>
  </si>
  <si>
    <t>&lt;a href="https://bing.com/maps/default.aspx?where1=353 American Way, Weirton, WV 26062"&gt;Get directions&lt;/a&gt;</t>
  </si>
  <si>
    <t>&lt;a href="https://bing.com/maps/default.aspx?where1=100 N Court, New Cumberland, WV 26047"&gt;Get directions&lt;/a&gt;</t>
  </si>
  <si>
    <t>&lt;a href="https://bing.com/maps/default.aspx?where1=1010 North 6th St., Steubenville, OH 43952"&gt;Get directions&lt;/a&gt;</t>
  </si>
  <si>
    <t>&lt;a href="https://bing.com/maps/default.aspx?where1=420 Market Avenue,North , Canton, OH 44702-1544"&gt;Get directions&lt;/a&gt;</t>
  </si>
  <si>
    <t>&lt;a href="https://bing.com/maps/default.aspx?where1=200 Sabin Way, Cincinnati, OH 45267"&gt;Get directions&lt;/a&gt;</t>
  </si>
  <si>
    <t>&lt;a href="https://bing.com/maps/default.aspx?where1=12201 Euclid Ave, Cleveland, OH 44106"&gt;Get directions&lt;/a&gt;</t>
  </si>
  <si>
    <t>&lt;a href="https://bing.com/maps/default.aspx?where1=1033 North High Street, Columbus, OH 43201"&gt;Get directions&lt;/a&gt;</t>
  </si>
  <si>
    <t>&lt;a href="https://bing.com/maps/default.aspx?where1=524B West Broad Street, Columbus, OH 43215"&gt;Get directions&lt;/a&gt;</t>
  </si>
  <si>
    <t>&lt;a href="https://bing.com/maps/default.aspx?where1=360 Wilson Drive, Xenia, OH 45385"&gt;Get directions&lt;/a&gt;</t>
  </si>
  <si>
    <t>&lt;a href="https://bing.com/maps/default.aspx?where1=600 Pierce Drive , Fairborn, OH 45324"&gt;Get directions&lt;/a&gt;</t>
  </si>
  <si>
    <t>&lt;a href="https://bing.com/maps/default.aspx?where1=675 Price Rd., Newark, OH 43055"&gt;Get directions&lt;/a&gt;</t>
  </si>
  <si>
    <t>&lt;a href="https://bing.com/maps/default.aspx?where1=605 Washington St, Portsmouth, OH 45662-3919"&gt;Get directions&lt;/a&gt;</t>
  </si>
  <si>
    <t>&lt;a href="https://bing.com/maps/default.aspx?where1=635 N. Erie St., Toledo, OH 43604"&gt;Get directions&lt;/a&gt;</t>
  </si>
  <si>
    <t>&lt;a href="https://bing.com/maps/default.aspx?where1=1201 Madison Ave (St.Pauls United Methodist Church), Toledo, OH 43604"&gt;Get directions&lt;/a&gt;</t>
  </si>
  <si>
    <t>&lt;a href="https://bing.com/maps/default.aspx?where1=732 Main st E. (Talbot Center), Toledo, OH 43604"&gt;Get directions&lt;/a&gt;</t>
  </si>
  <si>
    <t>&lt;a href="https://bing.com/maps/default.aspx?where1=545 W Umpqua St Ste 1, Roseburg, OR 97471"&gt;Get directions&lt;/a&gt;</t>
  </si>
  <si>
    <t>&lt;a href="https://bing.com/maps/default.aspx?where1=820 Exchange St., Asotria, OR 97103"&gt;Get directions&lt;/a&gt;</t>
  </si>
  <si>
    <t>&lt;a href="https://bing.com/maps/default.aspx?where1=530 NW 27th St, Corvallis, OR 97339-0579"&gt;Get directions&lt;/a&gt;</t>
  </si>
  <si>
    <t>&lt;a href="https://bing.com/maps/default.aspx?where1=2577 NE Courtney Dr, Bend, OR 97701"&gt;Get directions&lt;/a&gt;</t>
  </si>
  <si>
    <t>&lt;a href="https://bing.com/maps/default.aspx?where1=412 SW 8th Street, Redmond, OR 97756"&gt;Get directions&lt;/a&gt;</t>
  </si>
  <si>
    <t>&lt;a href="https://bing.com/maps/default.aspx?where1=1966 Garden Ave, Eugene, OR 97403"&gt;Get directions&lt;/a&gt;</t>
  </si>
  <si>
    <t>&lt;a href="https://bing.com/maps/default.aspx?where1=132 Northeast B St 23, Grants Pass, OR 97526"&gt;Get directions&lt;/a&gt;</t>
  </si>
  <si>
    <t>&lt;a href="https://bing.com/maps/default.aspx?where1=601 E Sunset Dr, Hermiston, OR 97838"&gt;Get directions&lt;/a&gt;</t>
  </si>
  <si>
    <t>&lt;a href="https://bing.com/maps/default.aspx?where1=140 South Holly Street, Medford, OR 97501"&gt;Get directions&lt;/a&gt;</t>
  </si>
  <si>
    <t>&lt;a href="https://bing.com/maps/default.aspx?where1=3653 SE 34th Ave, Portland, OR 97202-3034"&gt;Get directions&lt;/a&gt;</t>
  </si>
  <si>
    <t>&lt;a href="https://bing.com/maps/default.aspx?where1=1132 SW 13th Ave, Portland, OR 97205"&gt;Get directions&lt;/a&gt;</t>
  </si>
  <si>
    <t>&lt;a href="https://bing.com/maps/default.aspx?where1=PO Box 22379, Philadelphia, PA 19110"&gt;Get directions&lt;/a&gt;</t>
  </si>
  <si>
    <t>&lt;a href="https://bing.com/maps/default.aspx?where1=166 W Lehigh Ave, Philadelphia, PA 19133"&gt;Get directions&lt;/a&gt;</t>
  </si>
  <si>
    <t>&lt;a href="https://bing.com/maps/default.aspx?where1=460 Melwood Ave, Pittsburgh, PA 15213"&gt;Get directions&lt;/a&gt;</t>
  </si>
  <si>
    <t>&lt;a href="https://bing.com/maps/default.aspx?where1=557 Broad St, Providence, RI 02907"&gt;Get directions&lt;/a&gt;</t>
  </si>
  <si>
    <t>&lt;a href="https://bing.com/maps/default.aspx?where1=208 Hedge Rose Ct., Travelers Rest, SC 29690"&gt;Get directions&lt;/a&gt;</t>
  </si>
  <si>
    <t>&lt;a href="https://bing.com/maps/default.aspx?where1=520 Sylvan St, Nashville, TN 37206"&gt;Get directions&lt;/a&gt;</t>
  </si>
  <si>
    <t>&lt;a href="https://bing.com/maps/default.aspx?where1=3204 York St., Wichita Falls, TX 76309"&gt;Get directions&lt;/a&gt;</t>
  </si>
  <si>
    <t>&lt;a href="https://bing.com/maps/default.aspx?where1=601 E. Valley Dr., Heber City, UT 84032"&gt;Get directions&lt;/a&gt;</t>
  </si>
  <si>
    <t>&lt;a href="https://bing.com/maps/default.aspx?where1=500 W &amp;amp; 200 So, Salt Lake City, UT 84044"&gt;Get directions&lt;/a&gt;</t>
  </si>
  <si>
    <t>&lt;a href="https://bing.com/maps/default.aspx?where1=288 North 1460 West, Salt Lake City, UT 84116"&gt;Get directions&lt;/a&gt;</t>
  </si>
  <si>
    <t>&lt;a href="https://bing.com/maps/default.aspx?where1=180 E 2100 S, Salt Lake City, UT 84115"&gt;Get directions&lt;/a&gt;</t>
  </si>
  <si>
    <t>&lt;a href="https://bing.com/maps/default.aspx?where1=PO Box 5248, Burlington, VT 05402"&gt;Get directions&lt;/a&gt;</t>
  </si>
  <si>
    <t>&lt;a href="https://bing.com/maps/default.aspx?where1=45 Clarke St, Burlington, VT 05401"&gt;Get directions&lt;/a&gt;</t>
  </si>
  <si>
    <t>&lt;a href="https://bing.com/maps/default.aspx?where1=216 Railroad Street, Richmond, VT 05477"&gt;Get directions&lt;/a&gt;</t>
  </si>
  <si>
    <t>&lt;a href="https://bing.com/maps/default.aspx?where1=1091 Hospital Dr , St Johnsbury, VT 05819"&gt;Get directions&lt;/a&gt;</t>
  </si>
  <si>
    <t>&lt;a href="https://bing.com/maps/default.aspx?where1=70 N Main St, White River Junction, VT 05001"&gt;Get directions&lt;/a&gt;</t>
  </si>
  <si>
    <t>&lt;a href="https://bing.com/maps/default.aspx?where1=535 Dock St, Tacoma, WA 98402"&gt;Get directions&lt;/a&gt;</t>
  </si>
  <si>
    <t>&lt;a href="https://bing.com/maps/default.aspx?where1=S 14th St and S G St, Tacoma, WA 98405"&gt;Get directions&lt;/a&gt;</t>
  </si>
  <si>
    <t>&lt;a href="https://bing.com/maps/default.aspx?where1=E 32nd and Portland, Tacoma, WA 98404"&gt;Get directions&lt;/a&gt;</t>
  </si>
  <si>
    <t>&lt;a href="https://bing.com/maps/default.aspx?where1=3629 S D st, Tacoma, WA 98418"&gt;Get directions&lt;/a&gt;</t>
  </si>
  <si>
    <t>&lt;a href="https://bing.com/maps/default.aspx?where1=1621 S. Jackson Street, Seattle, WA 98144"&gt;Get directions&lt;/a&gt;</t>
  </si>
  <si>
    <t>&lt;p class="lead"&gt;Seattle, WA</t>
  </si>
  <si>
    <t>&lt;a href="https://bing.com/maps/default.aspx?where1=1415 NE 43rd St, Seattle, WA 98105"&gt;Get directions&lt;/a&gt;</t>
  </si>
  <si>
    <t>&lt;a href="https://bing.com/maps/default.aspx?where1=7101 N. Lombard St, Portland, OR 97203"&gt;Get directions&lt;/a&gt;</t>
  </si>
  <si>
    <t>&lt;a href="https://bing.com/maps/default.aspx?where1=, Everett, WA 98202"&gt;Get directions&lt;/a&gt;</t>
  </si>
  <si>
    <t>&lt;a href="https://bing.com/maps/default.aspx?where1=, Bremerton, WA 98310"&gt;Get directions&lt;/a&gt;</t>
  </si>
  <si>
    <t>&lt;a href="https://bing.com/maps/default.aspx?where1=2111 Riverside Dr, Mt. Vernon, WA 98273"&gt;Get directions&lt;/a&gt;</t>
  </si>
  <si>
    <t>&lt;a href="https://bing.com/maps/default.aspx?where1=2000 Hospital Dr, Sedro-Woolley, WA 98284"&gt;Get directions&lt;/a&gt;</t>
  </si>
  <si>
    <t>&lt;a href="https://bing.com/maps/default.aspx?where1=1101 W College Ave, Spokane, WA 99201"&gt;Get directions&lt;/a&gt;</t>
  </si>
  <si>
    <t>&lt;a href="https://bing.com/maps/default.aspx?where1=1000 Cherry St SE, Olympia, WA 98501"&gt;Get directions&lt;/a&gt;</t>
  </si>
  <si>
    <t>&lt;a href="https://bing.com/maps/default.aspx?where1=1520 Kelly Place, Walla Walla, WA 99362"&gt;Get directions&lt;/a&gt;</t>
  </si>
  <si>
    <t>&lt;a href="https://bing.com/maps/default.aspx?where1=1500 N State St, Bellingham, WA 98225"&gt;Get directions&lt;/a&gt;</t>
  </si>
  <si>
    <t>&lt;a href="https://bing.com/maps/default.aspx?where1=1791 NE 1st Ave., Oak Harbor, WA 98277"&gt;Get directions&lt;/a&gt;</t>
  </si>
  <si>
    <t>&lt;a href="https://bing.com/maps/default.aspx?where1=5475 Maxwelton Rd., Langley, WA 98260"&gt;Get directions&lt;/a&gt;</t>
  </si>
  <si>
    <t>&lt;a href="https://bing.com/maps/default.aspx?where1=111 E 3rd st, Port Angeles, WA 98362"&gt;Get directions&lt;/a&gt;</t>
  </si>
  <si>
    <t>&lt;a href="https://bing.com/maps/default.aspx?where1=Public Service Building, Colfax, WA 99111"&gt;Get directions&lt;/a&gt;</t>
  </si>
  <si>
    <t>&lt;a href="https://bing.com/maps/default.aspx?where1=3701 E Fourth Plain Blvd, Vancouver, WA 98661"&gt;Get directions&lt;/a&gt;</t>
  </si>
  <si>
    <t>&lt;a href="https://bing.com/maps/default.aspx?where1=621 Grade st, Kelso, WA 98626"&gt;Get directions&lt;/a&gt;</t>
  </si>
  <si>
    <t>&lt;a href="https://bing.com/maps/default.aspx?where1=1114 Pacific Ave, Everett, WA 98201"&gt;Get directions&lt;/a&gt;</t>
  </si>
  <si>
    <t>&lt;a href="https://bing.com/maps/default.aspx?where1=2124 4th Ave, Seattle, WA 98121"&gt;Get directions&lt;/a&gt;</t>
  </si>
  <si>
    <t>&lt;a href="https://bing.com/maps/default.aspx?where1=1161 11th Ave, Seattle, WA 98122"&gt;Get directions&lt;/a&gt;</t>
  </si>
  <si>
    <t>&lt;a href="https://bing.com/maps/default.aspx?where1=345 6th st, Bremerton, WA 98337"&gt;Get directions&lt;/a&gt;</t>
  </si>
  <si>
    <t>&lt;a href="https://bing.com/maps/default.aspx?where1=210 S. Ruby, Ellensburg, WA 98926"&gt;Get directions&lt;/a&gt;</t>
  </si>
  <si>
    <t>&lt;a href="https://bing.com/maps/default.aspx?where1=1057 12th Avenue, Longview , WA 98626"&gt;Get directions&lt;/a&gt;</t>
  </si>
  <si>
    <t>&lt;a href="https://bing.com/maps/default.aspx?where1=621 Grade Street , Kelso, WA 98626"&gt;Get directions&lt;/a&gt;</t>
  </si>
  <si>
    <t>&lt;p class="lead"&gt;Okanogan, WA</t>
  </si>
  <si>
    <t>&lt;a href="https://bing.com/maps/default.aspx?where1=3716 W Wisconsin Ave, Milwaukee, WI 53202"&gt;Get directions&lt;/a&gt;</t>
  </si>
  <si>
    <t>&lt;a href="https://bing.com/maps/default.aspx?where1=1337 S Cesar Chavez Dr, Milwaukee, WI 53204"&gt;Get directions&lt;/a&gt;</t>
  </si>
  <si>
    <t>&lt;a href="https://bing.com/maps/default.aspx?where1=, Odanah, WI 54861"&gt;Get directions&lt;/a&gt;</t>
  </si>
  <si>
    <t>&lt;a href="https://bing.com/maps/default.aspx?where1=112 Otter Avenue, Oshkosh, WI 54903"&gt;Get directions&lt;/a&gt;</t>
  </si>
  <si>
    <t>&lt;p class="lead"&gt;Racine, WI</t>
  </si>
  <si>
    <t>&lt;a href="https://bing.com/maps/default.aspx?where1=1105 Grand Ave, Schofield, WI 54476"&gt;Get directions&lt;/a&gt;</t>
  </si>
  <si>
    <t>&lt;a href="https://bing.com/maps/default.aspx?where1=1507 Tower Ave, Superior, WI 54880"&gt;Get directions&lt;/a&gt;</t>
  </si>
  <si>
    <t>&lt;a href="https://bing.com/maps/default.aspx?where1=103 E Washington St, Appleton, WI 54911"&gt;Get directions&lt;/a&gt;</t>
  </si>
  <si>
    <t>&lt;p class="lead"&gt;Beloit, WI</t>
  </si>
  <si>
    <t>&lt;a href="https://bing.com/maps/default.aspx?where1=505 Dewey St, Eau Claire, WI 54701"&gt;Get directions&lt;/a&gt;</t>
  </si>
  <si>
    <t>&lt;a href="https://bing.com/maps/default.aspx?where1=445 S Adams St, Green Bay, WI 54301"&gt;Get directions&lt;/a&gt;</t>
  </si>
  <si>
    <t>&lt;a href="https://bing.com/maps/default.aspx?where1=1212 57th St, Kenosha, WI 53140"&gt;Get directions&lt;/a&gt;</t>
  </si>
  <si>
    <t>&lt;a href="https://bing.com/maps/default.aspx?where1=2519 South Ave, La Crosse, WI 54601"&gt;Get directions&lt;/a&gt;</t>
  </si>
  <si>
    <t>&lt;a href="https://bing.com/maps/default.aspx?where1=121 S Pinckney St, Madison, WI 53703"&gt;Get directions&lt;/a&gt;</t>
  </si>
  <si>
    <t>&lt;a href="https://bing.com/maps/default.aspx?where1=600 Williamson St, Madison, WI 53703"&gt;Get directions&lt;/a&gt;</t>
  </si>
  <si>
    <t>&lt;a href="https://bing.com/maps/default.aspx?where1=2705 E Washington Ave, Madison, WI 53704"&gt;Get directions&lt;/a&gt;</t>
  </si>
  <si>
    <t>&lt;a href="https://bing.com/maps/default.aspx?where1=1500 Chapline Street, Wheeling, WV 26003"&gt;Get directions&lt;/a&gt;</t>
  </si>
  <si>
    <t>&lt;a href="https://bing.com/maps/default.aspx?where1=2121 Eoff Street, Wheeling, WV 26003"&gt;Get directions&lt;/a&gt;</t>
  </si>
  <si>
    <t>&lt;a href="https://bing.com/maps/default.aspx?where1=Locations vary, Wheeling, WV 26003"&gt;Get directions&lt;/a&gt;</t>
  </si>
  <si>
    <t>&lt;a href="https://bing.com/maps/default.aspx?where1=108 Lee Street East, Charleston, WV 25301"&gt;Get directions&lt;/a&gt;</t>
  </si>
  <si>
    <t>&lt;a href="https://bing.com/maps/default.aspx?where1=489 Washington Avenue, Clarksburg, WV 26301"&gt;Get directions&lt;/a&gt;</t>
  </si>
  <si>
    <t>&lt;a href="https://bing.com/maps/default.aspx?where1=330 W. Main Street, Clarksburg, WV 26301"&gt;Get directions&lt;/a&gt;</t>
  </si>
  <si>
    <t>&lt;a href="https://bing.com/maps/default.aspx?where1=202 Church St., Fayetteville, WV 25840"&gt;Get directions&lt;/a&gt;</t>
  </si>
  <si>
    <t>&lt;a href="https://bing.com/maps/default.aspx?where1=703 7th Avenue, Huntington, WV 25701"&gt;Get directions&lt;/a&gt;</t>
  </si>
  <si>
    <t>&lt;a href="https://bing.com/maps/default.aspx?where1=341 Spruce Street, Morgantown, WV 26505-5504"&gt;Get directions&lt;/a&gt;</t>
  </si>
  <si>
    <t>&lt;a href="https://bing.com/maps/default.aspx?where1=702 37th Street, Vienna, WV 26105"&gt;Get directions&lt;/a&gt;</t>
  </si>
  <si>
    <t>&lt;a href="https://bing.com/maps/default.aspx?where1=125 Court Ave, Weston, WV 26452"&gt;Get directions&lt;/a&gt;</t>
  </si>
  <si>
    <t>&lt;a href="https://bing.com/maps/default.aspx?where1=Northwood Health Systems, Wheeling, WV 26003"&gt;Get directions&lt;/a&gt;</t>
  </si>
  <si>
    <t>CITY and STATE</t>
  </si>
  <si>
    <t>CITY STATE and ZIP</t>
  </si>
  <si>
    <t>EXTRACTED ADDRESS</t>
  </si>
  <si>
    <t>ZIP+4</t>
  </si>
  <si>
    <t>ZIP5</t>
  </si>
  <si>
    <t xml:space="preserve">Brooklyn Park, MN </t>
  </si>
  <si>
    <t>Seattle, WA</t>
  </si>
  <si>
    <t>Scottsdale, AZ</t>
  </si>
  <si>
    <t>San Francisco, CA</t>
  </si>
  <si>
    <t>Reno, NV</t>
  </si>
  <si>
    <t>Racine, WI</t>
  </si>
  <si>
    <t>Phoenix, AZ</t>
  </si>
  <si>
    <t>Okanogan, WA</t>
  </si>
  <si>
    <t>Los Lunas, NM</t>
  </si>
  <si>
    <t>Kingman, AZ</t>
  </si>
  <si>
    <t>Iowa City, IA</t>
  </si>
  <si>
    <t>Durham, NC</t>
  </si>
  <si>
    <t>Beloit, WI</t>
  </si>
  <si>
    <t xml:space="preserve">San Jose, CA </t>
  </si>
  <si>
    <t>95122</t>
  </si>
  <si>
    <t xml:space="preserve">Bloomington, IN </t>
  </si>
  <si>
    <t>47401</t>
  </si>
  <si>
    <t xml:space="preserve">Santa Ana, CA </t>
  </si>
  <si>
    <t>92701</t>
  </si>
  <si>
    <t>95112</t>
  </si>
  <si>
    <t xml:space="preserve">Tacoma, WA </t>
  </si>
  <si>
    <t>98405</t>
  </si>
  <si>
    <t xml:space="preserve">Colfax, WA </t>
  </si>
  <si>
    <t>99111</t>
  </si>
  <si>
    <t xml:space="preserve">Tesuque, NM </t>
  </si>
  <si>
    <t>87574</t>
  </si>
  <si>
    <t xml:space="preserve">Atlanta, GA </t>
  </si>
  <si>
    <t>30314-0670</t>
  </si>
  <si>
    <t>30314</t>
  </si>
  <si>
    <t xml:space="preserve">Oakland, CA </t>
  </si>
  <si>
    <t>94601</t>
  </si>
  <si>
    <t xml:space="preserve">Baton Rouge, LA </t>
  </si>
  <si>
    <t>70874</t>
  </si>
  <si>
    <t xml:space="preserve">Burlington, VT </t>
  </si>
  <si>
    <t>05402</t>
  </si>
  <si>
    <t xml:space="preserve">Albuquerque, NM </t>
  </si>
  <si>
    <t>87125-0445</t>
  </si>
  <si>
    <t>87125</t>
  </si>
  <si>
    <t xml:space="preserve">Mahnomen, MN </t>
  </si>
  <si>
    <t>56557</t>
  </si>
  <si>
    <t xml:space="preserve">Philadelphia, PA </t>
  </si>
  <si>
    <t>19110</t>
  </si>
  <si>
    <t xml:space="preserve">Willimantic, CT </t>
  </si>
  <si>
    <t>6226</t>
  </si>
  <si>
    <t>47408</t>
  </si>
  <si>
    <t xml:space="preserve">Atlantic City, NJ </t>
  </si>
  <si>
    <t>08401</t>
  </si>
  <si>
    <t xml:space="preserve">Wheeling, WV </t>
  </si>
  <si>
    <t>26003</t>
  </si>
  <si>
    <t xml:space="preserve">Hempstead, NY </t>
  </si>
  <si>
    <t>11550</t>
  </si>
  <si>
    <t xml:space="preserve">Berkeley, CA </t>
  </si>
  <si>
    <t>94702</t>
  </si>
  <si>
    <t>98404</t>
  </si>
  <si>
    <t>95125</t>
  </si>
  <si>
    <t xml:space="preserve">Claremont, NH </t>
  </si>
  <si>
    <t>03101</t>
  </si>
  <si>
    <t xml:space="preserve">Richmond, CA </t>
  </si>
  <si>
    <t>94801</t>
  </si>
  <si>
    <t xml:space="preserve">Los Angeles, CA </t>
  </si>
  <si>
    <t>90057</t>
  </si>
  <si>
    <t xml:space="preserve">Far Rockaway, NY </t>
  </si>
  <si>
    <t>11691</t>
  </si>
  <si>
    <t xml:space="preserve">Santa Barbara, CA </t>
  </si>
  <si>
    <t>93101</t>
  </si>
  <si>
    <t>95126</t>
  </si>
  <si>
    <t xml:space="preserve">Bronx, NY </t>
  </si>
  <si>
    <t>10459</t>
  </si>
  <si>
    <t>94607</t>
  </si>
  <si>
    <t>90059</t>
  </si>
  <si>
    <t xml:space="preserve">Fresno, CA </t>
  </si>
  <si>
    <t>93706</t>
  </si>
  <si>
    <t xml:space="preserve">San Rafael, CA </t>
  </si>
  <si>
    <t>95901</t>
  </si>
  <si>
    <t xml:space="preserve">Eureka, CA </t>
  </si>
  <si>
    <t>95501</t>
  </si>
  <si>
    <t xml:space="preserve">Harrodsburg, KY </t>
  </si>
  <si>
    <t>40330</t>
  </si>
  <si>
    <t xml:space="preserve">San Martin, CA </t>
  </si>
  <si>
    <t>95046</t>
  </si>
  <si>
    <t xml:space="preserve">Augusta, ME </t>
  </si>
  <si>
    <t>04330</t>
  </si>
  <si>
    <t xml:space="preserve">Santa Rosa, CA </t>
  </si>
  <si>
    <t>95404</t>
  </si>
  <si>
    <t xml:space="preserve">Scottsburg, IN </t>
  </si>
  <si>
    <t>47170</t>
  </si>
  <si>
    <t xml:space="preserve">San Diego, CA </t>
  </si>
  <si>
    <t>92102</t>
  </si>
  <si>
    <t xml:space="preserve">Belleville, IL </t>
  </si>
  <si>
    <t>62220</t>
  </si>
  <si>
    <t xml:space="preserve">Asotria, OR </t>
  </si>
  <si>
    <t>97103</t>
  </si>
  <si>
    <t xml:space="preserve">Asbury Park, NJ </t>
  </si>
  <si>
    <t>07712</t>
  </si>
  <si>
    <t xml:space="preserve">Grand Junction, CO </t>
  </si>
  <si>
    <t>81501</t>
  </si>
  <si>
    <t xml:space="preserve">Columbia, KY </t>
  </si>
  <si>
    <t>42728</t>
  </si>
  <si>
    <t xml:space="preserve">Brooklyn, NY </t>
  </si>
  <si>
    <t>11217</t>
  </si>
  <si>
    <t xml:space="preserve">Boston, MA </t>
  </si>
  <si>
    <t>02118</t>
  </si>
  <si>
    <t>87107</t>
  </si>
  <si>
    <t xml:space="preserve">Bridgeport, CT </t>
  </si>
  <si>
    <t>06608</t>
  </si>
  <si>
    <t xml:space="preserve">Tucson, AZ </t>
  </si>
  <si>
    <t>85757</t>
  </si>
  <si>
    <t xml:space="preserve">Gilroy, CA </t>
  </si>
  <si>
    <t>95020</t>
  </si>
  <si>
    <t xml:space="preserve">Roxboro, NC </t>
  </si>
  <si>
    <t>27573</t>
  </si>
  <si>
    <t xml:space="preserve">Toledo, OH </t>
  </si>
  <si>
    <t>43604</t>
  </si>
  <si>
    <t xml:space="preserve">Morehead, KY </t>
  </si>
  <si>
    <t>40351</t>
  </si>
  <si>
    <t xml:space="preserve">San Francisco, CA </t>
  </si>
  <si>
    <t>94109</t>
  </si>
  <si>
    <t>92101</t>
  </si>
  <si>
    <t xml:space="preserve">Portland, OR </t>
  </si>
  <si>
    <t>97203</t>
  </si>
  <si>
    <t xml:space="preserve">Reseda, CA </t>
  </si>
  <si>
    <t>91335</t>
  </si>
  <si>
    <t xml:space="preserve">Huntington, WV </t>
  </si>
  <si>
    <t>25701</t>
  </si>
  <si>
    <t xml:space="preserve">Vienna, WV </t>
  </si>
  <si>
    <t>26105</t>
  </si>
  <si>
    <t xml:space="preserve">White River Junction, VT </t>
  </si>
  <si>
    <t>05001</t>
  </si>
  <si>
    <t xml:space="preserve">Honolulu, HI </t>
  </si>
  <si>
    <t>96813</t>
  </si>
  <si>
    <t xml:space="preserve">Newark, OH </t>
  </si>
  <si>
    <t>43055</t>
  </si>
  <si>
    <t xml:space="preserve">Sunnyvale, CA </t>
  </si>
  <si>
    <t>94086</t>
  </si>
  <si>
    <t xml:space="preserve">Lexington, KY </t>
  </si>
  <si>
    <t>40508</t>
  </si>
  <si>
    <t xml:space="preserve">Winston-Salem, NC </t>
  </si>
  <si>
    <t>27101</t>
  </si>
  <si>
    <t xml:space="preserve">Syracuse, NY </t>
  </si>
  <si>
    <t>13204</t>
  </si>
  <si>
    <t xml:space="preserve">Miami, FL </t>
  </si>
  <si>
    <t>33147-7904</t>
  </si>
  <si>
    <t>33147</t>
  </si>
  <si>
    <t xml:space="preserve">Lafayette, IN </t>
  </si>
  <si>
    <t>47901</t>
  </si>
  <si>
    <t xml:space="preserve">Denver, CO </t>
  </si>
  <si>
    <t>80220</t>
  </si>
  <si>
    <t>90026</t>
  </si>
  <si>
    <t>87110</t>
  </si>
  <si>
    <t xml:space="preserve">Kelso, WA </t>
  </si>
  <si>
    <t>98626</t>
  </si>
  <si>
    <t xml:space="preserve">Woodside, NY </t>
  </si>
  <si>
    <t>11377</t>
  </si>
  <si>
    <t xml:space="preserve">Espanola, NM </t>
  </si>
  <si>
    <t>87532</t>
  </si>
  <si>
    <t xml:space="preserve">Norwalk, CT </t>
  </si>
  <si>
    <t>06850</t>
  </si>
  <si>
    <t xml:space="preserve">Las Vegas, NV </t>
  </si>
  <si>
    <t>89107</t>
  </si>
  <si>
    <t xml:space="preserve">Portsmouth, OH </t>
  </si>
  <si>
    <t>45662-3919</t>
  </si>
  <si>
    <t>45662</t>
  </si>
  <si>
    <t xml:space="preserve">Santa Fe, NM </t>
  </si>
  <si>
    <t>87505</t>
  </si>
  <si>
    <t xml:space="preserve">Venice, CA </t>
  </si>
  <si>
    <t>90291</t>
  </si>
  <si>
    <t xml:space="preserve">Hauppauge, NY </t>
  </si>
  <si>
    <t>11788</t>
  </si>
  <si>
    <t xml:space="preserve">Heber City, UT </t>
  </si>
  <si>
    <t>84032</t>
  </si>
  <si>
    <t xml:space="preserve">Hermiston, OR </t>
  </si>
  <si>
    <t>97838</t>
  </si>
  <si>
    <t xml:space="preserve">Madison, WI </t>
  </si>
  <si>
    <t>53703</t>
  </si>
  <si>
    <t xml:space="preserve">Fairborn, OH </t>
  </si>
  <si>
    <t>45324</t>
  </si>
  <si>
    <t xml:space="preserve">New York, NY </t>
  </si>
  <si>
    <t>10033</t>
  </si>
  <si>
    <t xml:space="preserve">Kankakee, IL </t>
  </si>
  <si>
    <t>60901</t>
  </si>
  <si>
    <t>94117</t>
  </si>
  <si>
    <t xml:space="preserve">Providence, RI </t>
  </si>
  <si>
    <t>02907</t>
  </si>
  <si>
    <t xml:space="preserve">Asheville, NC </t>
  </si>
  <si>
    <t>28803</t>
  </si>
  <si>
    <t xml:space="preserve">Chicago, IL </t>
  </si>
  <si>
    <t>60640</t>
  </si>
  <si>
    <t xml:space="preserve">Langley, WA </t>
  </si>
  <si>
    <t>98260</t>
  </si>
  <si>
    <t xml:space="preserve">Roseburg, OR </t>
  </si>
  <si>
    <t>97471</t>
  </si>
  <si>
    <t xml:space="preserve">New Haven, CT </t>
  </si>
  <si>
    <t>06519</t>
  </si>
  <si>
    <t>98402</t>
  </si>
  <si>
    <t>90022</t>
  </si>
  <si>
    <t xml:space="preserve">Corvallis, OR </t>
  </si>
  <si>
    <t>97339-0579</t>
  </si>
  <si>
    <t>97339</t>
  </si>
  <si>
    <t xml:space="preserve">Minneapolis, MN </t>
  </si>
  <si>
    <t>55403</t>
  </si>
  <si>
    <t xml:space="preserve">Fort Wayne, IN </t>
  </si>
  <si>
    <t>46806</t>
  </si>
  <si>
    <t xml:space="preserve">Columbus, OH </t>
  </si>
  <si>
    <t>43215</t>
  </si>
  <si>
    <t xml:space="preserve">Nashville, TN </t>
  </si>
  <si>
    <t>37206</t>
  </si>
  <si>
    <t xml:space="preserve">Inglewood, CA </t>
  </si>
  <si>
    <t>90302</t>
  </si>
  <si>
    <t>46803</t>
  </si>
  <si>
    <t xml:space="preserve">Camden, NJ </t>
  </si>
  <si>
    <t>08102</t>
  </si>
  <si>
    <t xml:space="preserve">New Orleans, LA </t>
  </si>
  <si>
    <t>70116</t>
  </si>
  <si>
    <t xml:space="preserve">Eau Claire, WI </t>
  </si>
  <si>
    <t>54701</t>
  </si>
  <si>
    <t xml:space="preserve">Ithaca, NY </t>
  </si>
  <si>
    <t>14850</t>
  </si>
  <si>
    <t xml:space="preserve">Salt Lake City, UT </t>
  </si>
  <si>
    <t>84044</t>
  </si>
  <si>
    <t xml:space="preserve">W Sacramento, CA </t>
  </si>
  <si>
    <t>95605</t>
  </si>
  <si>
    <t xml:space="preserve">Jersey City, NJ </t>
  </si>
  <si>
    <t>07304</t>
  </si>
  <si>
    <t xml:space="preserve">Clarksburg, WV </t>
  </si>
  <si>
    <t>26301</t>
  </si>
  <si>
    <t xml:space="preserve">Pittsburgh, PA </t>
  </si>
  <si>
    <t>15213</t>
  </si>
  <si>
    <t xml:space="preserve">Mckee, KY </t>
  </si>
  <si>
    <t>40447</t>
  </si>
  <si>
    <t xml:space="preserve">Somerset, KY </t>
  </si>
  <si>
    <t>42501</t>
  </si>
  <si>
    <t xml:space="preserve">Hanover, NH </t>
  </si>
  <si>
    <t>03755</t>
  </si>
  <si>
    <t>05401</t>
  </si>
  <si>
    <t xml:space="preserve">Danville, KY </t>
  </si>
  <si>
    <t>40422</t>
  </si>
  <si>
    <t>90304</t>
  </si>
  <si>
    <t xml:space="preserve">Green Bay, WI </t>
  </si>
  <si>
    <t>54301</t>
  </si>
  <si>
    <t xml:space="preserve">Sacramento, CA </t>
  </si>
  <si>
    <t>95832</t>
  </si>
  <si>
    <t>95502</t>
  </si>
  <si>
    <t xml:space="preserve">Long Island City, NY </t>
  </si>
  <si>
    <t>11101</t>
  </si>
  <si>
    <t xml:space="preserve">orth , Canton, OH </t>
  </si>
  <si>
    <t>44702-1544</t>
  </si>
  <si>
    <t>44702</t>
  </si>
  <si>
    <t xml:space="preserve">Rochester, NY </t>
  </si>
  <si>
    <t>14605</t>
  </si>
  <si>
    <t xml:space="preserve">#B, Georgetown, CO </t>
  </si>
  <si>
    <t>80444</t>
  </si>
  <si>
    <t xml:space="preserve">Redmond, OR </t>
  </si>
  <si>
    <t>97756</t>
  </si>
  <si>
    <t xml:space="preserve">Indianapolis, IN </t>
  </si>
  <si>
    <t>46235</t>
  </si>
  <si>
    <t>87108</t>
  </si>
  <si>
    <t xml:space="preserve">Mandan, ND </t>
  </si>
  <si>
    <t>58554</t>
  </si>
  <si>
    <t xml:space="preserve">Ft Collins, CO </t>
  </si>
  <si>
    <t>80524</t>
  </si>
  <si>
    <t xml:space="preserve">Winchester, KY </t>
  </si>
  <si>
    <t>40391</t>
  </si>
  <si>
    <t xml:space="preserve">Louisville, KY </t>
  </si>
  <si>
    <t>40202</t>
  </si>
  <si>
    <t xml:space="preserve">Newark, NJ </t>
  </si>
  <si>
    <t>07103</t>
  </si>
  <si>
    <t xml:space="preserve">Fall River, MA </t>
  </si>
  <si>
    <t>02720</t>
  </si>
  <si>
    <t>92104</t>
  </si>
  <si>
    <t xml:space="preserve">Straton, KY </t>
  </si>
  <si>
    <t>40380</t>
  </si>
  <si>
    <t>85719</t>
  </si>
  <si>
    <t xml:space="preserve">Milwaukee, WI </t>
  </si>
  <si>
    <t>53202</t>
  </si>
  <si>
    <t xml:space="preserve">Vancouver, WA </t>
  </si>
  <si>
    <t>98661</t>
  </si>
  <si>
    <t>94609</t>
  </si>
  <si>
    <t xml:space="preserve">Williamsburg, KY </t>
  </si>
  <si>
    <t>40769</t>
  </si>
  <si>
    <t>97202-3034</t>
  </si>
  <si>
    <t>97202</t>
  </si>
  <si>
    <t xml:space="preserve">Cynthiana, KY </t>
  </si>
  <si>
    <t>41031</t>
  </si>
  <si>
    <t>98418</t>
  </si>
  <si>
    <t xml:space="preserve">Xenia, OH </t>
  </si>
  <si>
    <t>45385</t>
  </si>
  <si>
    <t>94608</t>
  </si>
  <si>
    <t xml:space="preserve">Cambridge, MA </t>
  </si>
  <si>
    <t>02139</t>
  </si>
  <si>
    <t xml:space="preserve">Farmington, NM </t>
  </si>
  <si>
    <t>87402-8801</t>
  </si>
  <si>
    <t>87402</t>
  </si>
  <si>
    <t xml:space="preserve">Weirton, WV </t>
  </si>
  <si>
    <t>26062</t>
  </si>
  <si>
    <t xml:space="preserve">Kansas City, MO </t>
  </si>
  <si>
    <t>64111</t>
  </si>
  <si>
    <t xml:space="preserve">Boulder, CO </t>
  </si>
  <si>
    <t>80304</t>
  </si>
  <si>
    <t xml:space="preserve">Bremerton, WA </t>
  </si>
  <si>
    <t>98337</t>
  </si>
  <si>
    <t xml:space="preserve">Grand Rapids, MI </t>
  </si>
  <si>
    <t>49506</t>
  </si>
  <si>
    <t xml:space="preserve">Morgantown, WV </t>
  </si>
  <si>
    <t>26505-5504</t>
  </si>
  <si>
    <t>26505</t>
  </si>
  <si>
    <t>55407</t>
  </si>
  <si>
    <t xml:space="preserve">Salinas, CA </t>
  </si>
  <si>
    <t>93601</t>
  </si>
  <si>
    <t xml:space="preserve">Bangor, ME </t>
  </si>
  <si>
    <t>04401</t>
  </si>
  <si>
    <t xml:space="preserve">Provincetown, MA </t>
  </si>
  <si>
    <t>02657</t>
  </si>
  <si>
    <t>85745</t>
  </si>
  <si>
    <t>94102</t>
  </si>
  <si>
    <t xml:space="preserve">Handford, CA </t>
  </si>
  <si>
    <t>93230</t>
  </si>
  <si>
    <t>10002</t>
  </si>
  <si>
    <t xml:space="preserve">Falmouth, KY </t>
  </si>
  <si>
    <t>41040</t>
  </si>
  <si>
    <t xml:space="preserve">Franklin, NC </t>
  </si>
  <si>
    <t>28734</t>
  </si>
  <si>
    <t xml:space="preserve">Modesto, CA </t>
  </si>
  <si>
    <t>95354</t>
  </si>
  <si>
    <t xml:space="preserve">Wichita Falls, TX </t>
  </si>
  <si>
    <t>76309</t>
  </si>
  <si>
    <t xml:space="preserve">Chaparral, NM </t>
  </si>
  <si>
    <t>88081</t>
  </si>
  <si>
    <t xml:space="preserve">Missoula, MT </t>
  </si>
  <si>
    <t>59802</t>
  </si>
  <si>
    <t xml:space="preserve">Ventura, CA </t>
  </si>
  <si>
    <t>93003</t>
  </si>
  <si>
    <t>94703</t>
  </si>
  <si>
    <t>60612</t>
  </si>
  <si>
    <t xml:space="preserve">Flint, MI </t>
  </si>
  <si>
    <t>48502</t>
  </si>
  <si>
    <t>10451</t>
  </si>
  <si>
    <t xml:space="preserve">Dixon, IL </t>
  </si>
  <si>
    <t>60121</t>
  </si>
  <si>
    <t xml:space="preserve">Ypsilanti, MI </t>
  </si>
  <si>
    <t>48197</t>
  </si>
  <si>
    <t xml:space="preserve">Pittsburg, CA </t>
  </si>
  <si>
    <t>94565</t>
  </si>
  <si>
    <t xml:space="preserve">Lovington, NM </t>
  </si>
  <si>
    <t>88260</t>
  </si>
  <si>
    <t>10018</t>
  </si>
  <si>
    <t xml:space="preserve">Grayson, KY </t>
  </si>
  <si>
    <t>41143</t>
  </si>
  <si>
    <t xml:space="preserve">St Cloud, MN </t>
  </si>
  <si>
    <t>56304</t>
  </si>
  <si>
    <t xml:space="preserve">Danbury, CT </t>
  </si>
  <si>
    <t>06810</t>
  </si>
  <si>
    <t xml:space="preserve">Ashland, KY </t>
  </si>
  <si>
    <t>41101</t>
  </si>
  <si>
    <t>10027</t>
  </si>
  <si>
    <t>84116</t>
  </si>
  <si>
    <t xml:space="preserve">Duluth, MN </t>
  </si>
  <si>
    <t>55806</t>
  </si>
  <si>
    <t xml:space="preserve">Prestonburg, KY </t>
  </si>
  <si>
    <t>41653</t>
  </si>
  <si>
    <t/>
  </si>
  <si>
    <t>95817</t>
  </si>
  <si>
    <t xml:space="preserve">Wilmington, DE </t>
  </si>
  <si>
    <t>19805</t>
  </si>
  <si>
    <t>53704</t>
  </si>
  <si>
    <t xml:space="preserve">Redwood City, CA </t>
  </si>
  <si>
    <t>94063</t>
  </si>
  <si>
    <t xml:space="preserve">Redding, CA </t>
  </si>
  <si>
    <t>96001</t>
  </si>
  <si>
    <t xml:space="preserve">Barbourville, KY </t>
  </si>
  <si>
    <t>40906</t>
  </si>
  <si>
    <t xml:space="preserve">Bay Point, CA </t>
  </si>
  <si>
    <t xml:space="preserve">Bend, OR </t>
  </si>
  <si>
    <t>97701</t>
  </si>
  <si>
    <t xml:space="preserve">La Crosse, WI </t>
  </si>
  <si>
    <t>54601</t>
  </si>
  <si>
    <t>10002-5311</t>
  </si>
  <si>
    <t xml:space="preserve">Ellsworth, ME </t>
  </si>
  <si>
    <t>04605</t>
  </si>
  <si>
    <t>95403</t>
  </si>
  <si>
    <t xml:space="preserve">Santa Monica, CA </t>
  </si>
  <si>
    <t>90405</t>
  </si>
  <si>
    <t xml:space="preserve">Ipswich, MA </t>
  </si>
  <si>
    <t>01938</t>
  </si>
  <si>
    <t xml:space="preserve">Williamstown, KY </t>
  </si>
  <si>
    <t>41097</t>
  </si>
  <si>
    <t>94704</t>
  </si>
  <si>
    <t>30303</t>
  </si>
  <si>
    <t>94612</t>
  </si>
  <si>
    <t>80203</t>
  </si>
  <si>
    <t xml:space="preserve">Rocky Mount, NC </t>
  </si>
  <si>
    <t>27804</t>
  </si>
  <si>
    <t xml:space="preserve">Greensboro, NC </t>
  </si>
  <si>
    <t>27407</t>
  </si>
  <si>
    <t xml:space="preserve">Baltimore, MD </t>
  </si>
  <si>
    <t>21216</t>
  </si>
  <si>
    <t xml:space="preserve">Crescent City, CA </t>
  </si>
  <si>
    <t>95531</t>
  </si>
  <si>
    <t xml:space="preserve">Raton, NM </t>
  </si>
  <si>
    <t>87740</t>
  </si>
  <si>
    <t xml:space="preserve">Fayetteville, AR </t>
  </si>
  <si>
    <t>72701</t>
  </si>
  <si>
    <t xml:space="preserve">San Luis Obispo, CA </t>
  </si>
  <si>
    <t>93401</t>
  </si>
  <si>
    <t xml:space="preserve">Globe, AZ </t>
  </si>
  <si>
    <t>85501</t>
  </si>
  <si>
    <t xml:space="preserve">Richmond, VT </t>
  </si>
  <si>
    <t>05477</t>
  </si>
  <si>
    <t xml:space="preserve">Seattle, WA </t>
  </si>
  <si>
    <t>98121</t>
  </si>
  <si>
    <t xml:space="preserve">Mt. Vernon, WA </t>
  </si>
  <si>
    <t>98273</t>
  </si>
  <si>
    <t xml:space="preserve">Jamestown, KY </t>
  </si>
  <si>
    <t>42629</t>
  </si>
  <si>
    <t>95116</t>
  </si>
  <si>
    <t xml:space="preserve">Ellensburg, WA </t>
  </si>
  <si>
    <t>98926</t>
  </si>
  <si>
    <t xml:space="preserve">Nicholasville, KY </t>
  </si>
  <si>
    <t>40356</t>
  </si>
  <si>
    <t xml:space="preserve">Travelers Rest, SC </t>
  </si>
  <si>
    <t>29690</t>
  </si>
  <si>
    <t xml:space="preserve">Paterson, NJ </t>
  </si>
  <si>
    <t>07501</t>
  </si>
  <si>
    <t xml:space="preserve">Buffalo, NY </t>
  </si>
  <si>
    <t>14201</t>
  </si>
  <si>
    <t xml:space="preserve">Anderson, IN </t>
  </si>
  <si>
    <t>46016</t>
  </si>
  <si>
    <t xml:space="preserve">Washington, DC </t>
  </si>
  <si>
    <t>20020</t>
  </si>
  <si>
    <t xml:space="preserve">Richmond, IN </t>
  </si>
  <si>
    <t>47374</t>
  </si>
  <si>
    <t xml:space="preserve">Gallup, NM </t>
  </si>
  <si>
    <t>87301</t>
  </si>
  <si>
    <t xml:space="preserve">Fayetteville, WV </t>
  </si>
  <si>
    <t>25840</t>
  </si>
  <si>
    <t xml:space="preserve">Asheboro, NC </t>
  </si>
  <si>
    <t>27203</t>
  </si>
  <si>
    <t xml:space="preserve">Champaign, IL </t>
  </si>
  <si>
    <t>61820</t>
  </si>
  <si>
    <t xml:space="preserve">Truth or </t>
  </si>
  <si>
    <t>Consequences, NM 87901</t>
  </si>
  <si>
    <t>Conse</t>
  </si>
  <si>
    <t>87501</t>
  </si>
  <si>
    <t xml:space="preserve">Sedro-Woolley, WA </t>
  </si>
  <si>
    <t>98284</t>
  </si>
  <si>
    <t xml:space="preserve">Cincinnati, OH </t>
  </si>
  <si>
    <t>45267</t>
  </si>
  <si>
    <t xml:space="preserve">Fremont, CA </t>
  </si>
  <si>
    <t>94538</t>
  </si>
  <si>
    <t xml:space="preserve">Eugene, OR </t>
  </si>
  <si>
    <t>97403</t>
  </si>
  <si>
    <t xml:space="preserve">Hobbs, NM </t>
  </si>
  <si>
    <t>88240</t>
  </si>
  <si>
    <t>84115</t>
  </si>
  <si>
    <t>55802</t>
  </si>
  <si>
    <t xml:space="preserve">Las Vegas, NM </t>
  </si>
  <si>
    <t>87701</t>
  </si>
  <si>
    <t xml:space="preserve">Oak Harbor, WA </t>
  </si>
  <si>
    <t>98277</t>
  </si>
  <si>
    <t>94117-0427</t>
  </si>
  <si>
    <t>19133</t>
  </si>
  <si>
    <t>11207</t>
  </si>
  <si>
    <t>33136</t>
  </si>
  <si>
    <t>90028</t>
  </si>
  <si>
    <t>98144</t>
  </si>
  <si>
    <t>87106</t>
  </si>
  <si>
    <t>60612-4394</t>
  </si>
  <si>
    <t xml:space="preserve">Arcata, CA </t>
  </si>
  <si>
    <t>95521</t>
  </si>
  <si>
    <t xml:space="preserve">Holyoke, MA </t>
  </si>
  <si>
    <t>01040</t>
  </si>
  <si>
    <t>20001</t>
  </si>
  <si>
    <t xml:space="preserve">Walla Walla, WA </t>
  </si>
  <si>
    <t>99362</t>
  </si>
  <si>
    <t xml:space="preserve">Portales, NM </t>
  </si>
  <si>
    <t>88130</t>
  </si>
  <si>
    <t xml:space="preserve">Superior, WI </t>
  </si>
  <si>
    <t>54880</t>
  </si>
  <si>
    <t xml:space="preserve">Bellingham, WA </t>
  </si>
  <si>
    <t>98225</t>
  </si>
  <si>
    <t xml:space="preserve">Bernalillo, NM </t>
  </si>
  <si>
    <t>87004</t>
  </si>
  <si>
    <t xml:space="preserve">Ukiah, CA </t>
  </si>
  <si>
    <t>95482</t>
  </si>
  <si>
    <t xml:space="preserve">Jamaica, NY </t>
  </si>
  <si>
    <t>11432</t>
  </si>
  <si>
    <t xml:space="preserve">Watsonville, CA </t>
  </si>
  <si>
    <t>95076</t>
  </si>
  <si>
    <t>98105</t>
  </si>
  <si>
    <t>20002</t>
  </si>
  <si>
    <t xml:space="preserve">Taos, NM </t>
  </si>
  <si>
    <t>87571</t>
  </si>
  <si>
    <t>55404</t>
  </si>
  <si>
    <t xml:space="preserve">Medford, OR </t>
  </si>
  <si>
    <t>97501</t>
  </si>
  <si>
    <t>70807</t>
  </si>
  <si>
    <t>53204</t>
  </si>
  <si>
    <t xml:space="preserve">Las Cruces, NM </t>
  </si>
  <si>
    <t>88001</t>
  </si>
  <si>
    <t xml:space="preserve">Grants Pass, OR </t>
  </si>
  <si>
    <t>97526</t>
  </si>
  <si>
    <t>20018</t>
  </si>
  <si>
    <t xml:space="preserve">Carlsbad, NM </t>
  </si>
  <si>
    <t>88220</t>
  </si>
  <si>
    <t xml:space="preserve">Colorado Springs, CO </t>
  </si>
  <si>
    <t>80905</t>
  </si>
  <si>
    <t xml:space="preserve">Detroit, MI </t>
  </si>
  <si>
    <t>48226</t>
  </si>
  <si>
    <t xml:space="preserve">International Falls, MN </t>
  </si>
  <si>
    <t>56649</t>
  </si>
  <si>
    <t xml:space="preserve">Maysville, KY </t>
  </si>
  <si>
    <t>41056</t>
  </si>
  <si>
    <t>10012</t>
  </si>
  <si>
    <t xml:space="preserve">Lakeside, CA </t>
  </si>
  <si>
    <t>92040</t>
  </si>
  <si>
    <t xml:space="preserve">Weston, WV </t>
  </si>
  <si>
    <t>26452</t>
  </si>
  <si>
    <t xml:space="preserve">Pueblo, CO </t>
  </si>
  <si>
    <t>81004</t>
  </si>
  <si>
    <t xml:space="preserve">Hartford, CT </t>
  </si>
  <si>
    <t>06112</t>
  </si>
  <si>
    <t xml:space="preserve">Hickory, NC </t>
  </si>
  <si>
    <t>28601</t>
  </si>
  <si>
    <t xml:space="preserve">Cleveland, OH </t>
  </si>
  <si>
    <t>44106</t>
  </si>
  <si>
    <t xml:space="preserve">Johnson City, NY </t>
  </si>
  <si>
    <t>13790</t>
  </si>
  <si>
    <t>87102</t>
  </si>
  <si>
    <t xml:space="preserve">Clovis, NM </t>
  </si>
  <si>
    <t>88101</t>
  </si>
  <si>
    <t xml:space="preserve">Kenosha, WI </t>
  </si>
  <si>
    <t>53140</t>
  </si>
  <si>
    <t xml:space="preserve">Moorhead, MN </t>
  </si>
  <si>
    <t>56560</t>
  </si>
  <si>
    <t>11221</t>
  </si>
  <si>
    <t xml:space="preserve">Pikeville, KY </t>
  </si>
  <si>
    <t>41501</t>
  </si>
  <si>
    <t>47404</t>
  </si>
  <si>
    <t xml:space="preserve">New Bedford, MA </t>
  </si>
  <si>
    <t>02746</t>
  </si>
  <si>
    <t xml:space="preserve">Ruidoso, NM </t>
  </si>
  <si>
    <t>88345</t>
  </si>
  <si>
    <t xml:space="preserve">Lower Lake, CA </t>
  </si>
  <si>
    <t>95457</t>
  </si>
  <si>
    <t>98122</t>
  </si>
  <si>
    <t>97205</t>
  </si>
  <si>
    <t xml:space="preserve">Oshkosh, WI </t>
  </si>
  <si>
    <t>54903</t>
  </si>
  <si>
    <t xml:space="preserve">Everett, WA </t>
  </si>
  <si>
    <t>98201</t>
  </si>
  <si>
    <t xml:space="preserve">Moriarty, NM </t>
  </si>
  <si>
    <t>87035</t>
  </si>
  <si>
    <t xml:space="preserve">Port Angeles, WA </t>
  </si>
  <si>
    <t>98362</t>
  </si>
  <si>
    <t xml:space="preserve">Bowling Green, KY </t>
  </si>
  <si>
    <t>42101</t>
  </si>
  <si>
    <t xml:space="preserve">Schofield, WI </t>
  </si>
  <si>
    <t>54476</t>
  </si>
  <si>
    <t xml:space="preserve">Spokane, WA </t>
  </si>
  <si>
    <t>99201</t>
  </si>
  <si>
    <t xml:space="preserve">St Johnsbury, VT </t>
  </si>
  <si>
    <t>05819</t>
  </si>
  <si>
    <t xml:space="preserve">Springfield, IL </t>
  </si>
  <si>
    <t>62704</t>
  </si>
  <si>
    <t xml:space="preserve">Santa Cruz, CA </t>
  </si>
  <si>
    <t>95060</t>
  </si>
  <si>
    <t xml:space="preserve">Charleston, WV </t>
  </si>
  <si>
    <t>25301</t>
  </si>
  <si>
    <t xml:space="preserve">Walpole, ME </t>
  </si>
  <si>
    <t>04573</t>
  </si>
  <si>
    <t xml:space="preserve">Poplar, MT </t>
  </si>
  <si>
    <t>59255</t>
  </si>
  <si>
    <t xml:space="preserve">Louisville, CO </t>
  </si>
  <si>
    <t>80027</t>
  </si>
  <si>
    <t xml:space="preserve">Longview , WA </t>
  </si>
  <si>
    <t>94103</t>
  </si>
  <si>
    <t>43201</t>
  </si>
  <si>
    <t xml:space="preserve">Portland, ME </t>
  </si>
  <si>
    <t>04101</t>
  </si>
  <si>
    <t xml:space="preserve">Appleton, WI </t>
  </si>
  <si>
    <t>54911</t>
  </si>
  <si>
    <t xml:space="preserve">Steubenville, OH </t>
  </si>
  <si>
    <t>43952</t>
  </si>
  <si>
    <t xml:space="preserve">Redway, CA </t>
  </si>
  <si>
    <t>95560</t>
  </si>
  <si>
    <t>94603</t>
  </si>
  <si>
    <t>70125</t>
  </si>
  <si>
    <t xml:space="preserve">Los Lunas, NM </t>
  </si>
  <si>
    <t>87031</t>
  </si>
  <si>
    <t xml:space="preserve">Olympia, WA </t>
  </si>
  <si>
    <t>98501</t>
  </si>
  <si>
    <t xml:space="preserve">Lynn, MA </t>
  </si>
  <si>
    <t>01902</t>
  </si>
  <si>
    <t xml:space="preserve">Mt Vernon, NY </t>
  </si>
  <si>
    <t>10550</t>
  </si>
  <si>
    <t xml:space="preserve">New Cumberland, WV </t>
  </si>
  <si>
    <t>26047</t>
  </si>
  <si>
    <t xml:space="preserve">Frankfort , KY </t>
  </si>
  <si>
    <t>40601</t>
  </si>
  <si>
    <t xml:space="preserve">Odanah, WI </t>
  </si>
  <si>
    <t>54861</t>
  </si>
  <si>
    <t>98202</t>
  </si>
  <si>
    <t>98310</t>
  </si>
  <si>
    <t>ZIP5p4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</si>
</sst>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"/>
  <sheetViews>
    <sheetView showRuler="0" topLeftCell="D362" workbookViewId="0">
      <selection activeCell="I380" sqref="F1:I380"/>
    </sheetView>
  </sheetViews>
  <sheetFormatPr baseColWidth="10" defaultRowHeight="15" x14ac:dyDescent="0"/>
  <cols>
    <col min="1" max="1" width="125.5" bestFit="1" customWidth="1"/>
    <col min="4" max="4" width="63.1640625" bestFit="1" customWidth="1"/>
    <col min="5" max="5" width="29.5" bestFit="1" customWidth="1"/>
    <col min="6" max="6" width="27.5" bestFit="1" customWidth="1"/>
    <col min="7" max="7" width="22.33203125" bestFit="1" customWidth="1"/>
  </cols>
  <sheetData>
    <row r="1" spans="1:9">
      <c r="D1" t="s">
        <v>375</v>
      </c>
      <c r="E1" t="s">
        <v>374</v>
      </c>
      <c r="F1" t="s">
        <v>373</v>
      </c>
      <c r="H1" t="s">
        <v>376</v>
      </c>
      <c r="I1" t="s">
        <v>377</v>
      </c>
    </row>
    <row r="2" spans="1:9">
      <c r="A2" t="s">
        <v>320</v>
      </c>
      <c r="B2">
        <f>FIND("&gt;",A2,1)</f>
        <v>16</v>
      </c>
      <c r="C2" t="str">
        <f>RIGHT(A2,LEN(A2)-B2)</f>
        <v>Seattle, WA</v>
      </c>
      <c r="F2" t="str">
        <f>C2</f>
        <v>Seattle, WA</v>
      </c>
    </row>
    <row r="3" spans="1:9">
      <c r="A3" t="s">
        <v>4</v>
      </c>
      <c r="B3">
        <f t="shared" ref="B3:B13" si="0">FIND("&gt;",A3,1)</f>
        <v>16</v>
      </c>
      <c r="C3" t="str">
        <f t="shared" ref="C3:C13" si="1">RIGHT(A3,LEN(A3)-B3)</f>
        <v>Scottsdale, AZ</v>
      </c>
      <c r="F3" t="str">
        <f t="shared" ref="F3:F13" si="2">C3</f>
        <v>Scottsdale, AZ</v>
      </c>
    </row>
    <row r="4" spans="1:9">
      <c r="A4" t="s">
        <v>46</v>
      </c>
      <c r="B4">
        <f t="shared" si="0"/>
        <v>16</v>
      </c>
      <c r="C4" t="str">
        <f t="shared" si="1"/>
        <v>San Francisco, CA</v>
      </c>
      <c r="F4" t="str">
        <f t="shared" si="2"/>
        <v>San Francisco, CA</v>
      </c>
    </row>
    <row r="5" spans="1:9">
      <c r="A5" t="s">
        <v>248</v>
      </c>
      <c r="B5">
        <f t="shared" si="0"/>
        <v>16</v>
      </c>
      <c r="C5" t="str">
        <f t="shared" si="1"/>
        <v>Reno, NV</v>
      </c>
      <c r="F5" t="str">
        <f t="shared" si="2"/>
        <v>Reno, NV</v>
      </c>
    </row>
    <row r="6" spans="1:9">
      <c r="A6" t="s">
        <v>349</v>
      </c>
      <c r="B6">
        <f t="shared" si="0"/>
        <v>16</v>
      </c>
      <c r="C6" t="str">
        <f t="shared" si="1"/>
        <v>Racine, WI</v>
      </c>
      <c r="F6" t="str">
        <f t="shared" si="2"/>
        <v>Racine, WI</v>
      </c>
    </row>
    <row r="7" spans="1:9">
      <c r="A7" t="s">
        <v>3</v>
      </c>
      <c r="B7">
        <f t="shared" si="0"/>
        <v>16</v>
      </c>
      <c r="C7" t="str">
        <f t="shared" si="1"/>
        <v>Phoenix, AZ</v>
      </c>
      <c r="F7" t="str">
        <f t="shared" si="2"/>
        <v>Phoenix, AZ</v>
      </c>
    </row>
    <row r="8" spans="1:9">
      <c r="A8" t="s">
        <v>344</v>
      </c>
      <c r="B8">
        <f t="shared" si="0"/>
        <v>16</v>
      </c>
      <c r="C8" t="str">
        <f t="shared" si="1"/>
        <v>Okanogan, WA</v>
      </c>
      <c r="F8" t="str">
        <f t="shared" si="2"/>
        <v>Okanogan, WA</v>
      </c>
    </row>
    <row r="9" spans="1:9">
      <c r="A9" t="s">
        <v>228</v>
      </c>
      <c r="B9">
        <f t="shared" si="0"/>
        <v>16</v>
      </c>
      <c r="C9" t="str">
        <f t="shared" si="1"/>
        <v>Los Lunas, NM</v>
      </c>
      <c r="F9" t="str">
        <f t="shared" si="2"/>
        <v>Los Lunas, NM</v>
      </c>
    </row>
    <row r="10" spans="1:9">
      <c r="A10" t="s">
        <v>2</v>
      </c>
      <c r="B10">
        <f t="shared" si="0"/>
        <v>16</v>
      </c>
      <c r="C10" t="str">
        <f t="shared" si="1"/>
        <v>Kingman, AZ</v>
      </c>
      <c r="F10" t="str">
        <f t="shared" si="2"/>
        <v>Kingman, AZ</v>
      </c>
    </row>
    <row r="11" spans="1:9">
      <c r="A11" t="s">
        <v>108</v>
      </c>
      <c r="B11">
        <f t="shared" si="0"/>
        <v>16</v>
      </c>
      <c r="C11" t="str">
        <f t="shared" si="1"/>
        <v>Iowa City, IA</v>
      </c>
      <c r="F11" t="str">
        <f t="shared" si="2"/>
        <v>Iowa City, IA</v>
      </c>
    </row>
    <row r="12" spans="1:9">
      <c r="A12" t="s">
        <v>196</v>
      </c>
      <c r="B12">
        <f t="shared" si="0"/>
        <v>16</v>
      </c>
      <c r="C12" t="str">
        <f t="shared" si="1"/>
        <v>Durham, NC</v>
      </c>
      <c r="F12" t="str">
        <f t="shared" si="2"/>
        <v>Durham, NC</v>
      </c>
    </row>
    <row r="13" spans="1:9">
      <c r="A13" t="s">
        <v>353</v>
      </c>
      <c r="B13">
        <f t="shared" si="0"/>
        <v>16</v>
      </c>
      <c r="C13" t="str">
        <f t="shared" si="1"/>
        <v>Beloit, WI</v>
      </c>
      <c r="F13" t="str">
        <f t="shared" si="2"/>
        <v>Beloit, WI</v>
      </c>
    </row>
    <row r="15" spans="1:9">
      <c r="A15" t="s">
        <v>56</v>
      </c>
      <c r="B15">
        <f>FIND("=",A15,10)</f>
        <v>51</v>
      </c>
      <c r="C15" t="str">
        <f>RIGHT(A15,LEN(A15)-B15)</f>
        <v>Story Road &amp;amp; Knox Avenue, San Jose, CA 95122"&gt;Get directions&lt;/a&gt;</v>
      </c>
      <c r="D15" t="str">
        <f>LEFT(C15,FIND("""&gt;",C15)-1)</f>
        <v>Story Road &amp;amp; Knox Avenue, San Jose, CA 95122</v>
      </c>
      <c r="E15" t="str">
        <f>RIGHT(D15,LEN(D15)-FIND(",",D15)-1)</f>
        <v>San Jose, CA 95122</v>
      </c>
      <c r="F15" t="str">
        <f>LEFT(E15,((SEARCH(" ?? ",E15))+3))</f>
        <v xml:space="preserve">San Jose, CA </v>
      </c>
      <c r="G15">
        <f>SEARCH(" ?? ",E15)</f>
        <v>10</v>
      </c>
      <c r="H15" t="str">
        <f>RIGHT(E15,LEN(E15)-G15-3)</f>
        <v>95122</v>
      </c>
      <c r="I15" t="str">
        <f>LEFT(H15,5)</f>
        <v>95122</v>
      </c>
    </row>
    <row r="16" spans="1:9">
      <c r="A16" t="s">
        <v>119</v>
      </c>
      <c r="B16">
        <f>FIND("=",A16,10)</f>
        <v>51</v>
      </c>
      <c r="C16" t="str">
        <f>RIGHT(A16,LEN(A16)-B16)</f>
        <v>Shalom Center, Bloomington, IN 47401"&gt;Get directions&lt;/a&gt;</v>
      </c>
      <c r="D16" t="str">
        <f t="shared" ref="D16:D79" si="3">LEFT(C16,FIND("""&gt;",C16)-1)</f>
        <v>Shalom Center, Bloomington, IN 47401</v>
      </c>
      <c r="E16" t="str">
        <f t="shared" ref="E16:E79" si="4">RIGHT(D16,LEN(D16)-FIND(",",D16)-1)</f>
        <v>Bloomington, IN 47401</v>
      </c>
      <c r="F16" t="str">
        <f t="shared" ref="F16:F79" si="5">LEFT(E16,((SEARCH(" ?? ",E16))+3))</f>
        <v xml:space="preserve">Bloomington, IN </v>
      </c>
      <c r="G16">
        <f>SEARCH(" ?? ",E16)</f>
        <v>13</v>
      </c>
      <c r="H16" t="str">
        <f>RIGHT(E16,LEN(E16)-G16-3)</f>
        <v>47401</v>
      </c>
      <c r="I16" t="str">
        <f t="shared" ref="I16:I79" si="6">LEFT(H16,5)</f>
        <v>47401</v>
      </c>
    </row>
    <row r="17" spans="1:9">
      <c r="A17" t="s">
        <v>30</v>
      </c>
      <c r="B17">
        <f>FIND("=",A17,10)</f>
        <v>51</v>
      </c>
      <c r="C17" t="str">
        <f>RIGHT(A17,LEN(A17)-B17)</f>
        <v>Santa Ana Civic Center Plaza, Santa Ana, CA 92701"&gt;Get directions&lt;/a&gt;</v>
      </c>
      <c r="D17" t="str">
        <f t="shared" si="3"/>
        <v>Santa Ana Civic Center Plaza, Santa Ana, CA 92701</v>
      </c>
      <c r="E17" t="str">
        <f t="shared" si="4"/>
        <v>Santa Ana, CA 92701</v>
      </c>
      <c r="F17" t="str">
        <f t="shared" si="5"/>
        <v xml:space="preserve">Santa Ana, CA </v>
      </c>
      <c r="G17">
        <f>SEARCH(" ?? ",E17)</f>
        <v>11</v>
      </c>
      <c r="H17" t="str">
        <f>RIGHT(E17,LEN(E17)-G17-3)</f>
        <v>92701</v>
      </c>
      <c r="I17" t="str">
        <f t="shared" si="6"/>
        <v>92701</v>
      </c>
    </row>
    <row r="18" spans="1:9">
      <c r="A18" t="s">
        <v>57</v>
      </c>
      <c r="B18">
        <f>FIND("=",A18,10)</f>
        <v>51</v>
      </c>
      <c r="C18" t="str">
        <f>RIGHT(A18,LEN(A18)-B18)</f>
        <v>S 2nd &amp;amp; Reed, San Jose, CA 95112"&gt;Get directions&lt;/a&gt;</v>
      </c>
      <c r="D18" t="str">
        <f t="shared" si="3"/>
        <v>S 2nd &amp;amp; Reed, San Jose, CA 95112</v>
      </c>
      <c r="E18" t="str">
        <f t="shared" si="4"/>
        <v>San Jose, CA 95112</v>
      </c>
      <c r="F18" t="str">
        <f t="shared" si="5"/>
        <v xml:space="preserve">San Jose, CA </v>
      </c>
      <c r="G18">
        <f>SEARCH(" ?? ",E18)</f>
        <v>10</v>
      </c>
      <c r="H18" t="str">
        <f>RIGHT(E18,LEN(E18)-G18-3)</f>
        <v>95112</v>
      </c>
      <c r="I18" t="str">
        <f t="shared" si="6"/>
        <v>95112</v>
      </c>
    </row>
    <row r="19" spans="1:9">
      <c r="A19" t="s">
        <v>316</v>
      </c>
      <c r="B19">
        <f>FIND("=",A19,10)</f>
        <v>51</v>
      </c>
      <c r="C19" t="str">
        <f>RIGHT(A19,LEN(A19)-B19)</f>
        <v>S 14th St and S G St, Tacoma, WA 98405"&gt;Get directions&lt;/a&gt;</v>
      </c>
      <c r="D19" t="str">
        <f t="shared" si="3"/>
        <v>S 14th St and S G St, Tacoma, WA 98405</v>
      </c>
      <c r="E19" t="str">
        <f t="shared" si="4"/>
        <v>Tacoma, WA 98405</v>
      </c>
      <c r="F19" t="str">
        <f t="shared" si="5"/>
        <v xml:space="preserve">Tacoma, WA </v>
      </c>
      <c r="G19">
        <f>SEARCH(" ?? ",E19)</f>
        <v>8</v>
      </c>
      <c r="H19" t="str">
        <f>RIGHT(E19,LEN(E19)-G19-3)</f>
        <v>98405</v>
      </c>
      <c r="I19" t="str">
        <f t="shared" si="6"/>
        <v>98405</v>
      </c>
    </row>
    <row r="20" spans="1:9">
      <c r="A20" t="s">
        <v>334</v>
      </c>
      <c r="B20">
        <f>FIND("=",A20,10)</f>
        <v>51</v>
      </c>
      <c r="C20" t="str">
        <f>RIGHT(A20,LEN(A20)-B20)</f>
        <v>Public Service Building, Colfax, WA 99111"&gt;Get directions&lt;/a&gt;</v>
      </c>
      <c r="D20" t="str">
        <f t="shared" si="3"/>
        <v>Public Service Building, Colfax, WA 99111</v>
      </c>
      <c r="E20" t="str">
        <f t="shared" si="4"/>
        <v>Colfax, WA 99111</v>
      </c>
      <c r="F20" t="str">
        <f t="shared" si="5"/>
        <v xml:space="preserve">Colfax, WA </v>
      </c>
      <c r="G20">
        <f>SEARCH(" ?? ",E20)</f>
        <v>8</v>
      </c>
      <c r="H20" t="str">
        <f>RIGHT(E20,LEN(E20)-G20-3)</f>
        <v>99111</v>
      </c>
      <c r="I20" t="str">
        <f t="shared" si="6"/>
        <v>99111</v>
      </c>
    </row>
    <row r="21" spans="1:9">
      <c r="A21" t="s">
        <v>238</v>
      </c>
      <c r="B21">
        <f>FIND("=",A21,10)</f>
        <v>51</v>
      </c>
      <c r="C21" t="str">
        <f>RIGHT(A21,LEN(A21)-B21)</f>
        <v>POB 449, Tesuque, NM 87574"&gt;Get directions&lt;/a&gt;</v>
      </c>
      <c r="D21" t="str">
        <f t="shared" si="3"/>
        <v>POB 449, Tesuque, NM 87574</v>
      </c>
      <c r="E21" t="str">
        <f t="shared" si="4"/>
        <v>Tesuque, NM 87574</v>
      </c>
      <c r="F21" t="str">
        <f t="shared" si="5"/>
        <v xml:space="preserve">Tesuque, NM </v>
      </c>
      <c r="G21">
        <f>SEARCH(" ?? ",E21)</f>
        <v>9</v>
      </c>
      <c r="H21" t="str">
        <f>RIGHT(E21,LEN(E21)-G21-3)</f>
        <v>87574</v>
      </c>
      <c r="I21" t="str">
        <f t="shared" si="6"/>
        <v>87574</v>
      </c>
    </row>
    <row r="22" spans="1:9">
      <c r="A22" t="s">
        <v>106</v>
      </c>
      <c r="B22">
        <f>FIND("=",A22,10)</f>
        <v>51</v>
      </c>
      <c r="C22" t="str">
        <f>RIGHT(A22,LEN(A22)-B22)</f>
        <v>PO Box 92670, Atlanta, GA 30314-0670"&gt;Get directions&lt;/a&gt;</v>
      </c>
      <c r="D22" t="str">
        <f t="shared" si="3"/>
        <v>PO Box 92670, Atlanta, GA 30314-0670</v>
      </c>
      <c r="E22" t="str">
        <f t="shared" si="4"/>
        <v>Atlanta, GA 30314-0670</v>
      </c>
      <c r="F22" t="str">
        <f t="shared" si="5"/>
        <v xml:space="preserve">Atlanta, GA </v>
      </c>
      <c r="G22">
        <f>SEARCH(" ?? ",E22)</f>
        <v>9</v>
      </c>
      <c r="H22" t="str">
        <f>RIGHT(E22,LEN(E22)-G22-3)</f>
        <v>30314-0670</v>
      </c>
      <c r="I22" t="str">
        <f t="shared" si="6"/>
        <v>30314</v>
      </c>
    </row>
    <row r="23" spans="1:9">
      <c r="A23" t="s">
        <v>68</v>
      </c>
      <c r="B23">
        <f>FIND("=",A23,10)</f>
        <v>51</v>
      </c>
      <c r="C23" t="str">
        <f>RIGHT(A23,LEN(A23)-B23)</f>
        <v>PO BOX 7522, Oakland, CA 94601"&gt;Get directions&lt;/a&gt;</v>
      </c>
      <c r="D23" t="str">
        <f t="shared" si="3"/>
        <v>PO BOX 7522, Oakland, CA 94601</v>
      </c>
      <c r="E23" t="str">
        <f t="shared" si="4"/>
        <v>Oakland, CA 94601</v>
      </c>
      <c r="F23" t="str">
        <f t="shared" si="5"/>
        <v xml:space="preserve">Oakland, CA </v>
      </c>
      <c r="G23">
        <f>SEARCH(" ?? ",E23)</f>
        <v>9</v>
      </c>
      <c r="H23" t="str">
        <f>RIGHT(E23,LEN(E23)-G23-3)</f>
        <v>94601</v>
      </c>
      <c r="I23" t="str">
        <f t="shared" si="6"/>
        <v>94601</v>
      </c>
    </row>
    <row r="24" spans="1:9">
      <c r="A24" t="s">
        <v>155</v>
      </c>
      <c r="B24">
        <f>FIND("=",A24,10)</f>
        <v>51</v>
      </c>
      <c r="C24" t="str">
        <f>RIGHT(A24,LEN(A24)-B24)</f>
        <v>PO Box 74772, Baton Rouge, LA 70874"&gt;Get directions&lt;/a&gt;</v>
      </c>
      <c r="D24" t="str">
        <f t="shared" si="3"/>
        <v>PO Box 74772, Baton Rouge, LA 70874</v>
      </c>
      <c r="E24" t="str">
        <f t="shared" si="4"/>
        <v>Baton Rouge, LA 70874</v>
      </c>
      <c r="F24" t="str">
        <f t="shared" si="5"/>
        <v xml:space="preserve">Baton Rouge, LA </v>
      </c>
      <c r="G24">
        <f>SEARCH(" ?? ",E24)</f>
        <v>13</v>
      </c>
      <c r="H24" t="str">
        <f>RIGHT(E24,LEN(E24)-G24-3)</f>
        <v>70874</v>
      </c>
      <c r="I24" t="str">
        <f t="shared" si="6"/>
        <v>70874</v>
      </c>
    </row>
    <row r="25" spans="1:9">
      <c r="A25" t="s">
        <v>310</v>
      </c>
      <c r="B25">
        <f>FIND("=",A25,10)</f>
        <v>51</v>
      </c>
      <c r="C25" t="str">
        <f>RIGHT(A25,LEN(A25)-B25)</f>
        <v>PO Box 5248, Burlington, VT 05402"&gt;Get directions&lt;/a&gt;</v>
      </c>
      <c r="D25" t="str">
        <f t="shared" si="3"/>
        <v>PO Box 5248, Burlington, VT 05402</v>
      </c>
      <c r="E25" t="str">
        <f t="shared" si="4"/>
        <v>Burlington, VT 05402</v>
      </c>
      <c r="F25" t="str">
        <f t="shared" si="5"/>
        <v xml:space="preserve">Burlington, VT </v>
      </c>
      <c r="G25">
        <f>SEARCH(" ?? ",E25)</f>
        <v>12</v>
      </c>
      <c r="H25" t="str">
        <f>RIGHT(E25,LEN(E25)-G25-3)</f>
        <v>05402</v>
      </c>
      <c r="I25" t="str">
        <f t="shared" si="6"/>
        <v>05402</v>
      </c>
    </row>
    <row r="26" spans="1:9">
      <c r="A26" t="s">
        <v>234</v>
      </c>
      <c r="B26">
        <f>FIND("=",A26,10)</f>
        <v>51</v>
      </c>
      <c r="C26" t="str">
        <f>RIGHT(A26,LEN(A26)-B26)</f>
        <v>PO Box 25445, Albuquerque, NM 87125-0445"&gt;Get directions&lt;/a&gt;</v>
      </c>
      <c r="D26" t="str">
        <f t="shared" si="3"/>
        <v>PO Box 25445, Albuquerque, NM 87125-0445</v>
      </c>
      <c r="E26" t="str">
        <f t="shared" si="4"/>
        <v>Albuquerque, NM 87125-0445</v>
      </c>
      <c r="F26" t="str">
        <f t="shared" si="5"/>
        <v xml:space="preserve">Albuquerque, NM </v>
      </c>
      <c r="G26">
        <f>SEARCH(" ?? ",E26)</f>
        <v>13</v>
      </c>
      <c r="H26" t="str">
        <f>RIGHT(E26,LEN(E26)-G26-3)</f>
        <v>87125-0445</v>
      </c>
      <c r="I26" t="str">
        <f t="shared" si="6"/>
        <v>87125</v>
      </c>
    </row>
    <row r="27" spans="1:9">
      <c r="A27" t="s">
        <v>186</v>
      </c>
      <c r="B27">
        <f>FIND("=",A27,10)</f>
        <v>51</v>
      </c>
      <c r="C27" t="str">
        <f>RIGHT(A27,LEN(A27)-B27)</f>
        <v>PO Box 253, Mahnomen, MN 56557"&gt;Get directions&lt;/a&gt;</v>
      </c>
      <c r="D27" t="str">
        <f t="shared" si="3"/>
        <v>PO Box 253, Mahnomen, MN 56557</v>
      </c>
      <c r="E27" t="str">
        <f t="shared" si="4"/>
        <v>Mahnomen, MN 56557</v>
      </c>
      <c r="F27" t="str">
        <f t="shared" si="5"/>
        <v xml:space="preserve">Mahnomen, MN </v>
      </c>
      <c r="G27">
        <f>SEARCH(" ?? ",E27)</f>
        <v>10</v>
      </c>
      <c r="H27" t="str">
        <f>RIGHT(E27,LEN(E27)-G27-3)</f>
        <v>56557</v>
      </c>
      <c r="I27" t="str">
        <f t="shared" si="6"/>
        <v>56557</v>
      </c>
    </row>
    <row r="28" spans="1:9">
      <c r="A28" t="s">
        <v>299</v>
      </c>
      <c r="B28">
        <f>FIND("=",A28,10)</f>
        <v>51</v>
      </c>
      <c r="C28" t="str">
        <f>RIGHT(A28,LEN(A28)-B28)</f>
        <v>PO Box 22379, Philadelphia, PA 19110"&gt;Get directions&lt;/a&gt;</v>
      </c>
      <c r="D28" t="str">
        <f t="shared" si="3"/>
        <v>PO Box 22379, Philadelphia, PA 19110</v>
      </c>
      <c r="E28" t="str">
        <f t="shared" si="4"/>
        <v>Philadelphia, PA 19110</v>
      </c>
      <c r="F28" t="str">
        <f t="shared" si="5"/>
        <v xml:space="preserve">Philadelphia, PA </v>
      </c>
      <c r="G28">
        <f>SEARCH(" ?? ",E28)</f>
        <v>14</v>
      </c>
      <c r="H28" t="str">
        <f>RIGHT(E28,LEN(E28)-G28-3)</f>
        <v>19110</v>
      </c>
      <c r="I28" t="str">
        <f t="shared" si="6"/>
        <v>19110</v>
      </c>
    </row>
    <row r="29" spans="1:9">
      <c r="A29" t="s">
        <v>97</v>
      </c>
      <c r="B29">
        <f>FIND("=",A29,10)</f>
        <v>51</v>
      </c>
      <c r="C29" t="str">
        <f>RIGHT(A29,LEN(A29)-B29)</f>
        <v>PO Box 1169, Willimantic, CT 6226"&gt;Get directions&lt;/a&gt;</v>
      </c>
      <c r="D29" t="str">
        <f t="shared" si="3"/>
        <v>PO Box 1169, Willimantic, CT 6226</v>
      </c>
      <c r="E29" t="str">
        <f t="shared" si="4"/>
        <v>Willimantic, CT 6226</v>
      </c>
      <c r="F29" t="str">
        <f t="shared" si="5"/>
        <v xml:space="preserve">Willimantic, CT </v>
      </c>
      <c r="G29">
        <f>SEARCH(" ?? ",E29)</f>
        <v>13</v>
      </c>
      <c r="H29" t="str">
        <f>RIGHT(E29,LEN(E29)-G29-3)</f>
        <v>6226</v>
      </c>
      <c r="I29" t="str">
        <f t="shared" si="6"/>
        <v>6226</v>
      </c>
    </row>
    <row r="30" spans="1:9">
      <c r="A30" t="s">
        <v>121</v>
      </c>
      <c r="B30">
        <f>FIND("=",A30,10)</f>
        <v>51</v>
      </c>
      <c r="C30" t="str">
        <f>RIGHT(A30,LEN(A30)-B30)</f>
        <v>People&amp;#39;s Park, Bloomington, IN 47408"&gt;Get directions&lt;/a&gt;</v>
      </c>
      <c r="D30" t="str">
        <f t="shared" si="3"/>
        <v>People&amp;#39;s Park, Bloomington, IN 47408</v>
      </c>
      <c r="E30" t="str">
        <f t="shared" si="4"/>
        <v>Bloomington, IN 47408</v>
      </c>
      <c r="F30" t="str">
        <f t="shared" si="5"/>
        <v xml:space="preserve">Bloomington, IN </v>
      </c>
      <c r="G30">
        <f>SEARCH(" ?? ",E30)</f>
        <v>13</v>
      </c>
      <c r="H30" t="str">
        <f>RIGHT(E30,LEN(E30)-G30-3)</f>
        <v>47408</v>
      </c>
      <c r="I30" t="str">
        <f t="shared" si="6"/>
        <v>47408</v>
      </c>
    </row>
    <row r="31" spans="1:9">
      <c r="A31" t="s">
        <v>208</v>
      </c>
      <c r="B31">
        <f>FIND("=",A31,10)</f>
        <v>51</v>
      </c>
      <c r="C31" t="str">
        <f>RIGHT(A31,LEN(A31)-B31)</f>
        <v>Oasis 32 S Tennessee Ave, Atlantic City, NJ 08401"&gt;Get directions&lt;/a&gt;</v>
      </c>
      <c r="D31" t="str">
        <f t="shared" si="3"/>
        <v>Oasis 32 S Tennessee Ave, Atlantic City, NJ 08401</v>
      </c>
      <c r="E31" t="str">
        <f t="shared" si="4"/>
        <v>Atlantic City, NJ 08401</v>
      </c>
      <c r="F31" t="str">
        <f t="shared" si="5"/>
        <v xml:space="preserve">Atlantic City, NJ </v>
      </c>
      <c r="G31">
        <f>SEARCH(" ?? ",E31)</f>
        <v>15</v>
      </c>
      <c r="H31" t="str">
        <f>RIGHT(E31,LEN(E31)-G31-3)</f>
        <v>08401</v>
      </c>
      <c r="I31" t="str">
        <f t="shared" si="6"/>
        <v>08401</v>
      </c>
    </row>
    <row r="32" spans="1:9">
      <c r="A32" t="s">
        <v>372</v>
      </c>
      <c r="B32">
        <f>FIND("=",A32,10)</f>
        <v>51</v>
      </c>
      <c r="C32" t="str">
        <f>RIGHT(A32,LEN(A32)-B32)</f>
        <v>Northwood Health Systems, Wheeling, WV 26003"&gt;Get directions&lt;/a&gt;</v>
      </c>
      <c r="D32" t="str">
        <f t="shared" si="3"/>
        <v>Northwood Health Systems, Wheeling, WV 26003</v>
      </c>
      <c r="E32" t="str">
        <f t="shared" si="4"/>
        <v>Wheeling, WV 26003</v>
      </c>
      <c r="F32" t="str">
        <f t="shared" si="5"/>
        <v xml:space="preserve">Wheeling, WV </v>
      </c>
      <c r="G32">
        <f>SEARCH(" ?? ",E32)</f>
        <v>10</v>
      </c>
      <c r="H32" t="str">
        <f>RIGHT(E32,LEN(E32)-G32-3)</f>
        <v>26003</v>
      </c>
      <c r="I32" t="str">
        <f t="shared" si="6"/>
        <v>26003</v>
      </c>
    </row>
    <row r="33" spans="1:9">
      <c r="A33" t="s">
        <v>249</v>
      </c>
      <c r="B33">
        <f>FIND("=",A33,10)</f>
        <v>51</v>
      </c>
      <c r="C33" t="str">
        <f>RIGHT(A33,LEN(A33)-B33)</f>
        <v>Main Street &amp;amp; Bedell Street, Hempstead, NY 11550"&gt;Get directions&lt;/a&gt;</v>
      </c>
      <c r="D33" t="str">
        <f t="shared" si="3"/>
        <v>Main Street &amp;amp; Bedell Street, Hempstead, NY 11550</v>
      </c>
      <c r="E33" t="str">
        <f t="shared" si="4"/>
        <v>Hempstead, NY 11550</v>
      </c>
      <c r="F33" t="str">
        <f t="shared" si="5"/>
        <v xml:space="preserve">Hempstead, NY </v>
      </c>
      <c r="G33">
        <f>SEARCH(" ?? ",E33)</f>
        <v>11</v>
      </c>
      <c r="H33" t="str">
        <f>RIGHT(E33,LEN(E33)-G33-3)</f>
        <v>11550</v>
      </c>
      <c r="I33" t="str">
        <f t="shared" si="6"/>
        <v>11550</v>
      </c>
    </row>
    <row r="34" spans="1:9">
      <c r="A34" t="s">
        <v>363</v>
      </c>
      <c r="B34">
        <f>FIND("=",A34,10)</f>
        <v>51</v>
      </c>
      <c r="C34" t="str">
        <f>RIGHT(A34,LEN(A34)-B34)</f>
        <v>Locations vary, Wheeling, WV 26003"&gt;Get directions&lt;/a&gt;</v>
      </c>
      <c r="D34" t="str">
        <f t="shared" si="3"/>
        <v>Locations vary, Wheeling, WV 26003</v>
      </c>
      <c r="E34" t="str">
        <f t="shared" si="4"/>
        <v>Wheeling, WV 26003</v>
      </c>
      <c r="F34" t="str">
        <f t="shared" si="5"/>
        <v xml:space="preserve">Wheeling, WV </v>
      </c>
      <c r="G34">
        <f>SEARCH(" ?? ",E34)</f>
        <v>10</v>
      </c>
      <c r="H34" t="str">
        <f>RIGHT(E34,LEN(E34)-G34-3)</f>
        <v>26003</v>
      </c>
      <c r="I34" t="str">
        <f t="shared" si="6"/>
        <v>26003</v>
      </c>
    </row>
    <row r="35" spans="1:9">
      <c r="A35" t="s">
        <v>24</v>
      </c>
      <c r="B35">
        <f>FIND("=",A35,10)</f>
        <v>51</v>
      </c>
      <c r="C35" t="str">
        <f>RIGHT(A35,LEN(A35)-B35)</f>
        <v>Hearst Street and San Pablo Ave., Berkeley, CA 94702"&gt;Get directions&lt;/a&gt;</v>
      </c>
      <c r="D35" t="str">
        <f t="shared" si="3"/>
        <v>Hearst Street and San Pablo Ave., Berkeley, CA 94702</v>
      </c>
      <c r="E35" t="str">
        <f t="shared" si="4"/>
        <v>Berkeley, CA 94702</v>
      </c>
      <c r="F35" t="str">
        <f t="shared" si="5"/>
        <v xml:space="preserve">Berkeley, CA </v>
      </c>
      <c r="G35">
        <f>SEARCH(" ?? ",E35)</f>
        <v>10</v>
      </c>
      <c r="H35" t="str">
        <f>RIGHT(E35,LEN(E35)-G35-3)</f>
        <v>94702</v>
      </c>
      <c r="I35" t="str">
        <f t="shared" si="6"/>
        <v>94702</v>
      </c>
    </row>
    <row r="36" spans="1:9">
      <c r="A36" t="s">
        <v>69</v>
      </c>
      <c r="B36">
        <f>FIND("=",A36,10)</f>
        <v>51</v>
      </c>
      <c r="C36" t="str">
        <f>RIGHT(A36,LEN(A36)-B36)</f>
        <v>E.12th and 23rd Ave, Oakland, CA 94601"&gt;Get directions&lt;/a&gt;</v>
      </c>
      <c r="D36" t="str">
        <f t="shared" si="3"/>
        <v>E.12th and 23rd Ave, Oakland, CA 94601</v>
      </c>
      <c r="E36" t="str">
        <f t="shared" si="4"/>
        <v>Oakland, CA 94601</v>
      </c>
      <c r="F36" t="str">
        <f t="shared" si="5"/>
        <v xml:space="preserve">Oakland, CA </v>
      </c>
      <c r="G36">
        <f>SEARCH(" ?? ",E36)</f>
        <v>9</v>
      </c>
      <c r="H36" t="str">
        <f>RIGHT(E36,LEN(E36)-G36-3)</f>
        <v>94601</v>
      </c>
      <c r="I36" t="str">
        <f t="shared" si="6"/>
        <v>94601</v>
      </c>
    </row>
    <row r="37" spans="1:9">
      <c r="A37" t="s">
        <v>317</v>
      </c>
      <c r="B37">
        <f>FIND("=",A37,10)</f>
        <v>51</v>
      </c>
      <c r="C37" t="str">
        <f>RIGHT(A37,LEN(A37)-B37)</f>
        <v>E 32nd and Portland, Tacoma, WA 98404"&gt;Get directions&lt;/a&gt;</v>
      </c>
      <c r="D37" t="str">
        <f t="shared" si="3"/>
        <v>E 32nd and Portland, Tacoma, WA 98404</v>
      </c>
      <c r="E37" t="str">
        <f t="shared" si="4"/>
        <v>Tacoma, WA 98404</v>
      </c>
      <c r="F37" t="str">
        <f t="shared" si="5"/>
        <v xml:space="preserve">Tacoma, WA </v>
      </c>
      <c r="G37">
        <f>SEARCH(" ?? ",E37)</f>
        <v>8</v>
      </c>
      <c r="H37" t="str">
        <f>RIGHT(E37,LEN(E37)-G37-3)</f>
        <v>98404</v>
      </c>
      <c r="I37" t="str">
        <f t="shared" si="6"/>
        <v>98404</v>
      </c>
    </row>
    <row r="38" spans="1:9">
      <c r="A38" t="s">
        <v>59</v>
      </c>
      <c r="B38">
        <f>FIND("=",A38,10)</f>
        <v>51</v>
      </c>
      <c r="C38" t="str">
        <f>RIGHT(A38,LEN(A38)-B38)</f>
        <v>Curtner Ave and Little Orchard St., San Jose, CA 95125"&gt;Get directions&lt;/a&gt;</v>
      </c>
      <c r="D38" t="str">
        <f t="shared" si="3"/>
        <v>Curtner Ave and Little Orchard St., San Jose, CA 95125</v>
      </c>
      <c r="E38" t="str">
        <f t="shared" si="4"/>
        <v>San Jose, CA 95125</v>
      </c>
      <c r="F38" t="str">
        <f t="shared" si="5"/>
        <v xml:space="preserve">San Jose, CA </v>
      </c>
      <c r="G38">
        <f>SEARCH(" ?? ",E38)</f>
        <v>10</v>
      </c>
      <c r="H38" t="str">
        <f>RIGHT(E38,LEN(E38)-G38-3)</f>
        <v>95125</v>
      </c>
      <c r="I38" t="str">
        <f t="shared" si="6"/>
        <v>95125</v>
      </c>
    </row>
    <row r="39" spans="1:9">
      <c r="A39" t="s">
        <v>206</v>
      </c>
      <c r="B39">
        <f>FIND("=",A39,10)</f>
        <v>51</v>
      </c>
      <c r="C39" t="str">
        <f>RIGHT(A39,LEN(A39)-B39)</f>
        <v>Central St. And Pearl St., Claremont, NH 03101"&gt;Get directions&lt;/a&gt;</v>
      </c>
      <c r="D39" t="str">
        <f t="shared" si="3"/>
        <v>Central St. And Pearl St., Claremont, NH 03101</v>
      </c>
      <c r="E39" t="str">
        <f t="shared" si="4"/>
        <v>Claremont, NH 03101</v>
      </c>
      <c r="F39" t="str">
        <f t="shared" si="5"/>
        <v xml:space="preserve">Claremont, NH </v>
      </c>
      <c r="G39">
        <f>SEARCH(" ?? ",E39)</f>
        <v>11</v>
      </c>
      <c r="H39" t="str">
        <f>RIGHT(E39,LEN(E39)-G39-3)</f>
        <v>03101</v>
      </c>
      <c r="I39" t="str">
        <f t="shared" si="6"/>
        <v>03101</v>
      </c>
    </row>
    <row r="40" spans="1:9">
      <c r="A40" t="s">
        <v>72</v>
      </c>
      <c r="B40">
        <f>FIND("=",A40,10)</f>
        <v>51</v>
      </c>
      <c r="C40" t="str">
        <f>RIGHT(A40,LEN(A40)-B40)</f>
        <v>Call 510- 377-9448 for site of the day, Richmond, CA 94801"&gt;Get directions&lt;/a&gt;</v>
      </c>
      <c r="D40" t="str">
        <f t="shared" si="3"/>
        <v>Call 510- 377-9448 for site of the day, Richmond, CA 94801</v>
      </c>
      <c r="E40" t="str">
        <f t="shared" si="4"/>
        <v>Richmond, CA 94801</v>
      </c>
      <c r="F40" t="str">
        <f t="shared" si="5"/>
        <v xml:space="preserve">Richmond, CA </v>
      </c>
      <c r="G40">
        <f>SEARCH(" ?? ",E40)</f>
        <v>10</v>
      </c>
      <c r="H40" t="str">
        <f>RIGHT(E40,LEN(E40)-G40-3)</f>
        <v>94801</v>
      </c>
      <c r="I40" t="str">
        <f t="shared" si="6"/>
        <v>94801</v>
      </c>
    </row>
    <row r="41" spans="1:9">
      <c r="A41" t="s">
        <v>14</v>
      </c>
      <c r="B41">
        <f>FIND("=",A41,10)</f>
        <v>51</v>
      </c>
      <c r="C41" t="str">
        <f>RIGHT(A41,LEN(A41)-B41)</f>
        <v>Burlington &amp;amp; Wilshire Blvd. , Los Angeles, CA 90057"&gt;Get directions&lt;/a&gt;</v>
      </c>
      <c r="D41" t="str">
        <f t="shared" si="3"/>
        <v>Burlington &amp;amp; Wilshire Blvd. , Los Angeles, CA 90057</v>
      </c>
      <c r="E41" t="str">
        <f t="shared" si="4"/>
        <v>Los Angeles, CA 90057</v>
      </c>
      <c r="F41" t="str">
        <f t="shared" si="5"/>
        <v xml:space="preserve">Los Angeles, CA </v>
      </c>
      <c r="G41">
        <f>SEARCH(" ?? ",E41)</f>
        <v>13</v>
      </c>
      <c r="H41" t="str">
        <f>RIGHT(E41,LEN(E41)-G41-3)</f>
        <v>90057</v>
      </c>
      <c r="I41" t="str">
        <f t="shared" si="6"/>
        <v>90057</v>
      </c>
    </row>
    <row r="42" spans="1:9">
      <c r="A42" t="s">
        <v>271</v>
      </c>
      <c r="B42">
        <f>FIND("=",A42,10)</f>
        <v>51</v>
      </c>
      <c r="C42" t="str">
        <f>RIGHT(A42,LEN(A42)-B42)</f>
        <v>Beach 21st, Far Rockaway, NY 11691"&gt;Get directions&lt;/a&gt;</v>
      </c>
      <c r="D42" t="str">
        <f t="shared" si="3"/>
        <v>Beach 21st, Far Rockaway, NY 11691</v>
      </c>
      <c r="E42" t="str">
        <f t="shared" si="4"/>
        <v>Far Rockaway, NY 11691</v>
      </c>
      <c r="F42" t="str">
        <f t="shared" si="5"/>
        <v xml:space="preserve">Far Rockaway, NY </v>
      </c>
      <c r="G42">
        <f>SEARCH(" ?? ",E42)</f>
        <v>14</v>
      </c>
      <c r="H42" t="str">
        <f>RIGHT(E42,LEN(E42)-G42-3)</f>
        <v>11691</v>
      </c>
      <c r="I42" t="str">
        <f t="shared" si="6"/>
        <v>11691</v>
      </c>
    </row>
    <row r="43" spans="1:9">
      <c r="A43" t="s">
        <v>51</v>
      </c>
      <c r="B43">
        <f>FIND("=",A43,10)</f>
        <v>51</v>
      </c>
      <c r="C43" t="str">
        <f>RIGHT(A43,LEN(A43)-B43)</f>
        <v>Anacapa St and E Sola St, Santa Barbara, CA 93101"&gt;Get directions&lt;/a&gt;</v>
      </c>
      <c r="D43" t="str">
        <f t="shared" si="3"/>
        <v>Anacapa St and E Sola St, Santa Barbara, CA 93101</v>
      </c>
      <c r="E43" t="str">
        <f t="shared" si="4"/>
        <v>Santa Barbara, CA 93101</v>
      </c>
      <c r="F43" t="str">
        <f t="shared" si="5"/>
        <v xml:space="preserve">Santa Barbara, CA </v>
      </c>
      <c r="G43">
        <f>SEARCH(" ?? ",E43)</f>
        <v>15</v>
      </c>
      <c r="H43" t="str">
        <f>RIGHT(E43,LEN(E43)-G43-3)</f>
        <v>93101</v>
      </c>
      <c r="I43" t="str">
        <f t="shared" si="6"/>
        <v>93101</v>
      </c>
    </row>
    <row r="44" spans="1:9">
      <c r="A44" t="s">
        <v>55</v>
      </c>
      <c r="B44">
        <f>FIND("=",A44,10)</f>
        <v>51</v>
      </c>
      <c r="C44" t="str">
        <f>RIGHT(A44,LEN(A44)-B44)</f>
        <v>976 Lenzen Ave, San Jose, CA 95126"&gt;Get directions&lt;/a&gt;</v>
      </c>
      <c r="D44" t="str">
        <f t="shared" si="3"/>
        <v>976 Lenzen Ave, San Jose, CA 95126</v>
      </c>
      <c r="E44" t="str">
        <f t="shared" si="4"/>
        <v>San Jose, CA 95126</v>
      </c>
      <c r="F44" t="str">
        <f t="shared" si="5"/>
        <v xml:space="preserve">San Jose, CA </v>
      </c>
      <c r="G44">
        <f>SEARCH(" ?? ",E44)</f>
        <v>10</v>
      </c>
      <c r="H44" t="str">
        <f>RIGHT(E44,LEN(E44)-G44-3)</f>
        <v>95126</v>
      </c>
      <c r="I44" t="str">
        <f t="shared" si="6"/>
        <v>95126</v>
      </c>
    </row>
    <row r="45" spans="1:9">
      <c r="A45" t="s">
        <v>259</v>
      </c>
      <c r="B45">
        <f>FIND("=",A45,10)</f>
        <v>51</v>
      </c>
      <c r="C45" t="str">
        <f>RIGHT(A45,LEN(A45)-B45)</f>
        <v>953 Southern Blvd, Bronx, NY 10459"&gt;Get directions&lt;/a&gt;</v>
      </c>
      <c r="D45" t="str">
        <f t="shared" si="3"/>
        <v>953 Southern Blvd, Bronx, NY 10459</v>
      </c>
      <c r="E45" t="str">
        <f t="shared" si="4"/>
        <v>Bronx, NY 10459</v>
      </c>
      <c r="F45" t="str">
        <f t="shared" si="5"/>
        <v xml:space="preserve">Bronx, NY </v>
      </c>
      <c r="G45">
        <f>SEARCH(" ?? ",E45)</f>
        <v>7</v>
      </c>
      <c r="H45" t="str">
        <f>RIGHT(E45,LEN(E45)-G45-3)</f>
        <v>10459</v>
      </c>
      <c r="I45" t="str">
        <f t="shared" si="6"/>
        <v>10459</v>
      </c>
    </row>
    <row r="46" spans="1:9">
      <c r="A46" t="s">
        <v>38</v>
      </c>
      <c r="B46">
        <f>FIND("=",A46,10)</f>
        <v>51</v>
      </c>
      <c r="C46" t="str">
        <f>RIGHT(A46,LEN(A46)-B46)</f>
        <v>945 Center St., Oakland, CA 94607"&gt;Get directions&lt;/a&gt;</v>
      </c>
      <c r="D46" t="str">
        <f t="shared" si="3"/>
        <v>945 Center St., Oakland, CA 94607</v>
      </c>
      <c r="E46" t="str">
        <f t="shared" si="4"/>
        <v>Oakland, CA 94607</v>
      </c>
      <c r="F46" t="str">
        <f t="shared" si="5"/>
        <v xml:space="preserve">Oakland, CA </v>
      </c>
      <c r="G46">
        <f>SEARCH(" ?? ",E46)</f>
        <v>9</v>
      </c>
      <c r="H46" t="str">
        <f>RIGHT(E46,LEN(E46)-G46-3)</f>
        <v>94607</v>
      </c>
      <c r="I46" t="str">
        <f t="shared" si="6"/>
        <v>94607</v>
      </c>
    </row>
    <row r="47" spans="1:9">
      <c r="A47" t="s">
        <v>13</v>
      </c>
      <c r="B47">
        <f>FIND("=",A47,10)</f>
        <v>51</v>
      </c>
      <c r="C47" t="str">
        <f>RIGHT(A47,LEN(A47)-B47)</f>
        <v>9401 Zamora Ave, Los Angeles, CA 90059"&gt;Get directions&lt;/a&gt;</v>
      </c>
      <c r="D47" t="str">
        <f t="shared" si="3"/>
        <v>9401 Zamora Ave, Los Angeles, CA 90059</v>
      </c>
      <c r="E47" t="str">
        <f t="shared" si="4"/>
        <v>Los Angeles, CA 90059</v>
      </c>
      <c r="F47" t="str">
        <f t="shared" si="5"/>
        <v xml:space="preserve">Los Angeles, CA </v>
      </c>
      <c r="G47">
        <f>SEARCH(" ?? ",E47)</f>
        <v>13</v>
      </c>
      <c r="H47" t="str">
        <f>RIGHT(E47,LEN(E47)-G47-3)</f>
        <v>90059</v>
      </c>
      <c r="I47" t="str">
        <f t="shared" si="6"/>
        <v>90059</v>
      </c>
    </row>
    <row r="48" spans="1:9">
      <c r="A48" t="s">
        <v>78</v>
      </c>
      <c r="B48">
        <f>FIND("=",A48,10)</f>
        <v>51</v>
      </c>
      <c r="C48" t="str">
        <f>RIGHT(A48,LEN(A48)-B48)</f>
        <v>933 F St, Fresno, CA 93706"&gt;Get directions&lt;/a&gt;</v>
      </c>
      <c r="D48" t="str">
        <f t="shared" si="3"/>
        <v>933 F St, Fresno, CA 93706</v>
      </c>
      <c r="E48" t="str">
        <f t="shared" si="4"/>
        <v>Fresno, CA 93706</v>
      </c>
      <c r="F48" t="str">
        <f t="shared" si="5"/>
        <v xml:space="preserve">Fresno, CA </v>
      </c>
      <c r="G48">
        <f>SEARCH(" ?? ",E48)</f>
        <v>8</v>
      </c>
      <c r="H48" t="str">
        <f>RIGHT(E48,LEN(E48)-G48-3)</f>
        <v>93706</v>
      </c>
      <c r="I48" t="str">
        <f t="shared" si="6"/>
        <v>93706</v>
      </c>
    </row>
    <row r="49" spans="1:9">
      <c r="A49" t="s">
        <v>26</v>
      </c>
      <c r="B49">
        <f>FIND("=",A49,10)</f>
        <v>51</v>
      </c>
      <c r="C49" t="str">
        <f>RIGHT(A49,LEN(A49)-B49)</f>
        <v>910 Irwin St, San Rafael, CA 95901"&gt;Get directions&lt;/a&gt;</v>
      </c>
      <c r="D49" t="str">
        <f t="shared" si="3"/>
        <v>910 Irwin St, San Rafael, CA 95901</v>
      </c>
      <c r="E49" t="str">
        <f t="shared" si="4"/>
        <v>San Rafael, CA 95901</v>
      </c>
      <c r="F49" t="str">
        <f t="shared" si="5"/>
        <v xml:space="preserve">San Rafael, CA </v>
      </c>
      <c r="G49">
        <f>SEARCH(" ?? ",E49)</f>
        <v>12</v>
      </c>
      <c r="H49" t="str">
        <f>RIGHT(E49,LEN(E49)-G49-3)</f>
        <v>95901</v>
      </c>
      <c r="I49" t="str">
        <f t="shared" si="6"/>
        <v>95901</v>
      </c>
    </row>
    <row r="50" spans="1:9">
      <c r="A50" t="s">
        <v>9</v>
      </c>
      <c r="B50">
        <f>FIND("=",A50,10)</f>
        <v>51</v>
      </c>
      <c r="C50" t="str">
        <f>RIGHT(A50,LEN(A50)-B50)</f>
        <v>908 7th St, Eureka, CA 95501"&gt;Get directions&lt;/a&gt;</v>
      </c>
      <c r="D50" t="str">
        <f t="shared" si="3"/>
        <v>908 7th St, Eureka, CA 95501</v>
      </c>
      <c r="E50" t="str">
        <f t="shared" si="4"/>
        <v>Eureka, CA 95501</v>
      </c>
      <c r="F50" t="str">
        <f t="shared" si="5"/>
        <v xml:space="preserve">Eureka, CA </v>
      </c>
      <c r="G50">
        <f>SEARCH(" ?? ",E50)</f>
        <v>8</v>
      </c>
      <c r="H50" t="str">
        <f>RIGHT(E50,LEN(E50)-G50-3)</f>
        <v>95501</v>
      </c>
      <c r="I50" t="str">
        <f t="shared" si="6"/>
        <v>95501</v>
      </c>
    </row>
    <row r="51" spans="1:9">
      <c r="A51" t="s">
        <v>130</v>
      </c>
      <c r="B51">
        <f>FIND("=",A51,10)</f>
        <v>51</v>
      </c>
      <c r="C51" t="str">
        <f>RIGHT(A51,LEN(A51)-B51)</f>
        <v>900 N. Collage Street, Harrodsburg, KY 40330"&gt;Get directions&lt;/a&gt;</v>
      </c>
      <c r="D51" t="str">
        <f t="shared" si="3"/>
        <v>900 N. Collage Street, Harrodsburg, KY 40330</v>
      </c>
      <c r="E51" t="str">
        <f t="shared" si="4"/>
        <v>Harrodsburg, KY 40330</v>
      </c>
      <c r="F51" t="str">
        <f t="shared" si="5"/>
        <v xml:space="preserve">Harrodsburg, KY </v>
      </c>
      <c r="G51">
        <f>SEARCH(" ?? ",E51)</f>
        <v>13</v>
      </c>
      <c r="H51" t="str">
        <f>RIGHT(E51,LEN(E51)-G51-3)</f>
        <v>40330</v>
      </c>
      <c r="I51" t="str">
        <f t="shared" si="6"/>
        <v>40330</v>
      </c>
    </row>
    <row r="52" spans="1:9">
      <c r="A52" t="s">
        <v>54</v>
      </c>
      <c r="B52">
        <f>FIND("=",A52,10)</f>
        <v>51</v>
      </c>
      <c r="C52" t="str">
        <f>RIGHT(A52,LEN(A52)-B52)</f>
        <v>90 Highland Ave, San Martin, CA 95046"&gt;Get directions&lt;/a&gt;</v>
      </c>
      <c r="D52" t="str">
        <f t="shared" si="3"/>
        <v>90 Highland Ave, San Martin, CA 95046</v>
      </c>
      <c r="E52" t="str">
        <f t="shared" si="4"/>
        <v>San Martin, CA 95046</v>
      </c>
      <c r="F52" t="str">
        <f t="shared" si="5"/>
        <v xml:space="preserve">San Martin, CA </v>
      </c>
      <c r="G52">
        <f>SEARCH(" ?? ",E52)</f>
        <v>12</v>
      </c>
      <c r="H52" t="str">
        <f>RIGHT(E52,LEN(E52)-G52-3)</f>
        <v>95046</v>
      </c>
      <c r="I52" t="str">
        <f t="shared" si="6"/>
        <v>95046</v>
      </c>
    </row>
    <row r="53" spans="1:9">
      <c r="A53" t="s">
        <v>170</v>
      </c>
      <c r="B53">
        <f>FIND("=",A53,10)</f>
        <v>51</v>
      </c>
      <c r="C53" t="str">
        <f>RIGHT(A53,LEN(A53)-B53)</f>
        <v>9 Green St, Augusta, ME 04330"&gt;Get directions&lt;/a&gt;</v>
      </c>
      <c r="D53" t="str">
        <f t="shared" si="3"/>
        <v>9 Green St, Augusta, ME 04330</v>
      </c>
      <c r="E53" t="str">
        <f t="shared" si="4"/>
        <v>Augusta, ME 04330</v>
      </c>
      <c r="F53" t="str">
        <f t="shared" si="5"/>
        <v xml:space="preserve">Augusta, ME </v>
      </c>
      <c r="G53">
        <f>SEARCH(" ?? ",E53)</f>
        <v>9</v>
      </c>
      <c r="H53" t="str">
        <f>RIGHT(E53,LEN(E53)-G53-3)</f>
        <v>04330</v>
      </c>
      <c r="I53" t="str">
        <f t="shared" si="6"/>
        <v>04330</v>
      </c>
    </row>
    <row r="54" spans="1:9">
      <c r="A54" t="s">
        <v>64</v>
      </c>
      <c r="B54">
        <f>FIND("=",A54,10)</f>
        <v>51</v>
      </c>
      <c r="C54" t="str">
        <f>RIGHT(A54,LEN(A54)-B54)</f>
        <v>873 Second Street, Santa Rosa, CA 95404"&gt;Get directions&lt;/a&gt;</v>
      </c>
      <c r="D54" t="str">
        <f t="shared" si="3"/>
        <v>873 Second Street, Santa Rosa, CA 95404</v>
      </c>
      <c r="E54" t="str">
        <f t="shared" si="4"/>
        <v>Santa Rosa, CA 95404</v>
      </c>
      <c r="F54" t="str">
        <f t="shared" si="5"/>
        <v xml:space="preserve">Santa Rosa, CA </v>
      </c>
      <c r="G54">
        <f>SEARCH(" ?? ",E54)</f>
        <v>12</v>
      </c>
      <c r="H54" t="str">
        <f>RIGHT(E54,LEN(E54)-G54-3)</f>
        <v>95404</v>
      </c>
      <c r="I54" t="str">
        <f t="shared" si="6"/>
        <v>95404</v>
      </c>
    </row>
    <row r="55" spans="1:9">
      <c r="A55" t="s">
        <v>129</v>
      </c>
      <c r="B55">
        <f>FIND("=",A55,10)</f>
        <v>51</v>
      </c>
      <c r="C55" t="str">
        <f>RIGHT(A55,LEN(A55)-B55)</f>
        <v>825 Highway 31 North, Scottsburg, IN 47170"&gt;Get directions&lt;/a&gt;</v>
      </c>
      <c r="D55" t="str">
        <f t="shared" si="3"/>
        <v>825 Highway 31 North, Scottsburg, IN 47170</v>
      </c>
      <c r="E55" t="str">
        <f t="shared" si="4"/>
        <v>Scottsburg, IN 47170</v>
      </c>
      <c r="F55" t="str">
        <f t="shared" si="5"/>
        <v xml:space="preserve">Scottsburg, IN </v>
      </c>
      <c r="G55">
        <f>SEARCH(" ?? ",E55)</f>
        <v>12</v>
      </c>
      <c r="H55" t="str">
        <f>RIGHT(E55,LEN(E55)-G55-3)</f>
        <v>47170</v>
      </c>
      <c r="I55" t="str">
        <f t="shared" si="6"/>
        <v>47170</v>
      </c>
    </row>
    <row r="56" spans="1:9">
      <c r="A56" t="s">
        <v>34</v>
      </c>
      <c r="B56">
        <f>FIND("=",A56,10)</f>
        <v>51</v>
      </c>
      <c r="C56" t="str">
        <f>RIGHT(A56,LEN(A56)-B56)</f>
        <v>823 Gateway Center, San Diego, CA 92102"&gt;Get directions&lt;/a&gt;</v>
      </c>
      <c r="D56" t="str">
        <f t="shared" si="3"/>
        <v>823 Gateway Center, San Diego, CA 92102</v>
      </c>
      <c r="E56" t="str">
        <f t="shared" si="4"/>
        <v>San Diego, CA 92102</v>
      </c>
      <c r="F56" t="str">
        <f t="shared" si="5"/>
        <v xml:space="preserve">San Diego, CA </v>
      </c>
      <c r="G56">
        <f>SEARCH(" ?? ",E56)</f>
        <v>11</v>
      </c>
      <c r="H56" t="str">
        <f>RIGHT(E56,LEN(E56)-G56-3)</f>
        <v>92102</v>
      </c>
      <c r="I56" t="str">
        <f t="shared" si="6"/>
        <v>92102</v>
      </c>
    </row>
    <row r="57" spans="1:9">
      <c r="A57" t="s">
        <v>109</v>
      </c>
      <c r="B57">
        <f>FIND("=",A57,10)</f>
        <v>51</v>
      </c>
      <c r="C57" t="str">
        <f>RIGHT(A57,LEN(A57)-B57)</f>
        <v>821 West A St, Belleville, IL 62220"&gt;Get directions&lt;/a&gt;</v>
      </c>
      <c r="D57" t="str">
        <f t="shared" si="3"/>
        <v>821 West A St, Belleville, IL 62220</v>
      </c>
      <c r="E57" t="str">
        <f t="shared" si="4"/>
        <v>Belleville, IL 62220</v>
      </c>
      <c r="F57" t="str">
        <f t="shared" si="5"/>
        <v xml:space="preserve">Belleville, IL </v>
      </c>
      <c r="G57">
        <f>SEARCH(" ?? ",E57)</f>
        <v>12</v>
      </c>
      <c r="H57" t="str">
        <f>RIGHT(E57,LEN(E57)-G57-3)</f>
        <v>62220</v>
      </c>
      <c r="I57" t="str">
        <f t="shared" si="6"/>
        <v>62220</v>
      </c>
    </row>
    <row r="58" spans="1:9">
      <c r="A58" t="s">
        <v>289</v>
      </c>
      <c r="B58">
        <f>FIND("=",A58,10)</f>
        <v>51</v>
      </c>
      <c r="C58" t="str">
        <f>RIGHT(A58,LEN(A58)-B58)</f>
        <v>820 Exchange St., Asotria, OR 97103"&gt;Get directions&lt;/a&gt;</v>
      </c>
      <c r="D58" t="str">
        <f t="shared" si="3"/>
        <v>820 Exchange St., Asotria, OR 97103</v>
      </c>
      <c r="E58" t="str">
        <f t="shared" si="4"/>
        <v>Asotria, OR 97103</v>
      </c>
      <c r="F58" t="str">
        <f t="shared" si="5"/>
        <v xml:space="preserve">Asotria, OR </v>
      </c>
      <c r="G58">
        <f>SEARCH(" ?? ",E58)</f>
        <v>9</v>
      </c>
      <c r="H58" t="str">
        <f>RIGHT(E58,LEN(E58)-G58-3)</f>
        <v>97103</v>
      </c>
      <c r="I58" t="str">
        <f t="shared" si="6"/>
        <v>97103</v>
      </c>
    </row>
    <row r="59" spans="1:9">
      <c r="A59" t="s">
        <v>207</v>
      </c>
      <c r="B59">
        <f>FIND("=",A59,10)</f>
        <v>51</v>
      </c>
      <c r="C59" t="str">
        <f>RIGHT(A59,LEN(A59)-B59)</f>
        <v>816 Sunset Ave, Asbury Park, NJ 07712"&gt;Get directions&lt;/a&gt;</v>
      </c>
      <c r="D59" t="str">
        <f t="shared" si="3"/>
        <v>816 Sunset Ave, Asbury Park, NJ 07712</v>
      </c>
      <c r="E59" t="str">
        <f t="shared" si="4"/>
        <v>Asbury Park, NJ 07712</v>
      </c>
      <c r="F59" t="str">
        <f t="shared" si="5"/>
        <v xml:space="preserve">Asbury Park, NJ </v>
      </c>
      <c r="G59">
        <f>SEARCH(" ?? ",E59)</f>
        <v>13</v>
      </c>
      <c r="H59" t="str">
        <f>RIGHT(E59,LEN(E59)-G59-3)</f>
        <v>07712</v>
      </c>
      <c r="I59" t="str">
        <f t="shared" si="6"/>
        <v>07712</v>
      </c>
    </row>
    <row r="60" spans="1:9">
      <c r="A60" t="s">
        <v>88</v>
      </c>
      <c r="B60">
        <f>FIND("=",A60,10)</f>
        <v>51</v>
      </c>
      <c r="C60" t="str">
        <f>RIGHT(A60,LEN(A60)-B60)</f>
        <v>805 Main Street, Grand Junction, CO 81501"&gt;Get directions&lt;/a&gt;</v>
      </c>
      <c r="D60" t="str">
        <f t="shared" si="3"/>
        <v>805 Main Street, Grand Junction, CO 81501</v>
      </c>
      <c r="E60" t="str">
        <f t="shared" si="4"/>
        <v>Grand Junction, CO 81501</v>
      </c>
      <c r="F60" t="str">
        <f t="shared" si="5"/>
        <v xml:space="preserve">Grand Junction, CO </v>
      </c>
      <c r="G60">
        <f>SEARCH(" ?? ",E60)</f>
        <v>16</v>
      </c>
      <c r="H60" t="str">
        <f>RIGHT(E60,LEN(E60)-G60-3)</f>
        <v>81501</v>
      </c>
      <c r="I60" t="str">
        <f t="shared" si="6"/>
        <v>81501</v>
      </c>
    </row>
    <row r="61" spans="1:9">
      <c r="A61" t="s">
        <v>140</v>
      </c>
      <c r="B61">
        <f>FIND("=",A61,10)</f>
        <v>51</v>
      </c>
      <c r="C61" t="str">
        <f>RIGHT(A61,LEN(A61)-B61)</f>
        <v>801 Westlake Drive, Columbia, KY 42728"&gt;Get directions&lt;/a&gt;</v>
      </c>
      <c r="D61" t="str">
        <f t="shared" si="3"/>
        <v>801 Westlake Drive, Columbia, KY 42728</v>
      </c>
      <c r="E61" t="str">
        <f t="shared" si="4"/>
        <v>Columbia, KY 42728</v>
      </c>
      <c r="F61" t="str">
        <f t="shared" si="5"/>
        <v xml:space="preserve">Columbia, KY </v>
      </c>
      <c r="G61">
        <f>SEARCH(" ?? ",E61)</f>
        <v>10</v>
      </c>
      <c r="H61" t="str">
        <f>RIGHT(E61,LEN(E61)-G61-3)</f>
        <v>42728</v>
      </c>
      <c r="I61" t="str">
        <f t="shared" si="6"/>
        <v>42728</v>
      </c>
    </row>
    <row r="62" spans="1:9">
      <c r="A62" t="s">
        <v>267</v>
      </c>
      <c r="B62">
        <f>FIND("=",A62,10)</f>
        <v>51</v>
      </c>
      <c r="C62" t="str">
        <f>RIGHT(A62,LEN(A62)-B62)</f>
        <v>80-A Fourth Avenue , Brooklyn, NY 11217"&gt;Get directions&lt;/a&gt;</v>
      </c>
      <c r="D62" t="str">
        <f t="shared" si="3"/>
        <v>80-A Fourth Avenue , Brooklyn, NY 11217</v>
      </c>
      <c r="E62" t="str">
        <f t="shared" si="4"/>
        <v>Brooklyn, NY 11217</v>
      </c>
      <c r="F62" t="str">
        <f t="shared" si="5"/>
        <v xml:space="preserve">Brooklyn, NY </v>
      </c>
      <c r="G62">
        <f>SEARCH(" ?? ",E62)</f>
        <v>10</v>
      </c>
      <c r="H62" t="str">
        <f>RIGHT(E62,LEN(E62)-G62-3)</f>
        <v>11217</v>
      </c>
      <c r="I62" t="str">
        <f t="shared" si="6"/>
        <v>11217</v>
      </c>
    </row>
    <row r="63" spans="1:9">
      <c r="A63" t="s">
        <v>160</v>
      </c>
      <c r="B63">
        <f>FIND("=",A63,10)</f>
        <v>51</v>
      </c>
      <c r="C63" t="str">
        <f>RIGHT(A63,LEN(A63)-B63)</f>
        <v>774 Albany St., Boston, MA 02118"&gt;Get directions&lt;/a&gt;</v>
      </c>
      <c r="D63" t="str">
        <f t="shared" si="3"/>
        <v>774 Albany St., Boston, MA 02118</v>
      </c>
      <c r="E63" t="str">
        <f t="shared" si="4"/>
        <v>Boston, MA 02118</v>
      </c>
      <c r="F63" t="str">
        <f t="shared" si="5"/>
        <v xml:space="preserve">Boston, MA </v>
      </c>
      <c r="G63">
        <f>SEARCH(" ?? ",E63)</f>
        <v>8</v>
      </c>
      <c r="H63" t="str">
        <f>RIGHT(E63,LEN(E63)-G63-3)</f>
        <v>02118</v>
      </c>
      <c r="I63" t="str">
        <f t="shared" si="6"/>
        <v>02118</v>
      </c>
    </row>
    <row r="64" spans="1:9">
      <c r="A64" t="s">
        <v>161</v>
      </c>
      <c r="B64">
        <f>FIND("=",A64,10)</f>
        <v>51</v>
      </c>
      <c r="C64" t="str">
        <f>RIGHT(A64,LEN(A64)-B64)</f>
        <v>774 Albany St, Boston, MA 02118"&gt;Get directions&lt;/a&gt;</v>
      </c>
      <c r="D64" t="str">
        <f t="shared" si="3"/>
        <v>774 Albany St, Boston, MA 02118</v>
      </c>
      <c r="E64" t="str">
        <f t="shared" si="4"/>
        <v>Boston, MA 02118</v>
      </c>
      <c r="F64" t="str">
        <f t="shared" si="5"/>
        <v xml:space="preserve">Boston, MA </v>
      </c>
      <c r="G64">
        <f>SEARCH(" ?? ",E64)</f>
        <v>8</v>
      </c>
      <c r="H64" t="str">
        <f>RIGHT(E64,LEN(E64)-G64-3)</f>
        <v>02118</v>
      </c>
      <c r="I64" t="str">
        <f t="shared" si="6"/>
        <v>02118</v>
      </c>
    </row>
    <row r="65" spans="1:9">
      <c r="A65" t="s">
        <v>246</v>
      </c>
      <c r="B65">
        <f>FIND("=",A65,10)</f>
        <v>51</v>
      </c>
      <c r="C65" t="str">
        <f>RIGHT(A65,LEN(A65)-B65)</f>
        <v>7704 2nd St NW, Albuquerque, NM 87107"&gt;Get directions&lt;/a&gt;</v>
      </c>
      <c r="D65" t="str">
        <f t="shared" si="3"/>
        <v>7704 2nd St NW, Albuquerque, NM 87107</v>
      </c>
      <c r="E65" t="str">
        <f t="shared" si="4"/>
        <v>Albuquerque, NM 87107</v>
      </c>
      <c r="F65" t="str">
        <f t="shared" si="5"/>
        <v xml:space="preserve">Albuquerque, NM </v>
      </c>
      <c r="G65">
        <f>SEARCH(" ?? ",E65)</f>
        <v>13</v>
      </c>
      <c r="H65" t="str">
        <f>RIGHT(E65,LEN(E65)-G65-3)</f>
        <v>87107</v>
      </c>
      <c r="I65" t="str">
        <f t="shared" si="6"/>
        <v>87107</v>
      </c>
    </row>
    <row r="66" spans="1:9">
      <c r="A66" t="s">
        <v>92</v>
      </c>
      <c r="B66">
        <f>FIND("=",A66,10)</f>
        <v>51</v>
      </c>
      <c r="C66" t="str">
        <f>RIGHT(A66,LEN(A66)-B66)</f>
        <v>752 E Main St, Bridgeport, CT 06608"&gt;Get directions&lt;/a&gt;</v>
      </c>
      <c r="D66" t="str">
        <f t="shared" si="3"/>
        <v>752 E Main St, Bridgeport, CT 06608</v>
      </c>
      <c r="E66" t="str">
        <f t="shared" si="4"/>
        <v>Bridgeport, CT 06608</v>
      </c>
      <c r="F66" t="str">
        <f t="shared" si="5"/>
        <v xml:space="preserve">Bridgeport, CT </v>
      </c>
      <c r="G66">
        <f>SEARCH(" ?? ",E66)</f>
        <v>12</v>
      </c>
      <c r="H66" t="str">
        <f>RIGHT(E66,LEN(E66)-G66-3)</f>
        <v>06608</v>
      </c>
      <c r="I66" t="str">
        <f t="shared" si="6"/>
        <v>06608</v>
      </c>
    </row>
    <row r="67" spans="1:9">
      <c r="A67" t="s">
        <v>7</v>
      </c>
      <c r="B67">
        <f>FIND("=",A67,10)</f>
        <v>51</v>
      </c>
      <c r="C67" t="str">
        <f>RIGHT(A67,LEN(A67)-B67)</f>
        <v>7490 S Camino De Oeste, Tucson, AZ 85757"&gt;Get directions&lt;/a&gt;</v>
      </c>
      <c r="D67" t="str">
        <f t="shared" si="3"/>
        <v>7490 S Camino De Oeste, Tucson, AZ 85757</v>
      </c>
      <c r="E67" t="str">
        <f t="shared" si="4"/>
        <v>Tucson, AZ 85757</v>
      </c>
      <c r="F67" t="str">
        <f t="shared" si="5"/>
        <v xml:space="preserve">Tucson, AZ </v>
      </c>
      <c r="G67">
        <f>SEARCH(" ?? ",E67)</f>
        <v>8</v>
      </c>
      <c r="H67" t="str">
        <f>RIGHT(E67,LEN(E67)-G67-3)</f>
        <v>85757</v>
      </c>
      <c r="I67" t="str">
        <f t="shared" si="6"/>
        <v>85757</v>
      </c>
    </row>
    <row r="68" spans="1:9">
      <c r="A68" t="s">
        <v>58</v>
      </c>
      <c r="B68">
        <f>FIND("=",A68,10)</f>
        <v>51</v>
      </c>
      <c r="C68" t="str">
        <f>RIGHT(A68,LEN(A68)-B68)</f>
        <v>7475 Camino Arroyo, Gilroy, CA 95020"&gt;Get directions&lt;/a&gt;</v>
      </c>
      <c r="D68" t="str">
        <f t="shared" si="3"/>
        <v>7475 Camino Arroyo, Gilroy, CA 95020</v>
      </c>
      <c r="E68" t="str">
        <f t="shared" si="4"/>
        <v>Gilroy, CA 95020</v>
      </c>
      <c r="F68" t="str">
        <f t="shared" si="5"/>
        <v xml:space="preserve">Gilroy, CA </v>
      </c>
      <c r="G68">
        <f>SEARCH(" ?? ",E68)</f>
        <v>8</v>
      </c>
      <c r="H68" t="str">
        <f>RIGHT(E68,LEN(E68)-G68-3)</f>
        <v>95020</v>
      </c>
      <c r="I68" t="str">
        <f t="shared" si="6"/>
        <v>95020</v>
      </c>
    </row>
    <row r="69" spans="1:9">
      <c r="A69" t="s">
        <v>202</v>
      </c>
      <c r="B69">
        <f>FIND("=",A69,10)</f>
        <v>51</v>
      </c>
      <c r="C69" t="str">
        <f>RIGHT(A69,LEN(A69)-B69)</f>
        <v>74 Roach Dr, Roxboro, NC 27573"&gt;Get directions&lt;/a&gt;</v>
      </c>
      <c r="D69" t="str">
        <f t="shared" si="3"/>
        <v>74 Roach Dr, Roxboro, NC 27573</v>
      </c>
      <c r="E69" t="str">
        <f t="shared" si="4"/>
        <v>Roxboro, NC 27573</v>
      </c>
      <c r="F69" t="str">
        <f t="shared" si="5"/>
        <v xml:space="preserve">Roxboro, NC </v>
      </c>
      <c r="G69">
        <f>SEARCH(" ?? ",E69)</f>
        <v>9</v>
      </c>
      <c r="H69" t="str">
        <f>RIGHT(E69,LEN(E69)-G69-3)</f>
        <v>27573</v>
      </c>
      <c r="I69" t="str">
        <f t="shared" si="6"/>
        <v>27573</v>
      </c>
    </row>
    <row r="70" spans="1:9">
      <c r="A70" t="s">
        <v>287</v>
      </c>
      <c r="B70">
        <f>FIND("=",A70,10)</f>
        <v>51</v>
      </c>
      <c r="C70" t="str">
        <f>RIGHT(A70,LEN(A70)-B70)</f>
        <v>732 Main st E. (Talbot Center), Toledo, OH 43604"&gt;Get directions&lt;/a&gt;</v>
      </c>
      <c r="D70" t="str">
        <f t="shared" si="3"/>
        <v>732 Main st E. (Talbot Center), Toledo, OH 43604</v>
      </c>
      <c r="E70" t="str">
        <f t="shared" si="4"/>
        <v>Toledo, OH 43604</v>
      </c>
      <c r="F70" t="str">
        <f t="shared" si="5"/>
        <v xml:space="preserve">Toledo, OH </v>
      </c>
      <c r="G70">
        <f>SEARCH(" ?? ",E70)</f>
        <v>8</v>
      </c>
      <c r="H70" t="str">
        <f>RIGHT(E70,LEN(E70)-G70-3)</f>
        <v>43604</v>
      </c>
      <c r="I70" t="str">
        <f t="shared" si="6"/>
        <v>43604</v>
      </c>
    </row>
    <row r="71" spans="1:9">
      <c r="A71" t="s">
        <v>135</v>
      </c>
      <c r="B71">
        <f>FIND("=",A71,10)</f>
        <v>51</v>
      </c>
      <c r="C71" t="str">
        <f>RIGHT(A71,LEN(A71)-B71)</f>
        <v>730 West Main Street, Morehead, KY 40351"&gt;Get directions&lt;/a&gt;</v>
      </c>
      <c r="D71" t="str">
        <f t="shared" si="3"/>
        <v>730 West Main Street, Morehead, KY 40351</v>
      </c>
      <c r="E71" t="str">
        <f t="shared" si="4"/>
        <v>Morehead, KY 40351</v>
      </c>
      <c r="F71" t="str">
        <f t="shared" si="5"/>
        <v xml:space="preserve">Morehead, KY </v>
      </c>
      <c r="G71">
        <f>SEARCH(" ?? ",E71)</f>
        <v>10</v>
      </c>
      <c r="H71" t="str">
        <f>RIGHT(E71,LEN(E71)-G71-3)</f>
        <v>40351</v>
      </c>
      <c r="I71" t="str">
        <f t="shared" si="6"/>
        <v>40351</v>
      </c>
    </row>
    <row r="72" spans="1:9">
      <c r="A72" t="s">
        <v>44</v>
      </c>
      <c r="B72">
        <f>FIND("=",A72,10)</f>
        <v>51</v>
      </c>
      <c r="C72" t="str">
        <f>RIGHT(A72,LEN(A72)-B72)</f>
        <v>730 Polk St, San Francisco, CA 94109"&gt;Get directions&lt;/a&gt;</v>
      </c>
      <c r="D72" t="str">
        <f t="shared" si="3"/>
        <v>730 Polk St, San Francisco, CA 94109</v>
      </c>
      <c r="E72" t="str">
        <f t="shared" si="4"/>
        <v>San Francisco, CA 94109</v>
      </c>
      <c r="F72" t="str">
        <f t="shared" si="5"/>
        <v xml:space="preserve">San Francisco, CA </v>
      </c>
      <c r="G72">
        <f>SEARCH(" ?? ",E72)</f>
        <v>15</v>
      </c>
      <c r="H72" t="str">
        <f>RIGHT(E72,LEN(E72)-G72-3)</f>
        <v>94109</v>
      </c>
      <c r="I72" t="str">
        <f t="shared" si="6"/>
        <v>94109</v>
      </c>
    </row>
    <row r="73" spans="1:9">
      <c r="A73" t="s">
        <v>35</v>
      </c>
      <c r="B73">
        <f>FIND("=",A73,10)</f>
        <v>51</v>
      </c>
      <c r="C73" t="str">
        <f>RIGHT(A73,LEN(A73)-B73)</f>
        <v>720 15th St, San Diego, CA 92101"&gt;Get directions&lt;/a&gt;</v>
      </c>
      <c r="D73" t="str">
        <f t="shared" si="3"/>
        <v>720 15th St, San Diego, CA 92101</v>
      </c>
      <c r="E73" t="str">
        <f t="shared" si="4"/>
        <v>San Diego, CA 92101</v>
      </c>
      <c r="F73" t="str">
        <f t="shared" si="5"/>
        <v xml:space="preserve">San Diego, CA </v>
      </c>
      <c r="G73">
        <f>SEARCH(" ?? ",E73)</f>
        <v>11</v>
      </c>
      <c r="H73" t="str">
        <f>RIGHT(E73,LEN(E73)-G73-3)</f>
        <v>92101</v>
      </c>
      <c r="I73" t="str">
        <f t="shared" si="6"/>
        <v>92101</v>
      </c>
    </row>
    <row r="74" spans="1:9">
      <c r="A74" t="s">
        <v>322</v>
      </c>
      <c r="B74">
        <f>FIND("=",A74,10)</f>
        <v>51</v>
      </c>
      <c r="C74" t="str">
        <f>RIGHT(A74,LEN(A74)-B74)</f>
        <v>7101 N. Lombard St, Portland, OR 97203"&gt;Get directions&lt;/a&gt;</v>
      </c>
      <c r="D74" t="str">
        <f t="shared" si="3"/>
        <v>7101 N. Lombard St, Portland, OR 97203</v>
      </c>
      <c r="E74" t="str">
        <f t="shared" si="4"/>
        <v>Portland, OR 97203</v>
      </c>
      <c r="F74" t="str">
        <f t="shared" si="5"/>
        <v xml:space="preserve">Portland, OR </v>
      </c>
      <c r="G74">
        <f>SEARCH(" ?? ",E74)</f>
        <v>10</v>
      </c>
      <c r="H74" t="str">
        <f>RIGHT(E74,LEN(E74)-G74-3)</f>
        <v>97203</v>
      </c>
      <c r="I74" t="str">
        <f t="shared" si="6"/>
        <v>97203</v>
      </c>
    </row>
    <row r="75" spans="1:9">
      <c r="A75" t="s">
        <v>21</v>
      </c>
      <c r="B75">
        <f>FIND("=",A75,10)</f>
        <v>51</v>
      </c>
      <c r="C75" t="str">
        <f>RIGHT(A75,LEN(A75)-B75)</f>
        <v>7101 Baird Ave, Reseda, CA 91335"&gt;Get directions&lt;/a&gt;</v>
      </c>
      <c r="D75" t="str">
        <f t="shared" si="3"/>
        <v>7101 Baird Ave, Reseda, CA 91335</v>
      </c>
      <c r="E75" t="str">
        <f t="shared" si="4"/>
        <v>Reseda, CA 91335</v>
      </c>
      <c r="F75" t="str">
        <f t="shared" si="5"/>
        <v xml:space="preserve">Reseda, CA </v>
      </c>
      <c r="G75">
        <f>SEARCH(" ?? ",E75)</f>
        <v>8</v>
      </c>
      <c r="H75" t="str">
        <f>RIGHT(E75,LEN(E75)-G75-3)</f>
        <v>91335</v>
      </c>
      <c r="I75" t="str">
        <f t="shared" si="6"/>
        <v>91335</v>
      </c>
    </row>
    <row r="76" spans="1:9">
      <c r="A76" t="s">
        <v>368</v>
      </c>
      <c r="B76">
        <f>FIND("=",A76,10)</f>
        <v>51</v>
      </c>
      <c r="C76" t="str">
        <f>RIGHT(A76,LEN(A76)-B76)</f>
        <v>703 7th Avenue, Huntington, WV 25701"&gt;Get directions&lt;/a&gt;</v>
      </c>
      <c r="D76" t="str">
        <f t="shared" si="3"/>
        <v>703 7th Avenue, Huntington, WV 25701</v>
      </c>
      <c r="E76" t="str">
        <f t="shared" si="4"/>
        <v>Huntington, WV 25701</v>
      </c>
      <c r="F76" t="str">
        <f t="shared" si="5"/>
        <v xml:space="preserve">Huntington, WV </v>
      </c>
      <c r="G76">
        <f>SEARCH(" ?? ",E76)</f>
        <v>12</v>
      </c>
      <c r="H76" t="str">
        <f>RIGHT(E76,LEN(E76)-G76-3)</f>
        <v>25701</v>
      </c>
      <c r="I76" t="str">
        <f t="shared" si="6"/>
        <v>25701</v>
      </c>
    </row>
    <row r="77" spans="1:9">
      <c r="A77" t="s">
        <v>370</v>
      </c>
      <c r="B77">
        <f>FIND("=",A77,10)</f>
        <v>51</v>
      </c>
      <c r="C77" t="str">
        <f>RIGHT(A77,LEN(A77)-B77)</f>
        <v>702 37th Street, Vienna, WV 26105"&gt;Get directions&lt;/a&gt;</v>
      </c>
      <c r="D77" t="str">
        <f t="shared" si="3"/>
        <v>702 37th Street, Vienna, WV 26105</v>
      </c>
      <c r="E77" t="str">
        <f t="shared" si="4"/>
        <v>Vienna, WV 26105</v>
      </c>
      <c r="F77" t="str">
        <f t="shared" si="5"/>
        <v xml:space="preserve">Vienna, WV </v>
      </c>
      <c r="G77">
        <f>SEARCH(" ?? ",E77)</f>
        <v>8</v>
      </c>
      <c r="H77" t="str">
        <f>RIGHT(E77,LEN(E77)-G77-3)</f>
        <v>26105</v>
      </c>
      <c r="I77" t="str">
        <f t="shared" si="6"/>
        <v>26105</v>
      </c>
    </row>
    <row r="78" spans="1:9">
      <c r="A78" t="s">
        <v>314</v>
      </c>
      <c r="B78">
        <f>FIND("=",A78,10)</f>
        <v>51</v>
      </c>
      <c r="C78" t="str">
        <f>RIGHT(A78,LEN(A78)-B78)</f>
        <v>70 N Main St, White River Junction, VT 05001"&gt;Get directions&lt;/a&gt;</v>
      </c>
      <c r="D78" t="str">
        <f t="shared" si="3"/>
        <v>70 N Main St, White River Junction, VT 05001</v>
      </c>
      <c r="E78" t="str">
        <f t="shared" si="4"/>
        <v>White River Junction, VT 05001</v>
      </c>
      <c r="F78" t="str">
        <f t="shared" si="5"/>
        <v xml:space="preserve">White River Junction, VT </v>
      </c>
      <c r="G78">
        <f>SEARCH(" ?? ",E78)</f>
        <v>22</v>
      </c>
      <c r="H78" t="str">
        <f>RIGHT(E78,LEN(E78)-G78-3)</f>
        <v>05001</v>
      </c>
      <c r="I78" t="str">
        <f t="shared" si="6"/>
        <v>05001</v>
      </c>
    </row>
    <row r="79" spans="1:9">
      <c r="A79" t="s">
        <v>107</v>
      </c>
      <c r="B79">
        <f>FIND("=",A79,10)</f>
        <v>51</v>
      </c>
      <c r="C79" t="str">
        <f>RIGHT(A79,LEN(A79)-B79)</f>
        <v>677 Ala Moana Blvd, Honolulu, HI 96813"&gt;Get directions&lt;/a&gt;</v>
      </c>
      <c r="D79" t="str">
        <f t="shared" si="3"/>
        <v>677 Ala Moana Blvd, Honolulu, HI 96813</v>
      </c>
      <c r="E79" t="str">
        <f t="shared" si="4"/>
        <v>Honolulu, HI 96813</v>
      </c>
      <c r="F79" t="str">
        <f t="shared" si="5"/>
        <v xml:space="preserve">Honolulu, HI </v>
      </c>
      <c r="G79">
        <f>SEARCH(" ?? ",E79)</f>
        <v>10</v>
      </c>
      <c r="H79" t="str">
        <f>RIGHT(E79,LEN(E79)-G79-3)</f>
        <v>96813</v>
      </c>
      <c r="I79" t="str">
        <f t="shared" si="6"/>
        <v>96813</v>
      </c>
    </row>
    <row r="80" spans="1:9">
      <c r="A80" t="s">
        <v>283</v>
      </c>
      <c r="B80">
        <f>FIND("=",A80,10)</f>
        <v>51</v>
      </c>
      <c r="C80" t="str">
        <f>RIGHT(A80,LEN(A80)-B80)</f>
        <v>675 Price Rd., Newark, OH 43055"&gt;Get directions&lt;/a&gt;</v>
      </c>
      <c r="D80" t="str">
        <f t="shared" ref="D80:D143" si="7">LEFT(C80,FIND("""&gt;",C80)-1)</f>
        <v>675 Price Rd., Newark, OH 43055</v>
      </c>
      <c r="E80" t="str">
        <f t="shared" ref="E80:E143" si="8">RIGHT(D80,LEN(D80)-FIND(",",D80)-1)</f>
        <v>Newark, OH 43055</v>
      </c>
      <c r="F80" t="str">
        <f t="shared" ref="F80:F143" si="9">LEFT(E80,((SEARCH(" ?? ",E80))+3))</f>
        <v xml:space="preserve">Newark, OH </v>
      </c>
      <c r="G80">
        <f>SEARCH(" ?? ",E80)</f>
        <v>8</v>
      </c>
      <c r="H80" t="str">
        <f>RIGHT(E80,LEN(E80)-G80-3)</f>
        <v>43055</v>
      </c>
      <c r="I80" t="str">
        <f t="shared" ref="I80:I143" si="10">LEFT(H80,5)</f>
        <v>43055</v>
      </c>
    </row>
    <row r="81" spans="1:9">
      <c r="A81" t="s">
        <v>53</v>
      </c>
      <c r="B81">
        <f>FIND("=",A81,10)</f>
        <v>51</v>
      </c>
      <c r="C81" t="str">
        <f>RIGHT(A81,LEN(A81)-B81)</f>
        <v>660 South Fair Oaks Avenue, Sunnyvale, CA 94086"&gt;Get directions&lt;/a&gt;</v>
      </c>
      <c r="D81" t="str">
        <f t="shared" si="7"/>
        <v>660 South Fair Oaks Avenue, Sunnyvale, CA 94086</v>
      </c>
      <c r="E81" t="str">
        <f t="shared" si="8"/>
        <v>Sunnyvale, CA 94086</v>
      </c>
      <c r="F81" t="str">
        <f t="shared" si="9"/>
        <v xml:space="preserve">Sunnyvale, CA </v>
      </c>
      <c r="G81">
        <f>SEARCH(" ?? ",E81)</f>
        <v>11</v>
      </c>
      <c r="H81" t="str">
        <f>RIGHT(E81,LEN(E81)-G81-3)</f>
        <v>94086</v>
      </c>
      <c r="I81" t="str">
        <f t="shared" si="10"/>
        <v>94086</v>
      </c>
    </row>
    <row r="82" spans="1:9">
      <c r="A82" t="s">
        <v>131</v>
      </c>
      <c r="B82">
        <f>FIND("=",A82,10)</f>
        <v>51</v>
      </c>
      <c r="C82" t="str">
        <f>RIGHT(A82,LEN(A82)-B82)</f>
        <v>650 Newtown Pike, Lexington, KY 40508"&gt;Get directions&lt;/a&gt;</v>
      </c>
      <c r="D82" t="str">
        <f t="shared" si="7"/>
        <v>650 Newtown Pike, Lexington, KY 40508</v>
      </c>
      <c r="E82" t="str">
        <f t="shared" si="8"/>
        <v>Lexington, KY 40508</v>
      </c>
      <c r="F82" t="str">
        <f t="shared" si="9"/>
        <v xml:space="preserve">Lexington, KY </v>
      </c>
      <c r="G82">
        <f>SEARCH(" ?? ",E82)</f>
        <v>11</v>
      </c>
      <c r="H82" t="str">
        <f>RIGHT(E82,LEN(E82)-G82-3)</f>
        <v>40508</v>
      </c>
      <c r="I82" t="str">
        <f t="shared" si="10"/>
        <v>40508</v>
      </c>
    </row>
    <row r="83" spans="1:9">
      <c r="A83" t="s">
        <v>203</v>
      </c>
      <c r="B83">
        <f>FIND("=",A83,10)</f>
        <v>51</v>
      </c>
      <c r="C83" t="str">
        <f>RIGHT(A83,LEN(A83)-B83)</f>
        <v>639 S Green St, Winston-Salem, NC 27101"&gt;Get directions&lt;/a&gt;</v>
      </c>
      <c r="D83" t="str">
        <f t="shared" si="7"/>
        <v>639 S Green St, Winston-Salem, NC 27101</v>
      </c>
      <c r="E83" t="str">
        <f t="shared" si="8"/>
        <v>Winston-Salem, NC 27101</v>
      </c>
      <c r="F83" t="str">
        <f t="shared" si="9"/>
        <v xml:space="preserve">Winston-Salem, NC </v>
      </c>
      <c r="G83">
        <f>SEARCH(" ?? ",E83)</f>
        <v>15</v>
      </c>
      <c r="H83" t="str">
        <f>RIGHT(E83,LEN(E83)-G83-3)</f>
        <v>27101</v>
      </c>
      <c r="I83" t="str">
        <f t="shared" si="10"/>
        <v>27101</v>
      </c>
    </row>
    <row r="84" spans="1:9">
      <c r="A84" t="s">
        <v>263</v>
      </c>
      <c r="B84">
        <f>FIND("=",A84,10)</f>
        <v>51</v>
      </c>
      <c r="C84" t="str">
        <f>RIGHT(A84,LEN(A84)-B84)</f>
        <v>637 West Genesee Street, Syracuse, NY 13204"&gt;Get directions&lt;/a&gt;</v>
      </c>
      <c r="D84" t="str">
        <f t="shared" si="7"/>
        <v>637 West Genesee Street, Syracuse, NY 13204</v>
      </c>
      <c r="E84" t="str">
        <f t="shared" si="8"/>
        <v>Syracuse, NY 13204</v>
      </c>
      <c r="F84" t="str">
        <f t="shared" si="9"/>
        <v xml:space="preserve">Syracuse, NY </v>
      </c>
      <c r="G84">
        <f>SEARCH(" ?? ",E84)</f>
        <v>10</v>
      </c>
      <c r="H84" t="str">
        <f>RIGHT(E84,LEN(E84)-G84-3)</f>
        <v>13204</v>
      </c>
      <c r="I84" t="str">
        <f t="shared" si="10"/>
        <v>13204</v>
      </c>
    </row>
    <row r="85" spans="1:9">
      <c r="A85" t="s">
        <v>285</v>
      </c>
      <c r="B85">
        <f>FIND("=",A85,10)</f>
        <v>51</v>
      </c>
      <c r="C85" t="str">
        <f>RIGHT(A85,LEN(A85)-B85)</f>
        <v>635 N. Erie St., Toledo, OH 43604"&gt;Get directions&lt;/a&gt;</v>
      </c>
      <c r="D85" t="str">
        <f t="shared" si="7"/>
        <v>635 N. Erie St., Toledo, OH 43604</v>
      </c>
      <c r="E85" t="str">
        <f t="shared" si="8"/>
        <v>Toledo, OH 43604</v>
      </c>
      <c r="F85" t="str">
        <f t="shared" si="9"/>
        <v xml:space="preserve">Toledo, OH </v>
      </c>
      <c r="G85">
        <f>SEARCH(" ?? ",E85)</f>
        <v>8</v>
      </c>
      <c r="H85" t="str">
        <f>RIGHT(E85,LEN(E85)-G85-3)</f>
        <v>43604</v>
      </c>
      <c r="I85" t="str">
        <f t="shared" si="10"/>
        <v>43604</v>
      </c>
    </row>
    <row r="86" spans="1:9">
      <c r="A86" t="s">
        <v>103</v>
      </c>
      <c r="B86">
        <f>FIND("=",A86,10)</f>
        <v>51</v>
      </c>
      <c r="C86" t="str">
        <f>RIGHT(A86,LEN(A86)-B86)</f>
        <v>6348 NW 14th Ct, Miami, FL 33147-7904"&gt;Get directions&lt;/a&gt;</v>
      </c>
      <c r="D86" t="str">
        <f t="shared" si="7"/>
        <v>6348 NW 14th Ct, Miami, FL 33147-7904</v>
      </c>
      <c r="E86" t="str">
        <f t="shared" si="8"/>
        <v>Miami, FL 33147-7904</v>
      </c>
      <c r="F86" t="str">
        <f t="shared" si="9"/>
        <v xml:space="preserve">Miami, FL </v>
      </c>
      <c r="G86">
        <f>SEARCH(" ?? ",E86)</f>
        <v>7</v>
      </c>
      <c r="H86" t="str">
        <f>RIGHT(E86,LEN(E86)-G86-3)</f>
        <v>33147-7904</v>
      </c>
      <c r="I86" t="str">
        <f t="shared" si="10"/>
        <v>33147</v>
      </c>
    </row>
    <row r="87" spans="1:9">
      <c r="A87" t="s">
        <v>126</v>
      </c>
      <c r="B87">
        <f>FIND("=",A87,10)</f>
        <v>51</v>
      </c>
      <c r="C87" t="str">
        <f>RIGHT(A87,LEN(A87)-B87)</f>
        <v>629 N. Sixth St., Lafayette, IN 47901"&gt;Get directions&lt;/a&gt;</v>
      </c>
      <c r="D87" t="str">
        <f t="shared" si="7"/>
        <v>629 N. Sixth St., Lafayette, IN 47901</v>
      </c>
      <c r="E87" t="str">
        <f t="shared" si="8"/>
        <v>Lafayette, IN 47901</v>
      </c>
      <c r="F87" t="str">
        <f t="shared" si="9"/>
        <v xml:space="preserve">Lafayette, IN </v>
      </c>
      <c r="G87">
        <f>SEARCH(" ?? ",E87)</f>
        <v>11</v>
      </c>
      <c r="H87" t="str">
        <f>RIGHT(E87,LEN(E87)-G87-3)</f>
        <v>47901</v>
      </c>
      <c r="I87" t="str">
        <f t="shared" si="10"/>
        <v>47901</v>
      </c>
    </row>
    <row r="88" spans="1:9">
      <c r="A88" t="s">
        <v>85</v>
      </c>
      <c r="B88">
        <f>FIND("=",A88,10)</f>
        <v>51</v>
      </c>
      <c r="C88" t="str">
        <f>RIGHT(A88,LEN(A88)-B88)</f>
        <v>6260 East Colfax Ave, Denver, CO 80220"&gt;Get directions&lt;/a&gt;</v>
      </c>
      <c r="D88" t="str">
        <f t="shared" si="7"/>
        <v>6260 East Colfax Ave, Denver, CO 80220</v>
      </c>
      <c r="E88" t="str">
        <f t="shared" si="8"/>
        <v>Denver, CO 80220</v>
      </c>
      <c r="F88" t="str">
        <f t="shared" si="9"/>
        <v xml:space="preserve">Denver, CO </v>
      </c>
      <c r="G88">
        <f>SEARCH(" ?? ",E88)</f>
        <v>8</v>
      </c>
      <c r="H88" t="str">
        <f>RIGHT(E88,LEN(E88)-G88-3)</f>
        <v>80220</v>
      </c>
      <c r="I88" t="str">
        <f t="shared" si="10"/>
        <v>80220</v>
      </c>
    </row>
    <row r="89" spans="1:9">
      <c r="A89" t="s">
        <v>12</v>
      </c>
      <c r="B89">
        <f>FIND("=",A89,10)</f>
        <v>51</v>
      </c>
      <c r="C89" t="str">
        <f>RIGHT(A89,LEN(A89)-B89)</f>
        <v>626 N. Alvarado St., Los Angeles, CA 90026"&gt;Get directions&lt;/a&gt;</v>
      </c>
      <c r="D89" t="str">
        <f t="shared" si="7"/>
        <v>626 N. Alvarado St., Los Angeles, CA 90026</v>
      </c>
      <c r="E89" t="str">
        <f t="shared" si="8"/>
        <v>Los Angeles, CA 90026</v>
      </c>
      <c r="F89" t="str">
        <f t="shared" si="9"/>
        <v xml:space="preserve">Los Angeles, CA </v>
      </c>
      <c r="G89">
        <f>SEARCH(" ?? ",E89)</f>
        <v>13</v>
      </c>
      <c r="H89" t="str">
        <f>RIGHT(E89,LEN(E89)-G89-3)</f>
        <v>90026</v>
      </c>
      <c r="I89" t="str">
        <f t="shared" si="10"/>
        <v>90026</v>
      </c>
    </row>
    <row r="90" spans="1:9">
      <c r="A90" t="s">
        <v>242</v>
      </c>
      <c r="B90">
        <f>FIND("=",A90,10)</f>
        <v>51</v>
      </c>
      <c r="C90" t="str">
        <f>RIGHT(A90,LEN(A90)-B90)</f>
        <v>625 Truman NE, Albuquerque, NM 87110"&gt;Get directions&lt;/a&gt;</v>
      </c>
      <c r="D90" t="str">
        <f t="shared" si="7"/>
        <v>625 Truman NE, Albuquerque, NM 87110</v>
      </c>
      <c r="E90" t="str">
        <f t="shared" si="8"/>
        <v>Albuquerque, NM 87110</v>
      </c>
      <c r="F90" t="str">
        <f t="shared" si="9"/>
        <v xml:space="preserve">Albuquerque, NM </v>
      </c>
      <c r="G90">
        <f>SEARCH(" ?? ",E90)</f>
        <v>13</v>
      </c>
      <c r="H90" t="str">
        <f>RIGHT(E90,LEN(E90)-G90-3)</f>
        <v>87110</v>
      </c>
      <c r="I90" t="str">
        <f t="shared" si="10"/>
        <v>87110</v>
      </c>
    </row>
    <row r="91" spans="1:9">
      <c r="A91" t="s">
        <v>343</v>
      </c>
      <c r="B91">
        <f>FIND("=",A91,10)</f>
        <v>51</v>
      </c>
      <c r="C91" t="str">
        <f>RIGHT(A91,LEN(A91)-B91)</f>
        <v>621 Grade Street , Kelso, WA 98626"&gt;Get directions&lt;/a&gt;</v>
      </c>
      <c r="D91" t="str">
        <f t="shared" si="7"/>
        <v>621 Grade Street , Kelso, WA 98626</v>
      </c>
      <c r="E91" t="str">
        <f t="shared" si="8"/>
        <v>Kelso, WA 98626</v>
      </c>
      <c r="F91" t="str">
        <f t="shared" si="9"/>
        <v xml:space="preserve">Kelso, WA </v>
      </c>
      <c r="G91">
        <f>SEARCH(" ?? ",E91)</f>
        <v>7</v>
      </c>
      <c r="H91" t="str">
        <f>RIGHT(E91,LEN(E91)-G91-3)</f>
        <v>98626</v>
      </c>
      <c r="I91" t="str">
        <f t="shared" si="10"/>
        <v>98626</v>
      </c>
    </row>
    <row r="92" spans="1:9">
      <c r="A92" t="s">
        <v>336</v>
      </c>
      <c r="B92">
        <f>FIND("=",A92,10)</f>
        <v>51</v>
      </c>
      <c r="C92" t="str">
        <f>RIGHT(A92,LEN(A92)-B92)</f>
        <v>621 Grade st, Kelso, WA 98626"&gt;Get directions&lt;/a&gt;</v>
      </c>
      <c r="D92" t="str">
        <f t="shared" si="7"/>
        <v>621 Grade st, Kelso, WA 98626</v>
      </c>
      <c r="E92" t="str">
        <f t="shared" si="8"/>
        <v>Kelso, WA 98626</v>
      </c>
      <c r="F92" t="str">
        <f t="shared" si="9"/>
        <v xml:space="preserve">Kelso, WA </v>
      </c>
      <c r="G92">
        <f>SEARCH(" ?? ",E92)</f>
        <v>7</v>
      </c>
      <c r="H92" t="str">
        <f>RIGHT(E92,LEN(E92)-G92-3)</f>
        <v>98626</v>
      </c>
      <c r="I92" t="str">
        <f t="shared" si="10"/>
        <v>98626</v>
      </c>
    </row>
    <row r="93" spans="1:9">
      <c r="A93" t="s">
        <v>264</v>
      </c>
      <c r="B93">
        <f>FIND("=",A93,10)</f>
        <v>51</v>
      </c>
      <c r="C93" t="str">
        <f>RIGHT(A93,LEN(A93)-B93)</f>
        <v>6207 Woodside Ave , Woodside, NY 11377"&gt;Get directions&lt;/a&gt;</v>
      </c>
      <c r="D93" t="str">
        <f t="shared" si="7"/>
        <v>6207 Woodside Ave , Woodside, NY 11377</v>
      </c>
      <c r="E93" t="str">
        <f t="shared" si="8"/>
        <v>Woodside, NY 11377</v>
      </c>
      <c r="F93" t="str">
        <f t="shared" si="9"/>
        <v xml:space="preserve">Woodside, NY </v>
      </c>
      <c r="G93">
        <f>SEARCH(" ?? ",E93)</f>
        <v>10</v>
      </c>
      <c r="H93" t="str">
        <f>RIGHT(E93,LEN(E93)-G93-3)</f>
        <v>11377</v>
      </c>
      <c r="I93" t="str">
        <f t="shared" si="10"/>
        <v>11377</v>
      </c>
    </row>
    <row r="94" spans="1:9">
      <c r="A94" t="s">
        <v>217</v>
      </c>
      <c r="B94">
        <f>FIND("=",A94,10)</f>
        <v>51</v>
      </c>
      <c r="C94" t="str">
        <f>RIGHT(A94,LEN(A94)-B94)</f>
        <v>620 Coronado St, Espanola, NM 87532"&gt;Get directions&lt;/a&gt;</v>
      </c>
      <c r="D94" t="str">
        <f t="shared" si="7"/>
        <v>620 Coronado St, Espanola, NM 87532</v>
      </c>
      <c r="E94" t="str">
        <f t="shared" si="8"/>
        <v>Espanola, NM 87532</v>
      </c>
      <c r="F94" t="str">
        <f t="shared" si="9"/>
        <v xml:space="preserve">Espanola, NM </v>
      </c>
      <c r="G94">
        <f>SEARCH(" ?? ",E94)</f>
        <v>10</v>
      </c>
      <c r="H94" t="str">
        <f>RIGHT(E94,LEN(E94)-G94-3)</f>
        <v>87532</v>
      </c>
      <c r="I94" t="str">
        <f t="shared" si="10"/>
        <v>87532</v>
      </c>
    </row>
    <row r="95" spans="1:9">
      <c r="A95" t="s">
        <v>96</v>
      </c>
      <c r="B95">
        <f>FIND("=",A95,10)</f>
        <v>51</v>
      </c>
      <c r="C95" t="str">
        <f>RIGHT(A95,LEN(A95)-B95)</f>
        <v>618 West Avenue, Norwalk, CT 06850"&gt;Get directions&lt;/a&gt;</v>
      </c>
      <c r="D95" t="str">
        <f t="shared" si="7"/>
        <v>618 West Avenue, Norwalk, CT 06850</v>
      </c>
      <c r="E95" t="str">
        <f t="shared" si="8"/>
        <v>Norwalk, CT 06850</v>
      </c>
      <c r="F95" t="str">
        <f t="shared" si="9"/>
        <v xml:space="preserve">Norwalk, CT </v>
      </c>
      <c r="G95">
        <f>SEARCH(" ?? ",E95)</f>
        <v>9</v>
      </c>
      <c r="H95" t="str">
        <f>RIGHT(E95,LEN(E95)-G95-3)</f>
        <v>06850</v>
      </c>
      <c r="I95" t="str">
        <f t="shared" si="10"/>
        <v>06850</v>
      </c>
    </row>
    <row r="96" spans="1:9">
      <c r="A96" t="s">
        <v>247</v>
      </c>
      <c r="B96">
        <f>FIND("=",A96,10)</f>
        <v>51</v>
      </c>
      <c r="C96" t="str">
        <f>RIGHT(A96,LEN(A96)-B96)</f>
        <v>6114 West Charleston Blvd, Las Vegas, NV 89107"&gt;Get directions&lt;/a&gt;</v>
      </c>
      <c r="D96" t="str">
        <f t="shared" si="7"/>
        <v>6114 West Charleston Blvd, Las Vegas, NV 89107</v>
      </c>
      <c r="E96" t="str">
        <f t="shared" si="8"/>
        <v>Las Vegas, NV 89107</v>
      </c>
      <c r="F96" t="str">
        <f t="shared" si="9"/>
        <v xml:space="preserve">Las Vegas, NV </v>
      </c>
      <c r="G96">
        <f>SEARCH(" ?? ",E96)</f>
        <v>11</v>
      </c>
      <c r="H96" t="str">
        <f>RIGHT(E96,LEN(E96)-G96-3)</f>
        <v>89107</v>
      </c>
      <c r="I96" t="str">
        <f t="shared" si="10"/>
        <v>89107</v>
      </c>
    </row>
    <row r="97" spans="1:9">
      <c r="A97" t="s">
        <v>284</v>
      </c>
      <c r="B97">
        <f>FIND("=",A97,10)</f>
        <v>51</v>
      </c>
      <c r="C97" t="str">
        <f>RIGHT(A97,LEN(A97)-B97)</f>
        <v>605 Washington St, Portsmouth, OH 45662-3919"&gt;Get directions&lt;/a&gt;</v>
      </c>
      <c r="D97" t="str">
        <f t="shared" si="7"/>
        <v>605 Washington St, Portsmouth, OH 45662-3919</v>
      </c>
      <c r="E97" t="str">
        <f t="shared" si="8"/>
        <v>Portsmouth, OH 45662-3919</v>
      </c>
      <c r="F97" t="str">
        <f t="shared" si="9"/>
        <v xml:space="preserve">Portsmouth, OH </v>
      </c>
      <c r="G97">
        <f>SEARCH(" ?? ",E97)</f>
        <v>12</v>
      </c>
      <c r="H97" t="str">
        <f>RIGHT(E97,LEN(E97)-G97-3)</f>
        <v>45662-3919</v>
      </c>
      <c r="I97" t="str">
        <f t="shared" si="10"/>
        <v>45662</v>
      </c>
    </row>
    <row r="98" spans="1:9">
      <c r="A98" t="s">
        <v>235</v>
      </c>
      <c r="B98">
        <f>FIND("=",A98,10)</f>
        <v>51</v>
      </c>
      <c r="C98" t="str">
        <f>RIGHT(A98,LEN(A98)-B98)</f>
        <v>605 Letrado, Santa Fe, NM 87505"&gt;Get directions&lt;/a&gt;</v>
      </c>
      <c r="D98" t="str">
        <f t="shared" si="7"/>
        <v>605 Letrado, Santa Fe, NM 87505</v>
      </c>
      <c r="E98" t="str">
        <f t="shared" si="8"/>
        <v>Santa Fe, NM 87505</v>
      </c>
      <c r="F98" t="str">
        <f t="shared" si="9"/>
        <v xml:space="preserve">Santa Fe, NM </v>
      </c>
      <c r="G98">
        <f>SEARCH(" ?? ",E98)</f>
        <v>10</v>
      </c>
      <c r="H98" t="str">
        <f>RIGHT(E98,LEN(E98)-G98-3)</f>
        <v>87505</v>
      </c>
      <c r="I98" t="str">
        <f t="shared" si="10"/>
        <v>87505</v>
      </c>
    </row>
    <row r="99" spans="1:9">
      <c r="A99" t="s">
        <v>20</v>
      </c>
      <c r="B99">
        <f>FIND("=",A99,10)</f>
        <v>51</v>
      </c>
      <c r="C99" t="str">
        <f>RIGHT(A99,LEN(A99)-B99)</f>
        <v>604 Rose Ave., Venice, CA 90291"&gt;Get directions&lt;/a&gt;</v>
      </c>
      <c r="D99" t="str">
        <f t="shared" si="7"/>
        <v>604 Rose Ave., Venice, CA 90291</v>
      </c>
      <c r="E99" t="str">
        <f t="shared" si="8"/>
        <v>Venice, CA 90291</v>
      </c>
      <c r="F99" t="str">
        <f t="shared" si="9"/>
        <v xml:space="preserve">Venice, CA </v>
      </c>
      <c r="G99">
        <f>SEARCH(" ?? ",E99)</f>
        <v>8</v>
      </c>
      <c r="H99" t="str">
        <f>RIGHT(E99,LEN(E99)-G99-3)</f>
        <v>90291</v>
      </c>
      <c r="I99" t="str">
        <f t="shared" si="10"/>
        <v>90291</v>
      </c>
    </row>
    <row r="100" spans="1:9">
      <c r="A100" t="s">
        <v>272</v>
      </c>
      <c r="B100">
        <f>FIND("=",A100,10)</f>
        <v>51</v>
      </c>
      <c r="C100" t="str">
        <f>RIGHT(A100,LEN(A100)-B100)</f>
        <v>601 Veterans Memorial Highway, Hauppauge, NY 11788"&gt;Get directions&lt;/a&gt;</v>
      </c>
      <c r="D100" t="str">
        <f t="shared" si="7"/>
        <v>601 Veterans Memorial Highway, Hauppauge, NY 11788</v>
      </c>
      <c r="E100" t="str">
        <f t="shared" si="8"/>
        <v>Hauppauge, NY 11788</v>
      </c>
      <c r="F100" t="str">
        <f t="shared" si="9"/>
        <v xml:space="preserve">Hauppauge, NY </v>
      </c>
      <c r="G100">
        <f>SEARCH(" ?? ",E100)</f>
        <v>11</v>
      </c>
      <c r="H100" t="str">
        <f>RIGHT(E100,LEN(E100)-G100-3)</f>
        <v>11788</v>
      </c>
      <c r="I100" t="str">
        <f t="shared" si="10"/>
        <v>11788</v>
      </c>
    </row>
    <row r="101" spans="1:9">
      <c r="A101" t="s">
        <v>306</v>
      </c>
      <c r="B101">
        <f>FIND("=",A101,10)</f>
        <v>51</v>
      </c>
      <c r="C101" t="str">
        <f>RIGHT(A101,LEN(A101)-B101)</f>
        <v>601 E. Valley Dr., Heber City, UT 84032"&gt;Get directions&lt;/a&gt;</v>
      </c>
      <c r="D101" t="str">
        <f t="shared" si="7"/>
        <v>601 E. Valley Dr., Heber City, UT 84032</v>
      </c>
      <c r="E101" t="str">
        <f t="shared" si="8"/>
        <v>Heber City, UT 84032</v>
      </c>
      <c r="F101" t="str">
        <f t="shared" si="9"/>
        <v xml:space="preserve">Heber City, UT </v>
      </c>
      <c r="G101">
        <f>SEARCH(" ?? ",E101)</f>
        <v>12</v>
      </c>
      <c r="H101" t="str">
        <f>RIGHT(E101,LEN(E101)-G101-3)</f>
        <v>84032</v>
      </c>
      <c r="I101" t="str">
        <f t="shared" si="10"/>
        <v>84032</v>
      </c>
    </row>
    <row r="102" spans="1:9">
      <c r="A102" t="s">
        <v>295</v>
      </c>
      <c r="B102">
        <f>FIND("=",A102,10)</f>
        <v>51</v>
      </c>
      <c r="C102" t="str">
        <f>RIGHT(A102,LEN(A102)-B102)</f>
        <v>601 E Sunset Dr, Hermiston, OR 97838"&gt;Get directions&lt;/a&gt;</v>
      </c>
      <c r="D102" t="str">
        <f t="shared" si="7"/>
        <v>601 E Sunset Dr, Hermiston, OR 97838</v>
      </c>
      <c r="E102" t="str">
        <f t="shared" si="8"/>
        <v>Hermiston, OR 97838</v>
      </c>
      <c r="F102" t="str">
        <f t="shared" si="9"/>
        <v xml:space="preserve">Hermiston, OR </v>
      </c>
      <c r="G102">
        <f>SEARCH(" ?? ",E102)</f>
        <v>11</v>
      </c>
      <c r="H102" t="str">
        <f>RIGHT(E102,LEN(E102)-G102-3)</f>
        <v>97838</v>
      </c>
      <c r="I102" t="str">
        <f t="shared" si="10"/>
        <v>97838</v>
      </c>
    </row>
    <row r="103" spans="1:9">
      <c r="A103" t="s">
        <v>359</v>
      </c>
      <c r="B103">
        <f>FIND("=",A103,10)</f>
        <v>51</v>
      </c>
      <c r="C103" t="str">
        <f>RIGHT(A103,LEN(A103)-B103)</f>
        <v>600 Williamson St, Madison, WI 53703"&gt;Get directions&lt;/a&gt;</v>
      </c>
      <c r="D103" t="str">
        <f t="shared" si="7"/>
        <v>600 Williamson St, Madison, WI 53703</v>
      </c>
      <c r="E103" t="str">
        <f t="shared" si="8"/>
        <v>Madison, WI 53703</v>
      </c>
      <c r="F103" t="str">
        <f t="shared" si="9"/>
        <v xml:space="preserve">Madison, WI </v>
      </c>
      <c r="G103">
        <f>SEARCH(" ?? ",E103)</f>
        <v>9</v>
      </c>
      <c r="H103" t="str">
        <f>RIGHT(E103,LEN(E103)-G103-3)</f>
        <v>53703</v>
      </c>
      <c r="I103" t="str">
        <f t="shared" si="10"/>
        <v>53703</v>
      </c>
    </row>
    <row r="104" spans="1:9">
      <c r="A104" t="s">
        <v>282</v>
      </c>
      <c r="B104">
        <f>FIND("=",A104,10)</f>
        <v>51</v>
      </c>
      <c r="C104" t="str">
        <f>RIGHT(A104,LEN(A104)-B104)</f>
        <v>600 Pierce Drive , Fairborn, OH 45324"&gt;Get directions&lt;/a&gt;</v>
      </c>
      <c r="D104" t="str">
        <f t="shared" si="7"/>
        <v>600 Pierce Drive , Fairborn, OH 45324</v>
      </c>
      <c r="E104" t="str">
        <f t="shared" si="8"/>
        <v>Fairborn, OH 45324</v>
      </c>
      <c r="F104" t="str">
        <f t="shared" si="9"/>
        <v xml:space="preserve">Fairborn, OH </v>
      </c>
      <c r="G104">
        <f>SEARCH(" ?? ",E104)</f>
        <v>10</v>
      </c>
      <c r="H104" t="str">
        <f>RIGHT(E104,LEN(E104)-G104-3)</f>
        <v>45324</v>
      </c>
      <c r="I104" t="str">
        <f t="shared" si="10"/>
        <v>45324</v>
      </c>
    </row>
    <row r="105" spans="1:9">
      <c r="A105" t="s">
        <v>40</v>
      </c>
      <c r="B105">
        <f>FIND("=",A105,10)</f>
        <v>51</v>
      </c>
      <c r="C105" t="str">
        <f>RIGHT(A105,LEN(A105)-B105)</f>
        <v>5th and Brush, Oakland, CA 94607"&gt;Get directions&lt;/a&gt;</v>
      </c>
      <c r="D105" t="str">
        <f t="shared" si="7"/>
        <v>5th and Brush, Oakland, CA 94607</v>
      </c>
      <c r="E105" t="str">
        <f t="shared" si="8"/>
        <v>Oakland, CA 94607</v>
      </c>
      <c r="F105" t="str">
        <f t="shared" si="9"/>
        <v xml:space="preserve">Oakland, CA </v>
      </c>
      <c r="G105">
        <f>SEARCH(" ?? ",E105)</f>
        <v>9</v>
      </c>
      <c r="H105" t="str">
        <f>RIGHT(E105,LEN(E105)-G105-3)</f>
        <v>94607</v>
      </c>
      <c r="I105" t="str">
        <f t="shared" si="10"/>
        <v>94607</v>
      </c>
    </row>
    <row r="106" spans="1:9">
      <c r="A106" t="s">
        <v>256</v>
      </c>
      <c r="B106">
        <f>FIND("=",A106,10)</f>
        <v>51</v>
      </c>
      <c r="C106" t="str">
        <f>RIGHT(A106,LEN(A106)-B106)</f>
        <v>566 W 181 St, New York, NY 10033"&gt;Get directions&lt;/a&gt;</v>
      </c>
      <c r="D106" t="str">
        <f t="shared" si="7"/>
        <v>566 W 181 St, New York, NY 10033</v>
      </c>
      <c r="E106" t="str">
        <f t="shared" si="8"/>
        <v>New York, NY 10033</v>
      </c>
      <c r="F106" t="str">
        <f t="shared" si="9"/>
        <v xml:space="preserve">New York, NY </v>
      </c>
      <c r="G106">
        <f>SEARCH(" ?? ",E106)</f>
        <v>10</v>
      </c>
      <c r="H106" t="str">
        <f>RIGHT(E106,LEN(E106)-G106-3)</f>
        <v>10033</v>
      </c>
      <c r="I106" t="str">
        <f t="shared" si="10"/>
        <v>10033</v>
      </c>
    </row>
    <row r="107" spans="1:9">
      <c r="A107" t="s">
        <v>115</v>
      </c>
      <c r="B107">
        <f>FIND("=",A107,10)</f>
        <v>51</v>
      </c>
      <c r="C107" t="str">
        <f>RIGHT(A107,LEN(A107)-B107)</f>
        <v>561 E Ct, Kankakee, IL 60901"&gt;Get directions&lt;/a&gt;</v>
      </c>
      <c r="D107" t="str">
        <f t="shared" si="7"/>
        <v>561 E Ct, Kankakee, IL 60901</v>
      </c>
      <c r="E107" t="str">
        <f t="shared" si="8"/>
        <v>Kankakee, IL 60901</v>
      </c>
      <c r="F107" t="str">
        <f t="shared" si="9"/>
        <v xml:space="preserve">Kankakee, IL </v>
      </c>
      <c r="G107">
        <f>SEARCH(" ?? ",E107)</f>
        <v>10</v>
      </c>
      <c r="H107" t="str">
        <f>RIGHT(E107,LEN(E107)-G107-3)</f>
        <v>60901</v>
      </c>
      <c r="I107" t="str">
        <f t="shared" si="10"/>
        <v>60901</v>
      </c>
    </row>
    <row r="108" spans="1:9">
      <c r="A108" t="s">
        <v>43</v>
      </c>
      <c r="B108">
        <f>FIND("=",A108,10)</f>
        <v>51</v>
      </c>
      <c r="C108" t="str">
        <f>RIGHT(A108,LEN(A108)-B108)</f>
        <v>558 Clayton St., San Francisco, CA 94117"&gt;Get directions&lt;/a&gt;</v>
      </c>
      <c r="D108" t="str">
        <f t="shared" si="7"/>
        <v>558 Clayton St., San Francisco, CA 94117</v>
      </c>
      <c r="E108" t="str">
        <f t="shared" si="8"/>
        <v>San Francisco, CA 94117</v>
      </c>
      <c r="F108" t="str">
        <f t="shared" si="9"/>
        <v xml:space="preserve">San Francisco, CA </v>
      </c>
      <c r="G108">
        <f>SEARCH(" ?? ",E108)</f>
        <v>15</v>
      </c>
      <c r="H108" t="str">
        <f>RIGHT(E108,LEN(E108)-G108-3)</f>
        <v>94117</v>
      </c>
      <c r="I108" t="str">
        <f t="shared" si="10"/>
        <v>94117</v>
      </c>
    </row>
    <row r="109" spans="1:9">
      <c r="A109" t="s">
        <v>302</v>
      </c>
      <c r="B109">
        <f>FIND("=",A109,10)</f>
        <v>51</v>
      </c>
      <c r="C109" t="str">
        <f>RIGHT(A109,LEN(A109)-B109)</f>
        <v>557 Broad St, Providence, RI 02907"&gt;Get directions&lt;/a&gt;</v>
      </c>
      <c r="D109" t="str">
        <f t="shared" si="7"/>
        <v>557 Broad St, Providence, RI 02907</v>
      </c>
      <c r="E109" t="str">
        <f t="shared" si="8"/>
        <v>Providence, RI 02907</v>
      </c>
      <c r="F109" t="str">
        <f t="shared" si="9"/>
        <v xml:space="preserve">Providence, RI </v>
      </c>
      <c r="G109">
        <f>SEARCH(" ?? ",E109)</f>
        <v>12</v>
      </c>
      <c r="H109" t="str">
        <f>RIGHT(E109,LEN(E109)-G109-3)</f>
        <v>02907</v>
      </c>
      <c r="I109" t="str">
        <f t="shared" si="10"/>
        <v>02907</v>
      </c>
    </row>
    <row r="110" spans="1:9">
      <c r="A110" t="s">
        <v>195</v>
      </c>
      <c r="B110">
        <f>FIND("=",A110,10)</f>
        <v>51</v>
      </c>
      <c r="C110" t="str">
        <f>RIGHT(A110,LEN(A110)-B110)</f>
        <v>554 Fairview Road, Asheville, NC 28803"&gt;Get directions&lt;/a&gt;</v>
      </c>
      <c r="D110" t="str">
        <f t="shared" si="7"/>
        <v>554 Fairview Road, Asheville, NC 28803</v>
      </c>
      <c r="E110" t="str">
        <f t="shared" si="8"/>
        <v>Asheville, NC 28803</v>
      </c>
      <c r="F110" t="str">
        <f t="shared" si="9"/>
        <v xml:space="preserve">Asheville, NC </v>
      </c>
      <c r="G110">
        <f>SEARCH(" ?? ",E110)</f>
        <v>11</v>
      </c>
      <c r="H110" t="str">
        <f>RIGHT(E110,LEN(E110)-G110-3)</f>
        <v>28803</v>
      </c>
      <c r="I110" t="str">
        <f t="shared" si="10"/>
        <v>28803</v>
      </c>
    </row>
    <row r="111" spans="1:9">
      <c r="A111" t="s">
        <v>112</v>
      </c>
      <c r="B111">
        <f>FIND("=",A111,10)</f>
        <v>51</v>
      </c>
      <c r="C111" t="str">
        <f>RIGHT(A111,LEN(A111)-B111)</f>
        <v>5537 N Broadway, Chicago, IL 60640"&gt;Get directions&lt;/a&gt;</v>
      </c>
      <c r="D111" t="str">
        <f t="shared" si="7"/>
        <v>5537 N Broadway, Chicago, IL 60640</v>
      </c>
      <c r="E111" t="str">
        <f t="shared" si="8"/>
        <v>Chicago, IL 60640</v>
      </c>
      <c r="F111" t="str">
        <f t="shared" si="9"/>
        <v xml:space="preserve">Chicago, IL </v>
      </c>
      <c r="G111">
        <f>SEARCH(" ?? ",E111)</f>
        <v>9</v>
      </c>
      <c r="H111" t="str">
        <f>RIGHT(E111,LEN(E111)-G111-3)</f>
        <v>60640</v>
      </c>
      <c r="I111" t="str">
        <f t="shared" si="10"/>
        <v>60640</v>
      </c>
    </row>
    <row r="112" spans="1:9">
      <c r="A112" t="s">
        <v>332</v>
      </c>
      <c r="B112">
        <f>FIND("=",A112,10)</f>
        <v>51</v>
      </c>
      <c r="C112" t="str">
        <f>RIGHT(A112,LEN(A112)-B112)</f>
        <v>5475 Maxwelton Rd., Langley, WA 98260"&gt;Get directions&lt;/a&gt;</v>
      </c>
      <c r="D112" t="str">
        <f t="shared" si="7"/>
        <v>5475 Maxwelton Rd., Langley, WA 98260</v>
      </c>
      <c r="E112" t="str">
        <f t="shared" si="8"/>
        <v>Langley, WA 98260</v>
      </c>
      <c r="F112" t="str">
        <f t="shared" si="9"/>
        <v xml:space="preserve">Langley, WA </v>
      </c>
      <c r="G112">
        <f>SEARCH(" ?? ",E112)</f>
        <v>9</v>
      </c>
      <c r="H112" t="str">
        <f>RIGHT(E112,LEN(E112)-G112-3)</f>
        <v>98260</v>
      </c>
      <c r="I112" t="str">
        <f t="shared" si="10"/>
        <v>98260</v>
      </c>
    </row>
    <row r="113" spans="1:9">
      <c r="A113" t="s">
        <v>288</v>
      </c>
      <c r="B113">
        <f>FIND("=",A113,10)</f>
        <v>51</v>
      </c>
      <c r="C113" t="str">
        <f>RIGHT(A113,LEN(A113)-B113)</f>
        <v>545 W Umpqua St Ste 1, Roseburg, OR 97471"&gt;Get directions&lt;/a&gt;</v>
      </c>
      <c r="D113" t="str">
        <f t="shared" si="7"/>
        <v>545 W Umpqua St Ste 1, Roseburg, OR 97471</v>
      </c>
      <c r="E113" t="str">
        <f t="shared" si="8"/>
        <v>Roseburg, OR 97471</v>
      </c>
      <c r="F113" t="str">
        <f t="shared" si="9"/>
        <v xml:space="preserve">Roseburg, OR </v>
      </c>
      <c r="G113">
        <f>SEARCH(" ?? ",E113)</f>
        <v>10</v>
      </c>
      <c r="H113" t="str">
        <f>RIGHT(E113,LEN(E113)-G113-3)</f>
        <v>97471</v>
      </c>
      <c r="I113" t="str">
        <f t="shared" si="10"/>
        <v>97471</v>
      </c>
    </row>
    <row r="114" spans="1:9">
      <c r="A114" t="s">
        <v>95</v>
      </c>
      <c r="B114">
        <f>FIND("=",A114,10)</f>
        <v>51</v>
      </c>
      <c r="C114" t="str">
        <f>RIGHT(A114,LEN(A114)-B114)</f>
        <v>54 Meadow St, New Haven, CT 06519"&gt;Get directions&lt;/a&gt;</v>
      </c>
      <c r="D114" t="str">
        <f t="shared" si="7"/>
        <v>54 Meadow St, New Haven, CT 06519</v>
      </c>
      <c r="E114" t="str">
        <f t="shared" si="8"/>
        <v>New Haven, CT 06519</v>
      </c>
      <c r="F114" t="str">
        <f t="shared" si="9"/>
        <v xml:space="preserve">New Haven, CT </v>
      </c>
      <c r="G114">
        <f>SEARCH(" ?? ",E114)</f>
        <v>11</v>
      </c>
      <c r="H114" t="str">
        <f>RIGHT(E114,LEN(E114)-G114-3)</f>
        <v>06519</v>
      </c>
      <c r="I114" t="str">
        <f t="shared" si="10"/>
        <v>06519</v>
      </c>
    </row>
    <row r="115" spans="1:9">
      <c r="A115" t="s">
        <v>315</v>
      </c>
      <c r="B115">
        <f>FIND("=",A115,10)</f>
        <v>51</v>
      </c>
      <c r="C115" t="str">
        <f>RIGHT(A115,LEN(A115)-B115)</f>
        <v>535 Dock St, Tacoma, WA 98402"&gt;Get directions&lt;/a&gt;</v>
      </c>
      <c r="D115" t="str">
        <f t="shared" si="7"/>
        <v>535 Dock St, Tacoma, WA 98402</v>
      </c>
      <c r="E115" t="str">
        <f t="shared" si="8"/>
        <v>Tacoma, WA 98402</v>
      </c>
      <c r="F115" t="str">
        <f t="shared" si="9"/>
        <v xml:space="preserve">Tacoma, WA </v>
      </c>
      <c r="G115">
        <f>SEARCH(" ?? ",E115)</f>
        <v>8</v>
      </c>
      <c r="H115" t="str">
        <f>RIGHT(E115,LEN(E115)-G115-3)</f>
        <v>98402</v>
      </c>
      <c r="I115" t="str">
        <f t="shared" si="10"/>
        <v>98402</v>
      </c>
    </row>
    <row r="116" spans="1:9">
      <c r="A116" t="s">
        <v>17</v>
      </c>
      <c r="B116">
        <f>FIND("=",A116,10)</f>
        <v>51</v>
      </c>
      <c r="C116" t="str">
        <f>RIGHT(A116,LEN(A116)-B116)</f>
        <v>5326 E Beverly Blvd, Los Angeles, CA 90022"&gt;Get directions&lt;/a&gt;</v>
      </c>
      <c r="D116" t="str">
        <f t="shared" si="7"/>
        <v>5326 E Beverly Blvd, Los Angeles, CA 90022</v>
      </c>
      <c r="E116" t="str">
        <f t="shared" si="8"/>
        <v>Los Angeles, CA 90022</v>
      </c>
      <c r="F116" t="str">
        <f t="shared" si="9"/>
        <v xml:space="preserve">Los Angeles, CA </v>
      </c>
      <c r="G116">
        <f>SEARCH(" ?? ",E116)</f>
        <v>13</v>
      </c>
      <c r="H116" t="str">
        <f>RIGHT(E116,LEN(E116)-G116-3)</f>
        <v>90022</v>
      </c>
      <c r="I116" t="str">
        <f t="shared" si="10"/>
        <v>90022</v>
      </c>
    </row>
    <row r="117" spans="1:9">
      <c r="A117" t="s">
        <v>290</v>
      </c>
      <c r="B117">
        <f>FIND("=",A117,10)</f>
        <v>51</v>
      </c>
      <c r="C117" t="str">
        <f>RIGHT(A117,LEN(A117)-B117)</f>
        <v>530 NW 27th St, Corvallis, OR 97339-0579"&gt;Get directions&lt;/a&gt;</v>
      </c>
      <c r="D117" t="str">
        <f t="shared" si="7"/>
        <v>530 NW 27th St, Corvallis, OR 97339-0579</v>
      </c>
      <c r="E117" t="str">
        <f t="shared" si="8"/>
        <v>Corvallis, OR 97339-0579</v>
      </c>
      <c r="F117" t="str">
        <f t="shared" si="9"/>
        <v xml:space="preserve">Corvallis, OR </v>
      </c>
      <c r="G117">
        <f>SEARCH(" ?? ",E117)</f>
        <v>11</v>
      </c>
      <c r="H117" t="str">
        <f>RIGHT(E117,LEN(E117)-G117-3)</f>
        <v>97339-0579</v>
      </c>
      <c r="I117" t="str">
        <f t="shared" si="10"/>
        <v>97339</v>
      </c>
    </row>
    <row r="118" spans="1:9">
      <c r="A118" t="s">
        <v>179</v>
      </c>
      <c r="B118">
        <f>FIND("=",A118,10)</f>
        <v>51</v>
      </c>
      <c r="C118" t="str">
        <f>RIGHT(A118,LEN(A118)-B118)</f>
        <v>53 N Glenwood Avenue, Minneapolis, MN 55403"&gt;Get directions&lt;/a&gt;</v>
      </c>
      <c r="D118" t="str">
        <f t="shared" si="7"/>
        <v>53 N Glenwood Avenue, Minneapolis, MN 55403</v>
      </c>
      <c r="E118" t="str">
        <f t="shared" si="8"/>
        <v>Minneapolis, MN 55403</v>
      </c>
      <c r="F118" t="str">
        <f t="shared" si="9"/>
        <v xml:space="preserve">Minneapolis, MN </v>
      </c>
      <c r="G118">
        <f>SEARCH(" ?? ",E118)</f>
        <v>13</v>
      </c>
      <c r="H118" t="str">
        <f>RIGHT(E118,LEN(E118)-G118-3)</f>
        <v>55403</v>
      </c>
      <c r="I118" t="str">
        <f t="shared" si="10"/>
        <v>55403</v>
      </c>
    </row>
    <row r="119" spans="1:9">
      <c r="A119" t="s">
        <v>122</v>
      </c>
      <c r="B119">
        <f>FIND("=",A119,10)</f>
        <v>51</v>
      </c>
      <c r="C119" t="str">
        <f>RIGHT(A119,LEN(A119)-B119)</f>
        <v>525 Oxford St., Fort Wayne, IN 46806"&gt;Get directions&lt;/a&gt;</v>
      </c>
      <c r="D119" t="str">
        <f t="shared" si="7"/>
        <v>525 Oxford St., Fort Wayne, IN 46806</v>
      </c>
      <c r="E119" t="str">
        <f t="shared" si="8"/>
        <v>Fort Wayne, IN 46806</v>
      </c>
      <c r="F119" t="str">
        <f t="shared" si="9"/>
        <v xml:space="preserve">Fort Wayne, IN </v>
      </c>
      <c r="G119">
        <f>SEARCH(" ?? ",E119)</f>
        <v>12</v>
      </c>
      <c r="H119" t="str">
        <f>RIGHT(E119,LEN(E119)-G119-3)</f>
        <v>46806</v>
      </c>
      <c r="I119" t="str">
        <f t="shared" si="10"/>
        <v>46806</v>
      </c>
    </row>
    <row r="120" spans="1:9">
      <c r="A120" t="s">
        <v>280</v>
      </c>
      <c r="B120">
        <f>FIND("=",A120,10)</f>
        <v>51</v>
      </c>
      <c r="C120" t="str">
        <f>RIGHT(A120,LEN(A120)-B120)</f>
        <v>524B West Broad Street, Columbus, OH 43215"&gt;Get directions&lt;/a&gt;</v>
      </c>
      <c r="D120" t="str">
        <f t="shared" si="7"/>
        <v>524B West Broad Street, Columbus, OH 43215</v>
      </c>
      <c r="E120" t="str">
        <f t="shared" si="8"/>
        <v>Columbus, OH 43215</v>
      </c>
      <c r="F120" t="str">
        <f t="shared" si="9"/>
        <v xml:space="preserve">Columbus, OH </v>
      </c>
      <c r="G120">
        <f>SEARCH(" ?? ",E120)</f>
        <v>10</v>
      </c>
      <c r="H120" t="str">
        <f>RIGHT(E120,LEN(E120)-G120-3)</f>
        <v>43215</v>
      </c>
      <c r="I120" t="str">
        <f t="shared" si="10"/>
        <v>43215</v>
      </c>
    </row>
    <row r="121" spans="1:9">
      <c r="A121" t="s">
        <v>304</v>
      </c>
      <c r="B121">
        <f>FIND("=",A121,10)</f>
        <v>51</v>
      </c>
      <c r="C121" t="str">
        <f>RIGHT(A121,LEN(A121)-B121)</f>
        <v>520 Sylvan St, Nashville, TN 37206"&gt;Get directions&lt;/a&gt;</v>
      </c>
      <c r="D121" t="str">
        <f t="shared" si="7"/>
        <v>520 Sylvan St, Nashville, TN 37206</v>
      </c>
      <c r="E121" t="str">
        <f t="shared" si="8"/>
        <v>Nashville, TN 37206</v>
      </c>
      <c r="F121" t="str">
        <f t="shared" si="9"/>
        <v xml:space="preserve">Nashville, TN </v>
      </c>
      <c r="G121">
        <f>SEARCH(" ?? ",E121)</f>
        <v>11</v>
      </c>
      <c r="H121" t="str">
        <f>RIGHT(E121,LEN(E121)-G121-3)</f>
        <v>37206</v>
      </c>
      <c r="I121" t="str">
        <f t="shared" si="10"/>
        <v>37206</v>
      </c>
    </row>
    <row r="122" spans="1:9">
      <c r="A122" t="s">
        <v>16</v>
      </c>
      <c r="B122">
        <f>FIND("=",A122,10)</f>
        <v>51</v>
      </c>
      <c r="C122" t="str">
        <f>RIGHT(A122,LEN(A122)-B122)</f>
        <v>520 N La Brea, Inglewood, CA 90302"&gt;Get directions&lt;/a&gt;</v>
      </c>
      <c r="D122" t="str">
        <f t="shared" si="7"/>
        <v>520 N La Brea, Inglewood, CA 90302</v>
      </c>
      <c r="E122" t="str">
        <f t="shared" si="8"/>
        <v>Inglewood, CA 90302</v>
      </c>
      <c r="F122" t="str">
        <f t="shared" si="9"/>
        <v xml:space="preserve">Inglewood, CA </v>
      </c>
      <c r="G122">
        <f>SEARCH(" ?? ",E122)</f>
        <v>11</v>
      </c>
      <c r="H122" t="str">
        <f>RIGHT(E122,LEN(E122)-G122-3)</f>
        <v>90302</v>
      </c>
      <c r="I122" t="str">
        <f t="shared" si="10"/>
        <v>90302</v>
      </c>
    </row>
    <row r="123" spans="1:9">
      <c r="A123" t="s">
        <v>124</v>
      </c>
      <c r="B123">
        <f>FIND("=",A123,10)</f>
        <v>51</v>
      </c>
      <c r="C123" t="str">
        <f>RIGHT(A123,LEN(A123)-B123)</f>
        <v>519 Oxford, Fort Wayne, IN 46803"&gt;Get directions&lt;/a&gt;</v>
      </c>
      <c r="D123" t="str">
        <f t="shared" si="7"/>
        <v>519 Oxford, Fort Wayne, IN 46803</v>
      </c>
      <c r="E123" t="str">
        <f t="shared" si="8"/>
        <v>Fort Wayne, IN 46803</v>
      </c>
      <c r="F123" t="str">
        <f t="shared" si="9"/>
        <v xml:space="preserve">Fort Wayne, IN </v>
      </c>
      <c r="G123">
        <f>SEARCH(" ?? ",E123)</f>
        <v>12</v>
      </c>
      <c r="H123" t="str">
        <f>RIGHT(E123,LEN(E123)-G123-3)</f>
        <v>46803</v>
      </c>
      <c r="I123" t="str">
        <f t="shared" si="10"/>
        <v>46803</v>
      </c>
    </row>
    <row r="124" spans="1:9">
      <c r="A124" t="s">
        <v>123</v>
      </c>
      <c r="B124">
        <f>FIND("=",A124,10)</f>
        <v>51</v>
      </c>
      <c r="C124" t="str">
        <f>RIGHT(A124,LEN(A124)-B124)</f>
        <v>519 Oxford St., Fort Wayne, IN 46806"&gt;Get directions&lt;/a&gt;</v>
      </c>
      <c r="D124" t="str">
        <f t="shared" si="7"/>
        <v>519 Oxford St., Fort Wayne, IN 46806</v>
      </c>
      <c r="E124" t="str">
        <f t="shared" si="8"/>
        <v>Fort Wayne, IN 46806</v>
      </c>
      <c r="F124" t="str">
        <f t="shared" si="9"/>
        <v xml:space="preserve">Fort Wayne, IN </v>
      </c>
      <c r="G124">
        <f>SEARCH(" ?? ",E124)</f>
        <v>12</v>
      </c>
      <c r="H124" t="str">
        <f>RIGHT(E124,LEN(E124)-G124-3)</f>
        <v>46806</v>
      </c>
      <c r="I124" t="str">
        <f t="shared" si="10"/>
        <v>46806</v>
      </c>
    </row>
    <row r="125" spans="1:9">
      <c r="A125" t="s">
        <v>209</v>
      </c>
      <c r="B125">
        <f>FIND("=",A125,10)</f>
        <v>51</v>
      </c>
      <c r="C125" t="str">
        <f>RIGHT(A125,LEN(A125)-B125)</f>
        <v>514 Cooper St, Camden, NJ 08102"&gt;Get directions&lt;/a&gt;</v>
      </c>
      <c r="D125" t="str">
        <f t="shared" si="7"/>
        <v>514 Cooper St, Camden, NJ 08102</v>
      </c>
      <c r="E125" t="str">
        <f t="shared" si="8"/>
        <v>Camden, NJ 08102</v>
      </c>
      <c r="F125" t="str">
        <f t="shared" si="9"/>
        <v xml:space="preserve">Camden, NJ </v>
      </c>
      <c r="G125">
        <f>SEARCH(" ?? ",E125)</f>
        <v>8</v>
      </c>
      <c r="H125" t="str">
        <f>RIGHT(E125,LEN(E125)-G125-3)</f>
        <v>08102</v>
      </c>
      <c r="I125" t="str">
        <f t="shared" si="10"/>
        <v>08102</v>
      </c>
    </row>
    <row r="126" spans="1:9">
      <c r="A126" t="s">
        <v>157</v>
      </c>
      <c r="B126">
        <f>FIND("=",A126,10)</f>
        <v>51</v>
      </c>
      <c r="C126" t="str">
        <f>RIGHT(A126,LEN(A126)-B126)</f>
        <v>507 Frenchmen St, New Orleans, LA 70116"&gt;Get directions&lt;/a&gt;</v>
      </c>
      <c r="D126" t="str">
        <f t="shared" si="7"/>
        <v>507 Frenchmen St, New Orleans, LA 70116</v>
      </c>
      <c r="E126" t="str">
        <f t="shared" si="8"/>
        <v>New Orleans, LA 70116</v>
      </c>
      <c r="F126" t="str">
        <f t="shared" si="9"/>
        <v xml:space="preserve">New Orleans, LA </v>
      </c>
      <c r="G126">
        <f>SEARCH(" ?? ",E126)</f>
        <v>13</v>
      </c>
      <c r="H126" t="str">
        <f>RIGHT(E126,LEN(E126)-G126-3)</f>
        <v>70116</v>
      </c>
      <c r="I126" t="str">
        <f t="shared" si="10"/>
        <v>70116</v>
      </c>
    </row>
    <row r="127" spans="1:9">
      <c r="A127" t="s">
        <v>354</v>
      </c>
      <c r="B127">
        <f>FIND("=",A127,10)</f>
        <v>51</v>
      </c>
      <c r="C127" t="str">
        <f>RIGHT(A127,LEN(A127)-B127)</f>
        <v>505 Dewey St, Eau Claire, WI 54701"&gt;Get directions&lt;/a&gt;</v>
      </c>
      <c r="D127" t="str">
        <f t="shared" si="7"/>
        <v>505 Dewey St, Eau Claire, WI 54701</v>
      </c>
      <c r="E127" t="str">
        <f t="shared" si="8"/>
        <v>Eau Claire, WI 54701</v>
      </c>
      <c r="F127" t="str">
        <f t="shared" si="9"/>
        <v xml:space="preserve">Eau Claire, WI </v>
      </c>
      <c r="G127">
        <f>SEARCH(" ?? ",E127)</f>
        <v>12</v>
      </c>
      <c r="H127" t="str">
        <f>RIGHT(E127,LEN(E127)-G127-3)</f>
        <v>54701</v>
      </c>
      <c r="I127" t="str">
        <f t="shared" si="10"/>
        <v>54701</v>
      </c>
    </row>
    <row r="128" spans="1:9">
      <c r="A128" t="s">
        <v>250</v>
      </c>
      <c r="B128">
        <f>FIND("=",A128,10)</f>
        <v>51</v>
      </c>
      <c r="C128" t="str">
        <f>RIGHT(A128,LEN(A128)-B128)</f>
        <v>501 S Meadow St, Ithaca, NY 14850"&gt;Get directions&lt;/a&gt;</v>
      </c>
      <c r="D128" t="str">
        <f t="shared" si="7"/>
        <v>501 S Meadow St, Ithaca, NY 14850</v>
      </c>
      <c r="E128" t="str">
        <f t="shared" si="8"/>
        <v>Ithaca, NY 14850</v>
      </c>
      <c r="F128" t="str">
        <f t="shared" si="9"/>
        <v xml:space="preserve">Ithaca, NY </v>
      </c>
      <c r="G128">
        <f>SEARCH(" ?? ",E128)</f>
        <v>8</v>
      </c>
      <c r="H128" t="str">
        <f>RIGHT(E128,LEN(E128)-G128-3)</f>
        <v>14850</v>
      </c>
      <c r="I128" t="str">
        <f t="shared" si="10"/>
        <v>14850</v>
      </c>
    </row>
    <row r="129" spans="1:9">
      <c r="A129" t="s">
        <v>307</v>
      </c>
      <c r="B129">
        <f>FIND("=",A129,10)</f>
        <v>51</v>
      </c>
      <c r="C129" t="str">
        <f>RIGHT(A129,LEN(A129)-B129)</f>
        <v>500 W &amp;amp; 200 So, Salt Lake City, UT 84044"&gt;Get directions&lt;/a&gt;</v>
      </c>
      <c r="D129" t="str">
        <f t="shared" si="7"/>
        <v>500 W &amp;amp; 200 So, Salt Lake City, UT 84044</v>
      </c>
      <c r="E129" t="str">
        <f t="shared" si="8"/>
        <v>Salt Lake City, UT 84044</v>
      </c>
      <c r="F129" t="str">
        <f t="shared" si="9"/>
        <v xml:space="preserve">Salt Lake City, UT </v>
      </c>
      <c r="G129">
        <f>SEARCH(" ?? ",E129)</f>
        <v>16</v>
      </c>
      <c r="H129" t="str">
        <f>RIGHT(E129,LEN(E129)-G129-3)</f>
        <v>84044</v>
      </c>
      <c r="I129" t="str">
        <f t="shared" si="10"/>
        <v>84044</v>
      </c>
    </row>
    <row r="130" spans="1:9">
      <c r="A130" t="s">
        <v>67</v>
      </c>
      <c r="B130">
        <f>FIND("=",A130,10)</f>
        <v>51</v>
      </c>
      <c r="C130" t="str">
        <f>RIGHT(A130,LEN(A130)-B130)</f>
        <v>500 B Jefferson Blvd, W Sacramento, CA 95605"&gt;Get directions&lt;/a&gt;</v>
      </c>
      <c r="D130" t="str">
        <f t="shared" si="7"/>
        <v>500 B Jefferson Blvd, W Sacramento, CA 95605</v>
      </c>
      <c r="E130" t="str">
        <f t="shared" si="8"/>
        <v>W Sacramento, CA 95605</v>
      </c>
      <c r="F130" t="str">
        <f t="shared" si="9"/>
        <v xml:space="preserve">W Sacramento, CA </v>
      </c>
      <c r="G130">
        <f>SEARCH(" ?? ",E130)</f>
        <v>14</v>
      </c>
      <c r="H130" t="str">
        <f>RIGHT(E130,LEN(E130)-G130-3)</f>
        <v>95605</v>
      </c>
      <c r="I130" t="str">
        <f t="shared" si="10"/>
        <v>95605</v>
      </c>
    </row>
    <row r="131" spans="1:9">
      <c r="A131" t="s">
        <v>210</v>
      </c>
      <c r="B131">
        <f>FIND("=",A131,10)</f>
        <v>51</v>
      </c>
      <c r="C131" t="str">
        <f>RIGHT(A131,LEN(A131)-B131)</f>
        <v>492 Communipaw Ave, Jersey City, NJ 07304"&gt;Get directions&lt;/a&gt;</v>
      </c>
      <c r="D131" t="str">
        <f t="shared" si="7"/>
        <v>492 Communipaw Ave, Jersey City, NJ 07304</v>
      </c>
      <c r="E131" t="str">
        <f t="shared" si="8"/>
        <v>Jersey City, NJ 07304</v>
      </c>
      <c r="F131" t="str">
        <f t="shared" si="9"/>
        <v xml:space="preserve">Jersey City, NJ </v>
      </c>
      <c r="G131">
        <f>SEARCH(" ?? ",E131)</f>
        <v>13</v>
      </c>
      <c r="H131" t="str">
        <f>RIGHT(E131,LEN(E131)-G131-3)</f>
        <v>07304</v>
      </c>
      <c r="I131" t="str">
        <f t="shared" si="10"/>
        <v>07304</v>
      </c>
    </row>
    <row r="132" spans="1:9">
      <c r="A132" t="s">
        <v>365</v>
      </c>
      <c r="B132">
        <f>FIND("=",A132,10)</f>
        <v>51</v>
      </c>
      <c r="C132" t="str">
        <f>RIGHT(A132,LEN(A132)-B132)</f>
        <v>489 Washington Avenue, Clarksburg, WV 26301"&gt;Get directions&lt;/a&gt;</v>
      </c>
      <c r="D132" t="str">
        <f t="shared" si="7"/>
        <v>489 Washington Avenue, Clarksburg, WV 26301</v>
      </c>
      <c r="E132" t="str">
        <f t="shared" si="8"/>
        <v>Clarksburg, WV 26301</v>
      </c>
      <c r="F132" t="str">
        <f t="shared" si="9"/>
        <v xml:space="preserve">Clarksburg, WV </v>
      </c>
      <c r="G132">
        <f>SEARCH(" ?? ",E132)</f>
        <v>12</v>
      </c>
      <c r="H132" t="str">
        <f>RIGHT(E132,LEN(E132)-G132-3)</f>
        <v>26301</v>
      </c>
      <c r="I132" t="str">
        <f t="shared" si="10"/>
        <v>26301</v>
      </c>
    </row>
    <row r="133" spans="1:9">
      <c r="A133" t="s">
        <v>301</v>
      </c>
      <c r="B133">
        <f>FIND("=",A133,10)</f>
        <v>51</v>
      </c>
      <c r="C133" t="str">
        <f>RIGHT(A133,LEN(A133)-B133)</f>
        <v>460 Melwood Ave, Pittsburgh, PA 15213"&gt;Get directions&lt;/a&gt;</v>
      </c>
      <c r="D133" t="str">
        <f t="shared" si="7"/>
        <v>460 Melwood Ave, Pittsburgh, PA 15213</v>
      </c>
      <c r="E133" t="str">
        <f t="shared" si="8"/>
        <v>Pittsburgh, PA 15213</v>
      </c>
      <c r="F133" t="str">
        <f t="shared" si="9"/>
        <v xml:space="preserve">Pittsburgh, PA </v>
      </c>
      <c r="G133">
        <f>SEARCH(" ?? ",E133)</f>
        <v>12</v>
      </c>
      <c r="H133" t="str">
        <f>RIGHT(E133,LEN(E133)-G133-3)</f>
        <v>15213</v>
      </c>
      <c r="I133" t="str">
        <f t="shared" si="10"/>
        <v>15213</v>
      </c>
    </row>
    <row r="134" spans="1:9">
      <c r="A134" t="s">
        <v>134</v>
      </c>
      <c r="B134">
        <f>FIND("=",A134,10)</f>
        <v>51</v>
      </c>
      <c r="C134" t="str">
        <f>RIGHT(A134,LEN(A134)-B134)</f>
        <v>456 Main Street South , Mckee, KY 40447"&gt;Get directions&lt;/a&gt;</v>
      </c>
      <c r="D134" t="str">
        <f t="shared" si="7"/>
        <v>456 Main Street South , Mckee, KY 40447</v>
      </c>
      <c r="E134" t="str">
        <f t="shared" si="8"/>
        <v>Mckee, KY 40447</v>
      </c>
      <c r="F134" t="str">
        <f t="shared" si="9"/>
        <v xml:space="preserve">Mckee, KY </v>
      </c>
      <c r="G134">
        <f>SEARCH(" ?? ",E134)</f>
        <v>7</v>
      </c>
      <c r="H134" t="str">
        <f>RIGHT(E134,LEN(E134)-G134-3)</f>
        <v>40447</v>
      </c>
      <c r="I134" t="str">
        <f t="shared" si="10"/>
        <v>40447</v>
      </c>
    </row>
    <row r="135" spans="1:9">
      <c r="A135" t="s">
        <v>141</v>
      </c>
      <c r="B135">
        <f>FIND("=",A135,10)</f>
        <v>51</v>
      </c>
      <c r="C135" t="str">
        <f>RIGHT(A135,LEN(A135)-B135)</f>
        <v>45 Roberts St., Somerset, KY 42501"&gt;Get directions&lt;/a&gt;</v>
      </c>
      <c r="D135" t="str">
        <f t="shared" si="7"/>
        <v>45 Roberts St., Somerset, KY 42501</v>
      </c>
      <c r="E135" t="str">
        <f t="shared" si="8"/>
        <v>Somerset, KY 42501</v>
      </c>
      <c r="F135" t="str">
        <f t="shared" si="9"/>
        <v xml:space="preserve">Somerset, KY </v>
      </c>
      <c r="G135">
        <f>SEARCH(" ?? ",E135)</f>
        <v>10</v>
      </c>
      <c r="H135" t="str">
        <f>RIGHT(E135,LEN(E135)-G135-3)</f>
        <v>42501</v>
      </c>
      <c r="I135" t="str">
        <f t="shared" si="10"/>
        <v>42501</v>
      </c>
    </row>
    <row r="136" spans="1:9">
      <c r="A136" t="s">
        <v>205</v>
      </c>
      <c r="B136">
        <f>FIND("=",A136,10)</f>
        <v>51</v>
      </c>
      <c r="C136" t="str">
        <f>RIGHT(A136,LEN(A136)-B136)</f>
        <v>45 Kellogg Building, Hanover, NH 03755"&gt;Get directions&lt;/a&gt;</v>
      </c>
      <c r="D136" t="str">
        <f t="shared" si="7"/>
        <v>45 Kellogg Building, Hanover, NH 03755</v>
      </c>
      <c r="E136" t="str">
        <f t="shared" si="8"/>
        <v>Hanover, NH 03755</v>
      </c>
      <c r="F136" t="str">
        <f t="shared" si="9"/>
        <v xml:space="preserve">Hanover, NH </v>
      </c>
      <c r="G136">
        <f>SEARCH(" ?? ",E136)</f>
        <v>9</v>
      </c>
      <c r="H136" t="str">
        <f>RIGHT(E136,LEN(E136)-G136-3)</f>
        <v>03755</v>
      </c>
      <c r="I136" t="str">
        <f t="shared" si="10"/>
        <v>03755</v>
      </c>
    </row>
    <row r="137" spans="1:9">
      <c r="A137" t="s">
        <v>311</v>
      </c>
      <c r="B137">
        <f>FIND("=",A137,10)</f>
        <v>51</v>
      </c>
      <c r="C137" t="str">
        <f>RIGHT(A137,LEN(A137)-B137)</f>
        <v>45 Clarke St, Burlington, VT 05401"&gt;Get directions&lt;/a&gt;</v>
      </c>
      <c r="D137" t="str">
        <f t="shared" si="7"/>
        <v>45 Clarke St, Burlington, VT 05401</v>
      </c>
      <c r="E137" t="str">
        <f t="shared" si="8"/>
        <v>Burlington, VT 05401</v>
      </c>
      <c r="F137" t="str">
        <f t="shared" si="9"/>
        <v xml:space="preserve">Burlington, VT </v>
      </c>
      <c r="G137">
        <f>SEARCH(" ?? ",E137)</f>
        <v>12</v>
      </c>
      <c r="H137" t="str">
        <f>RIGHT(E137,LEN(E137)-G137-3)</f>
        <v>05401</v>
      </c>
      <c r="I137" t="str">
        <f t="shared" si="10"/>
        <v>05401</v>
      </c>
    </row>
    <row r="138" spans="1:9">
      <c r="A138" t="s">
        <v>151</v>
      </c>
      <c r="B138">
        <f>FIND("=",A138,10)</f>
        <v>51</v>
      </c>
      <c r="C138" t="str">
        <f>RIGHT(A138,LEN(A138)-B138)</f>
        <v>448 S 3rd st, Danville, KY 40422"&gt;Get directions&lt;/a&gt;</v>
      </c>
      <c r="D138" t="str">
        <f t="shared" si="7"/>
        <v>448 S 3rd st, Danville, KY 40422</v>
      </c>
      <c r="E138" t="str">
        <f t="shared" si="8"/>
        <v>Danville, KY 40422</v>
      </c>
      <c r="F138" t="str">
        <f t="shared" si="9"/>
        <v xml:space="preserve">Danville, KY </v>
      </c>
      <c r="G138">
        <f>SEARCH(" ?? ",E138)</f>
        <v>10</v>
      </c>
      <c r="H138" t="str">
        <f>RIGHT(E138,LEN(E138)-G138-3)</f>
        <v>40422</v>
      </c>
      <c r="I138" t="str">
        <f t="shared" si="10"/>
        <v>40422</v>
      </c>
    </row>
    <row r="139" spans="1:9">
      <c r="A139" t="s">
        <v>19</v>
      </c>
      <c r="B139">
        <f>FIND("=",A139,10)</f>
        <v>51</v>
      </c>
      <c r="C139" t="str">
        <f>RIGHT(A139,LEN(A139)-B139)</f>
        <v>4450 Century Blvd., Inglewood, CA 90304"&gt;Get directions&lt;/a&gt;</v>
      </c>
      <c r="D139" t="str">
        <f t="shared" si="7"/>
        <v>4450 Century Blvd., Inglewood, CA 90304</v>
      </c>
      <c r="E139" t="str">
        <f t="shared" si="8"/>
        <v>Inglewood, CA 90304</v>
      </c>
      <c r="F139" t="str">
        <f t="shared" si="9"/>
        <v xml:space="preserve">Inglewood, CA </v>
      </c>
      <c r="G139">
        <f>SEARCH(" ?? ",E139)</f>
        <v>11</v>
      </c>
      <c r="H139" t="str">
        <f>RIGHT(E139,LEN(E139)-G139-3)</f>
        <v>90304</v>
      </c>
      <c r="I139" t="str">
        <f t="shared" si="10"/>
        <v>90304</v>
      </c>
    </row>
    <row r="140" spans="1:9">
      <c r="A140" t="s">
        <v>355</v>
      </c>
      <c r="B140">
        <f>FIND("=",A140,10)</f>
        <v>51</v>
      </c>
      <c r="C140" t="str">
        <f>RIGHT(A140,LEN(A140)-B140)</f>
        <v>445 S Adams St, Green Bay, WI 54301"&gt;Get directions&lt;/a&gt;</v>
      </c>
      <c r="D140" t="str">
        <f t="shared" si="7"/>
        <v>445 S Adams St, Green Bay, WI 54301</v>
      </c>
      <c r="E140" t="str">
        <f t="shared" si="8"/>
        <v>Green Bay, WI 54301</v>
      </c>
      <c r="F140" t="str">
        <f t="shared" si="9"/>
        <v xml:space="preserve">Green Bay, WI </v>
      </c>
      <c r="G140">
        <f>SEARCH(" ?? ",E140)</f>
        <v>11</v>
      </c>
      <c r="H140" t="str">
        <f>RIGHT(E140,LEN(E140)-G140-3)</f>
        <v>54301</v>
      </c>
      <c r="I140" t="str">
        <f t="shared" si="10"/>
        <v>54301</v>
      </c>
    </row>
    <row r="141" spans="1:9">
      <c r="A141" t="s">
        <v>33</v>
      </c>
      <c r="B141">
        <f>FIND("=",A141,10)</f>
        <v>51</v>
      </c>
      <c r="C141" t="str">
        <f>RIGHT(A141,LEN(A141)-B141)</f>
        <v>4433 Florin Road, Sacramento, CA 95832"&gt;Get directions&lt;/a&gt;</v>
      </c>
      <c r="D141" t="str">
        <f t="shared" si="7"/>
        <v>4433 Florin Road, Sacramento, CA 95832</v>
      </c>
      <c r="E141" t="str">
        <f t="shared" si="8"/>
        <v>Sacramento, CA 95832</v>
      </c>
      <c r="F141" t="str">
        <f t="shared" si="9"/>
        <v xml:space="preserve">Sacramento, CA </v>
      </c>
      <c r="G141">
        <f>SEARCH(" ?? ",E141)</f>
        <v>12</v>
      </c>
      <c r="H141" t="str">
        <f>RIGHT(E141,LEN(E141)-G141-3)</f>
        <v>95832</v>
      </c>
      <c r="I141" t="str">
        <f t="shared" si="10"/>
        <v>95832</v>
      </c>
    </row>
    <row r="142" spans="1:9">
      <c r="A142" t="s">
        <v>81</v>
      </c>
      <c r="B142">
        <f>FIND("=",A142,10)</f>
        <v>51</v>
      </c>
      <c r="C142" t="str">
        <f>RIGHT(A142,LEN(A142)-B142)</f>
        <v>434 7th Street, Eureka, CA 95502"&gt;Get directions&lt;/a&gt;</v>
      </c>
      <c r="D142" t="str">
        <f t="shared" si="7"/>
        <v>434 7th Street, Eureka, CA 95502</v>
      </c>
      <c r="E142" t="str">
        <f t="shared" si="8"/>
        <v>Eureka, CA 95502</v>
      </c>
      <c r="F142" t="str">
        <f t="shared" si="9"/>
        <v xml:space="preserve">Eureka, CA </v>
      </c>
      <c r="G142">
        <f>SEARCH(" ?? ",E142)</f>
        <v>8</v>
      </c>
      <c r="H142" t="str">
        <f>RIGHT(E142,LEN(E142)-G142-3)</f>
        <v>95502</v>
      </c>
      <c r="I142" t="str">
        <f t="shared" si="10"/>
        <v>95502</v>
      </c>
    </row>
    <row r="143" spans="1:9">
      <c r="A143" t="s">
        <v>253</v>
      </c>
      <c r="B143">
        <f>FIND("=",A143,10)</f>
        <v>51</v>
      </c>
      <c r="C143" t="str">
        <f>RIGHT(A143,LEN(A143)-B143)</f>
        <v>42nd Road between 27th &amp;amp; Crescent Street, Long Island City, NY 11101"&gt;Get directions&lt;/a&gt;</v>
      </c>
      <c r="D143" t="str">
        <f t="shared" si="7"/>
        <v>42nd Road between 27th &amp;amp; Crescent Street, Long Island City, NY 11101</v>
      </c>
      <c r="E143" t="str">
        <f t="shared" si="8"/>
        <v>Long Island City, NY 11101</v>
      </c>
      <c r="F143" t="str">
        <f t="shared" si="9"/>
        <v xml:space="preserve">Long Island City, NY </v>
      </c>
      <c r="G143">
        <f>SEARCH(" ?? ",E143)</f>
        <v>18</v>
      </c>
      <c r="H143" t="str">
        <f>RIGHT(E143,LEN(E143)-G143-3)</f>
        <v>11101</v>
      </c>
      <c r="I143" t="str">
        <f t="shared" si="10"/>
        <v>11101</v>
      </c>
    </row>
    <row r="144" spans="1:9">
      <c r="A144" t="s">
        <v>276</v>
      </c>
      <c r="B144">
        <f>FIND("=",A144,10)</f>
        <v>51</v>
      </c>
      <c r="C144" t="str">
        <f>RIGHT(A144,LEN(A144)-B144)</f>
        <v>420 Market Avenue,North , Canton, OH 44702-1544"&gt;Get directions&lt;/a&gt;</v>
      </c>
      <c r="D144" t="str">
        <f t="shared" ref="D144:D207" si="11">LEFT(C144,FIND("""&gt;",C144)-1)</f>
        <v>420 Market Avenue,North , Canton, OH 44702-1544</v>
      </c>
      <c r="E144" t="str">
        <f t="shared" ref="E144:E207" si="12">RIGHT(D144,LEN(D144)-FIND(",",D144)-1)</f>
        <v>orth , Canton, OH 44702-1544</v>
      </c>
      <c r="F144" t="str">
        <f t="shared" ref="F144:F207" si="13">LEFT(E144,((SEARCH(" ?? ",E144))+3))</f>
        <v xml:space="preserve">orth , Canton, OH </v>
      </c>
      <c r="G144">
        <f>SEARCH(" ?? ",E144)</f>
        <v>15</v>
      </c>
      <c r="H144" t="str">
        <f>RIGHT(E144,LEN(E144)-G144-3)</f>
        <v>44702-1544</v>
      </c>
      <c r="I144" t="str">
        <f t="shared" ref="I144:I207" si="14">LEFT(H144,5)</f>
        <v>44702</v>
      </c>
    </row>
    <row r="145" spans="1:9">
      <c r="A145" t="s">
        <v>262</v>
      </c>
      <c r="B145">
        <f>FIND("=",A145,10)</f>
        <v>51</v>
      </c>
      <c r="C145" t="str">
        <f>RIGHT(A145,LEN(A145)-B145)</f>
        <v>416 Central Ave, Rochester, NY 14605"&gt;Get directions&lt;/a&gt;</v>
      </c>
      <c r="D145" t="str">
        <f t="shared" si="11"/>
        <v>416 Central Ave, Rochester, NY 14605</v>
      </c>
      <c r="E145" t="str">
        <f t="shared" si="12"/>
        <v>Rochester, NY 14605</v>
      </c>
      <c r="F145" t="str">
        <f t="shared" si="13"/>
        <v xml:space="preserve">Rochester, NY </v>
      </c>
      <c r="G145">
        <f>SEARCH(" ?? ",E145)</f>
        <v>11</v>
      </c>
      <c r="H145" t="str">
        <f>RIGHT(E145,LEN(E145)-G145-3)</f>
        <v>14605</v>
      </c>
      <c r="I145" t="str">
        <f t="shared" si="14"/>
        <v>14605</v>
      </c>
    </row>
    <row r="146" spans="1:9">
      <c r="A146" t="s">
        <v>87</v>
      </c>
      <c r="B146">
        <f>FIND("=",A146,10)</f>
        <v>51</v>
      </c>
      <c r="C146" t="str">
        <f>RIGHT(A146,LEN(A146)-B146)</f>
        <v>414 Taos Street, #B, Georgetown, CO 80444"&gt;Get directions&lt;/a&gt;</v>
      </c>
      <c r="D146" t="str">
        <f t="shared" si="11"/>
        <v>414 Taos Street, #B, Georgetown, CO 80444</v>
      </c>
      <c r="E146" t="str">
        <f t="shared" si="12"/>
        <v>#B, Georgetown, CO 80444</v>
      </c>
      <c r="F146" t="str">
        <f t="shared" si="13"/>
        <v xml:space="preserve">#B, Georgetown, CO </v>
      </c>
      <c r="G146">
        <f>SEARCH(" ?? ",E146)</f>
        <v>16</v>
      </c>
      <c r="H146" t="str">
        <f>RIGHT(E146,LEN(E146)-G146-3)</f>
        <v>80444</v>
      </c>
      <c r="I146" t="str">
        <f t="shared" si="14"/>
        <v>80444</v>
      </c>
    </row>
    <row r="147" spans="1:9">
      <c r="A147" t="s">
        <v>292</v>
      </c>
      <c r="B147">
        <f>FIND("=",A147,10)</f>
        <v>51</v>
      </c>
      <c r="C147" t="str">
        <f>RIGHT(A147,LEN(A147)-B147)</f>
        <v>412 SW 8th Street, Redmond, OR 97756"&gt;Get directions&lt;/a&gt;</v>
      </c>
      <c r="D147" t="str">
        <f t="shared" si="11"/>
        <v>412 SW 8th Street, Redmond, OR 97756</v>
      </c>
      <c r="E147" t="str">
        <f t="shared" si="12"/>
        <v>Redmond, OR 97756</v>
      </c>
      <c r="F147" t="str">
        <f t="shared" si="13"/>
        <v xml:space="preserve">Redmond, OR </v>
      </c>
      <c r="G147">
        <f>SEARCH(" ?? ",E147)</f>
        <v>9</v>
      </c>
      <c r="H147" t="str">
        <f>RIGHT(E147,LEN(E147)-G147-3)</f>
        <v>97756</v>
      </c>
      <c r="I147" t="str">
        <f t="shared" si="14"/>
        <v>97756</v>
      </c>
    </row>
    <row r="148" spans="1:9">
      <c r="A148" t="s">
        <v>125</v>
      </c>
      <c r="B148">
        <f>FIND("=",A148,10)</f>
        <v>51</v>
      </c>
      <c r="C148" t="str">
        <f>RIGHT(A148,LEN(A148)-B148)</f>
        <v>4110 Mellis Dr, Indianapolis, IN 46235"&gt;Get directions&lt;/a&gt;</v>
      </c>
      <c r="D148" t="str">
        <f t="shared" si="11"/>
        <v>4110 Mellis Dr, Indianapolis, IN 46235</v>
      </c>
      <c r="E148" t="str">
        <f t="shared" si="12"/>
        <v>Indianapolis, IN 46235</v>
      </c>
      <c r="F148" t="str">
        <f t="shared" si="13"/>
        <v xml:space="preserve">Indianapolis, IN </v>
      </c>
      <c r="G148">
        <f>SEARCH(" ?? ",E148)</f>
        <v>14</v>
      </c>
      <c r="H148" t="str">
        <f>RIGHT(E148,LEN(E148)-G148-3)</f>
        <v>46235</v>
      </c>
      <c r="I148" t="str">
        <f t="shared" si="14"/>
        <v>46235</v>
      </c>
    </row>
    <row r="149" spans="1:9">
      <c r="A149" t="s">
        <v>241</v>
      </c>
      <c r="B149">
        <f>FIND("=",A149,10)</f>
        <v>51</v>
      </c>
      <c r="C149" t="str">
        <f>RIGHT(A149,LEN(A149)-B149)</f>
        <v>4100 Silver Ave SE, Albuquerque, NM 87108"&gt;Get directions&lt;/a&gt;</v>
      </c>
      <c r="D149" t="str">
        <f t="shared" si="11"/>
        <v>4100 Silver Ave SE, Albuquerque, NM 87108</v>
      </c>
      <c r="E149" t="str">
        <f t="shared" si="12"/>
        <v>Albuquerque, NM 87108</v>
      </c>
      <c r="F149" t="str">
        <f t="shared" si="13"/>
        <v xml:space="preserve">Albuquerque, NM </v>
      </c>
      <c r="G149">
        <f>SEARCH(" ?? ",E149)</f>
        <v>13</v>
      </c>
      <c r="H149" t="str">
        <f>RIGHT(E149,LEN(E149)-G149-3)</f>
        <v>87108</v>
      </c>
      <c r="I149" t="str">
        <f t="shared" si="14"/>
        <v>87108</v>
      </c>
    </row>
    <row r="150" spans="1:9">
      <c r="A150" t="s">
        <v>204</v>
      </c>
      <c r="B150">
        <f>FIND("=",A150,10)</f>
        <v>51</v>
      </c>
      <c r="C150" t="str">
        <f>RIGHT(A150,LEN(A150)-B150)</f>
        <v>403 Burlington St SE, Mandan, ND 58554"&gt;Get directions&lt;/a&gt;</v>
      </c>
      <c r="D150" t="str">
        <f t="shared" si="11"/>
        <v>403 Burlington St SE, Mandan, ND 58554</v>
      </c>
      <c r="E150" t="str">
        <f t="shared" si="12"/>
        <v>Mandan, ND 58554</v>
      </c>
      <c r="F150" t="str">
        <f t="shared" si="13"/>
        <v xml:space="preserve">Mandan, ND </v>
      </c>
      <c r="G150">
        <f>SEARCH(" ?? ",E150)</f>
        <v>8</v>
      </c>
      <c r="H150" t="str">
        <f>RIGHT(E150,LEN(E150)-G150-3)</f>
        <v>58554</v>
      </c>
      <c r="I150" t="str">
        <f t="shared" si="14"/>
        <v>58554</v>
      </c>
    </row>
    <row r="151" spans="1:9">
      <c r="A151" t="s">
        <v>86</v>
      </c>
      <c r="B151">
        <f>FIND("=",A151,10)</f>
        <v>51</v>
      </c>
      <c r="C151" t="str">
        <f>RIGHT(A151,LEN(A151)-B151)</f>
        <v>400 Remington, Ft Collins, CO 80524"&gt;Get directions&lt;/a&gt;</v>
      </c>
      <c r="D151" t="str">
        <f t="shared" si="11"/>
        <v>400 Remington, Ft Collins, CO 80524</v>
      </c>
      <c r="E151" t="str">
        <f t="shared" si="12"/>
        <v>Ft Collins, CO 80524</v>
      </c>
      <c r="F151" t="str">
        <f t="shared" si="13"/>
        <v xml:space="preserve">Ft Collins, CO </v>
      </c>
      <c r="G151">
        <f>SEARCH(" ?? ",E151)</f>
        <v>12</v>
      </c>
      <c r="H151" t="str">
        <f>RIGHT(E151,LEN(E151)-G151-3)</f>
        <v>80524</v>
      </c>
      <c r="I151" t="str">
        <f t="shared" si="14"/>
        <v>80524</v>
      </c>
    </row>
    <row r="152" spans="1:9">
      <c r="A152" t="s">
        <v>145</v>
      </c>
      <c r="B152">
        <f>FIND("=",A152,10)</f>
        <v>51</v>
      </c>
      <c r="C152" t="str">
        <f>RIGHT(A152,LEN(A152)-B152)</f>
        <v>400 Professional Avenue, Winchester, KY 40391"&gt;Get directions&lt;/a&gt;</v>
      </c>
      <c r="D152" t="str">
        <f t="shared" si="11"/>
        <v>400 Professional Avenue, Winchester, KY 40391</v>
      </c>
      <c r="E152" t="str">
        <f t="shared" si="12"/>
        <v>Winchester, KY 40391</v>
      </c>
      <c r="F152" t="str">
        <f t="shared" si="13"/>
        <v xml:space="preserve">Winchester, KY </v>
      </c>
      <c r="G152">
        <f>SEARCH(" ?? ",E152)</f>
        <v>12</v>
      </c>
      <c r="H152" t="str">
        <f>RIGHT(E152,LEN(E152)-G152-3)</f>
        <v>40391</v>
      </c>
      <c r="I152" t="str">
        <f t="shared" si="14"/>
        <v>40391</v>
      </c>
    </row>
    <row r="153" spans="1:9">
      <c r="A153" t="s">
        <v>132</v>
      </c>
      <c r="B153">
        <f>FIND("=",A153,10)</f>
        <v>51</v>
      </c>
      <c r="C153" t="str">
        <f>RIGHT(A153,LEN(A153)-B153)</f>
        <v>400 E Gray St, Louisville, KY 40202"&gt;Get directions&lt;/a&gt;</v>
      </c>
      <c r="D153" t="str">
        <f t="shared" si="11"/>
        <v>400 E Gray St, Louisville, KY 40202</v>
      </c>
      <c r="E153" t="str">
        <f t="shared" si="12"/>
        <v>Louisville, KY 40202</v>
      </c>
      <c r="F153" t="str">
        <f t="shared" si="13"/>
        <v xml:space="preserve">Louisville, KY </v>
      </c>
      <c r="G153">
        <f>SEARCH(" ?? ",E153)</f>
        <v>12</v>
      </c>
      <c r="H153" t="str">
        <f>RIGHT(E153,LEN(E153)-G153-3)</f>
        <v>40202</v>
      </c>
      <c r="I153" t="str">
        <f t="shared" si="14"/>
        <v>40202</v>
      </c>
    </row>
    <row r="154" spans="1:9">
      <c r="A154" t="s">
        <v>211</v>
      </c>
      <c r="B154">
        <f>FIND("=",A154,10)</f>
        <v>51</v>
      </c>
      <c r="C154" t="str">
        <f>RIGHT(A154,LEN(A154)-B154)</f>
        <v>393 Central Ave, Newark, NJ 07103"&gt;Get directions&lt;/a&gt;</v>
      </c>
      <c r="D154" t="str">
        <f t="shared" si="11"/>
        <v>393 Central Ave, Newark, NJ 07103</v>
      </c>
      <c r="E154" t="str">
        <f t="shared" si="12"/>
        <v>Newark, NJ 07103</v>
      </c>
      <c r="F154" t="str">
        <f t="shared" si="13"/>
        <v xml:space="preserve">Newark, NJ </v>
      </c>
      <c r="G154">
        <f>SEARCH(" ?? ",E154)</f>
        <v>8</v>
      </c>
      <c r="H154" t="str">
        <f>RIGHT(E154,LEN(E154)-G154-3)</f>
        <v>07103</v>
      </c>
      <c r="I154" t="str">
        <f t="shared" si="14"/>
        <v>07103</v>
      </c>
    </row>
    <row r="155" spans="1:9">
      <c r="A155" t="s">
        <v>164</v>
      </c>
      <c r="B155">
        <f>FIND("=",A155,10)</f>
        <v>51</v>
      </c>
      <c r="C155" t="str">
        <f>RIGHT(A155,LEN(A155)-B155)</f>
        <v>386 Stanley St., Fall River, MA 02720"&gt;Get directions&lt;/a&gt;</v>
      </c>
      <c r="D155" t="str">
        <f t="shared" si="11"/>
        <v>386 Stanley St., Fall River, MA 02720</v>
      </c>
      <c r="E155" t="str">
        <f t="shared" si="12"/>
        <v>Fall River, MA 02720</v>
      </c>
      <c r="F155" t="str">
        <f t="shared" si="13"/>
        <v xml:space="preserve">Fall River, MA </v>
      </c>
      <c r="G155">
        <f>SEARCH(" ?? ",E155)</f>
        <v>12</v>
      </c>
      <c r="H155" t="str">
        <f>RIGHT(E155,LEN(E155)-G155-3)</f>
        <v>02720</v>
      </c>
      <c r="I155" t="str">
        <f t="shared" si="14"/>
        <v>02720</v>
      </c>
    </row>
    <row r="156" spans="1:9">
      <c r="A156" t="s">
        <v>36</v>
      </c>
      <c r="B156">
        <f>FIND("=",A156,10)</f>
        <v>51</v>
      </c>
      <c r="C156" t="str">
        <f>RIGHT(A156,LEN(A156)-B156)</f>
        <v>3795 31st St, San Diego, CA 92104"&gt;Get directions&lt;/a&gt;</v>
      </c>
      <c r="D156" t="str">
        <f t="shared" si="11"/>
        <v>3795 31st St, San Diego, CA 92104</v>
      </c>
      <c r="E156" t="str">
        <f t="shared" si="12"/>
        <v>San Diego, CA 92104</v>
      </c>
      <c r="F156" t="str">
        <f t="shared" si="13"/>
        <v xml:space="preserve">San Diego, CA </v>
      </c>
      <c r="G156">
        <f>SEARCH(" ?? ",E156)</f>
        <v>11</v>
      </c>
      <c r="H156" t="str">
        <f>RIGHT(E156,LEN(E156)-G156-3)</f>
        <v>92104</v>
      </c>
      <c r="I156" t="str">
        <f t="shared" si="14"/>
        <v>92104</v>
      </c>
    </row>
    <row r="157" spans="1:9">
      <c r="A157" t="s">
        <v>142</v>
      </c>
      <c r="B157">
        <f>FIND("=",A157,10)</f>
        <v>51</v>
      </c>
      <c r="C157" t="str">
        <f>RIGHT(A157,LEN(A157)-B157)</f>
        <v>376 North Main Street, Straton, KY 40380"&gt;Get directions&lt;/a&gt;</v>
      </c>
      <c r="D157" t="str">
        <f t="shared" si="11"/>
        <v>376 North Main Street, Straton, KY 40380</v>
      </c>
      <c r="E157" t="str">
        <f t="shared" si="12"/>
        <v>Straton, KY 40380</v>
      </c>
      <c r="F157" t="str">
        <f t="shared" si="13"/>
        <v xml:space="preserve">Straton, KY </v>
      </c>
      <c r="G157">
        <f>SEARCH(" ?? ",E157)</f>
        <v>9</v>
      </c>
      <c r="H157" t="str">
        <f>RIGHT(E157,LEN(E157)-G157-3)</f>
        <v>40380</v>
      </c>
      <c r="I157" t="str">
        <f t="shared" si="14"/>
        <v>40380</v>
      </c>
    </row>
    <row r="158" spans="1:9">
      <c r="A158" t="s">
        <v>5</v>
      </c>
      <c r="B158">
        <f>FIND("=",A158,10)</f>
        <v>51</v>
      </c>
      <c r="C158" t="str">
        <f>RIGHT(A158,LEN(A158)-B158)</f>
        <v>375 S Euclid Ave, Tucson, AZ 85719"&gt;Get directions&lt;/a&gt;</v>
      </c>
      <c r="D158" t="str">
        <f t="shared" si="11"/>
        <v>375 S Euclid Ave, Tucson, AZ 85719</v>
      </c>
      <c r="E158" t="str">
        <f t="shared" si="12"/>
        <v>Tucson, AZ 85719</v>
      </c>
      <c r="F158" t="str">
        <f t="shared" si="13"/>
        <v xml:space="preserve">Tucson, AZ </v>
      </c>
      <c r="G158">
        <f>SEARCH(" ?? ",E158)</f>
        <v>8</v>
      </c>
      <c r="H158" t="str">
        <f>RIGHT(E158,LEN(E158)-G158-3)</f>
        <v>85719</v>
      </c>
      <c r="I158" t="str">
        <f t="shared" si="14"/>
        <v>85719</v>
      </c>
    </row>
    <row r="159" spans="1:9">
      <c r="A159" t="s">
        <v>345</v>
      </c>
      <c r="B159">
        <f>FIND("=",A159,10)</f>
        <v>51</v>
      </c>
      <c r="C159" t="str">
        <f>RIGHT(A159,LEN(A159)-B159)</f>
        <v>3716 W Wisconsin Ave, Milwaukee, WI 53202"&gt;Get directions&lt;/a&gt;</v>
      </c>
      <c r="D159" t="str">
        <f t="shared" si="11"/>
        <v>3716 W Wisconsin Ave, Milwaukee, WI 53202</v>
      </c>
      <c r="E159" t="str">
        <f t="shared" si="12"/>
        <v>Milwaukee, WI 53202</v>
      </c>
      <c r="F159" t="str">
        <f t="shared" si="13"/>
        <v xml:space="preserve">Milwaukee, WI </v>
      </c>
      <c r="G159">
        <f>SEARCH(" ?? ",E159)</f>
        <v>11</v>
      </c>
      <c r="H159" t="str">
        <f>RIGHT(E159,LEN(E159)-G159-3)</f>
        <v>53202</v>
      </c>
      <c r="I159" t="str">
        <f t="shared" si="14"/>
        <v>53202</v>
      </c>
    </row>
    <row r="160" spans="1:9">
      <c r="A160" t="s">
        <v>335</v>
      </c>
      <c r="B160">
        <f>FIND("=",A160,10)</f>
        <v>51</v>
      </c>
      <c r="C160" t="str">
        <f>RIGHT(A160,LEN(A160)-B160)</f>
        <v>3701 E Fourth Plain Blvd, Vancouver, WA 98661"&gt;Get directions&lt;/a&gt;</v>
      </c>
      <c r="D160" t="str">
        <f t="shared" si="11"/>
        <v>3701 E Fourth Plain Blvd, Vancouver, WA 98661</v>
      </c>
      <c r="E160" t="str">
        <f t="shared" si="12"/>
        <v>Vancouver, WA 98661</v>
      </c>
      <c r="F160" t="str">
        <f t="shared" si="13"/>
        <v xml:space="preserve">Vancouver, WA </v>
      </c>
      <c r="G160">
        <f>SEARCH(" ?? ",E160)</f>
        <v>11</v>
      </c>
      <c r="H160" t="str">
        <f>RIGHT(E160,LEN(E160)-G160-3)</f>
        <v>98661</v>
      </c>
      <c r="I160" t="str">
        <f t="shared" si="14"/>
        <v>98661</v>
      </c>
    </row>
    <row r="161" spans="1:9">
      <c r="A161" t="s">
        <v>41</v>
      </c>
      <c r="B161">
        <f>FIND("=",A161,10)</f>
        <v>51</v>
      </c>
      <c r="C161" t="str">
        <f>RIGHT(A161,LEN(A161)-B161)</f>
        <v>36th and Mlk, Oakland, CA 94609"&gt;Get directions&lt;/a&gt;</v>
      </c>
      <c r="D161" t="str">
        <f t="shared" si="11"/>
        <v>36th and Mlk, Oakland, CA 94609</v>
      </c>
      <c r="E161" t="str">
        <f t="shared" si="12"/>
        <v>Oakland, CA 94609</v>
      </c>
      <c r="F161" t="str">
        <f t="shared" si="13"/>
        <v xml:space="preserve">Oakland, CA </v>
      </c>
      <c r="G161">
        <f>SEARCH(" ?? ",E161)</f>
        <v>9</v>
      </c>
      <c r="H161" t="str">
        <f>RIGHT(E161,LEN(E161)-G161-3)</f>
        <v>94609</v>
      </c>
      <c r="I161" t="str">
        <f t="shared" si="14"/>
        <v>94609</v>
      </c>
    </row>
    <row r="162" spans="1:9">
      <c r="A162" t="s">
        <v>143</v>
      </c>
      <c r="B162">
        <f>FIND("=",A162,10)</f>
        <v>51</v>
      </c>
      <c r="C162" t="str">
        <f>RIGHT(A162,LEN(A162)-B162)</f>
        <v>368 Penny Lane, Williamsburg, KY 40769"&gt;Get directions&lt;/a&gt;</v>
      </c>
      <c r="D162" t="str">
        <f t="shared" si="11"/>
        <v>368 Penny Lane, Williamsburg, KY 40769</v>
      </c>
      <c r="E162" t="str">
        <f t="shared" si="12"/>
        <v>Williamsburg, KY 40769</v>
      </c>
      <c r="F162" t="str">
        <f t="shared" si="13"/>
        <v xml:space="preserve">Williamsburg, KY </v>
      </c>
      <c r="G162">
        <f>SEARCH(" ?? ",E162)</f>
        <v>14</v>
      </c>
      <c r="H162" t="str">
        <f>RIGHT(E162,LEN(E162)-G162-3)</f>
        <v>40769</v>
      </c>
      <c r="I162" t="str">
        <f t="shared" si="14"/>
        <v>40769</v>
      </c>
    </row>
    <row r="163" spans="1:9">
      <c r="A163" t="s">
        <v>297</v>
      </c>
      <c r="B163">
        <f>FIND("=",A163,10)</f>
        <v>51</v>
      </c>
      <c r="C163" t="str">
        <f>RIGHT(A163,LEN(A163)-B163)</f>
        <v>3653 SE 34th Ave, Portland, OR 97202-3034"&gt;Get directions&lt;/a&gt;</v>
      </c>
      <c r="D163" t="str">
        <f t="shared" si="11"/>
        <v>3653 SE 34th Ave, Portland, OR 97202-3034</v>
      </c>
      <c r="E163" t="str">
        <f t="shared" si="12"/>
        <v>Portland, OR 97202-3034</v>
      </c>
      <c r="F163" t="str">
        <f t="shared" si="13"/>
        <v xml:space="preserve">Portland, OR </v>
      </c>
      <c r="G163">
        <f>SEARCH(" ?? ",E163)</f>
        <v>10</v>
      </c>
      <c r="H163" t="str">
        <f>RIGHT(E163,LEN(E163)-G163-3)</f>
        <v>97202-3034</v>
      </c>
      <c r="I163" t="str">
        <f t="shared" si="14"/>
        <v>97202</v>
      </c>
    </row>
    <row r="164" spans="1:9">
      <c r="A164" t="s">
        <v>150</v>
      </c>
      <c r="B164">
        <f>FIND("=",A164,10)</f>
        <v>51</v>
      </c>
      <c r="C164" t="str">
        <f>RIGHT(A164,LEN(A164)-B164)</f>
        <v>364 Oddville Ave, Cynthiana, KY 41031"&gt;Get directions&lt;/a&gt;</v>
      </c>
      <c r="D164" t="str">
        <f t="shared" si="11"/>
        <v>364 Oddville Ave, Cynthiana, KY 41031</v>
      </c>
      <c r="E164" t="str">
        <f t="shared" si="12"/>
        <v>Cynthiana, KY 41031</v>
      </c>
      <c r="F164" t="str">
        <f t="shared" si="13"/>
        <v xml:space="preserve">Cynthiana, KY </v>
      </c>
      <c r="G164">
        <f>SEARCH(" ?? ",E164)</f>
        <v>11</v>
      </c>
      <c r="H164" t="str">
        <f>RIGHT(E164,LEN(E164)-G164-3)</f>
        <v>41031</v>
      </c>
      <c r="I164" t="str">
        <f t="shared" si="14"/>
        <v>41031</v>
      </c>
    </row>
    <row r="165" spans="1:9">
      <c r="A165" t="s">
        <v>318</v>
      </c>
      <c r="B165">
        <f>FIND("=",A165,10)</f>
        <v>51</v>
      </c>
      <c r="C165" t="str">
        <f>RIGHT(A165,LEN(A165)-B165)</f>
        <v>3629 S D st, Tacoma, WA 98418"&gt;Get directions&lt;/a&gt;</v>
      </c>
      <c r="D165" t="str">
        <f t="shared" si="11"/>
        <v>3629 S D st, Tacoma, WA 98418</v>
      </c>
      <c r="E165" t="str">
        <f t="shared" si="12"/>
        <v>Tacoma, WA 98418</v>
      </c>
      <c r="F165" t="str">
        <f t="shared" si="13"/>
        <v xml:space="preserve">Tacoma, WA </v>
      </c>
      <c r="G165">
        <f>SEARCH(" ?? ",E165)</f>
        <v>8</v>
      </c>
      <c r="H165" t="str">
        <f>RIGHT(E165,LEN(E165)-G165-3)</f>
        <v>98418</v>
      </c>
      <c r="I165" t="str">
        <f t="shared" si="14"/>
        <v>98418</v>
      </c>
    </row>
    <row r="166" spans="1:9">
      <c r="A166" t="s">
        <v>281</v>
      </c>
      <c r="B166">
        <f>FIND("=",A166,10)</f>
        <v>51</v>
      </c>
      <c r="C166" t="str">
        <f>RIGHT(A166,LEN(A166)-B166)</f>
        <v>360 Wilson Drive, Xenia, OH 45385"&gt;Get directions&lt;/a&gt;</v>
      </c>
      <c r="D166" t="str">
        <f t="shared" si="11"/>
        <v>360 Wilson Drive, Xenia, OH 45385</v>
      </c>
      <c r="E166" t="str">
        <f t="shared" si="12"/>
        <v>Xenia, OH 45385</v>
      </c>
      <c r="F166" t="str">
        <f t="shared" si="13"/>
        <v xml:space="preserve">Xenia, OH </v>
      </c>
      <c r="G166">
        <f>SEARCH(" ?? ",E166)</f>
        <v>7</v>
      </c>
      <c r="H166" t="str">
        <f>RIGHT(E166,LEN(E166)-G166-3)</f>
        <v>45385</v>
      </c>
      <c r="I166" t="str">
        <f t="shared" si="14"/>
        <v>45385</v>
      </c>
    </row>
    <row r="167" spans="1:9">
      <c r="A167" t="s">
        <v>39</v>
      </c>
      <c r="B167">
        <f>FIND("=",A167,10)</f>
        <v>51</v>
      </c>
      <c r="C167" t="str">
        <f>RIGHT(A167,LEN(A167)-B167)</f>
        <v>35th and Peralta, Oakland, CA 94608"&gt;Get directions&lt;/a&gt;</v>
      </c>
      <c r="D167" t="str">
        <f t="shared" si="11"/>
        <v>35th and Peralta, Oakland, CA 94608</v>
      </c>
      <c r="E167" t="str">
        <f t="shared" si="12"/>
        <v>Oakland, CA 94608</v>
      </c>
      <c r="F167" t="str">
        <f t="shared" si="13"/>
        <v xml:space="preserve">Oakland, CA </v>
      </c>
      <c r="G167">
        <f>SEARCH(" ?? ",E167)</f>
        <v>9</v>
      </c>
      <c r="H167" t="str">
        <f>RIGHT(E167,LEN(E167)-G167-3)</f>
        <v>94608</v>
      </c>
      <c r="I167" t="str">
        <f t="shared" si="14"/>
        <v>94608</v>
      </c>
    </row>
    <row r="168" spans="1:9">
      <c r="A168" t="s">
        <v>162</v>
      </c>
      <c r="B168">
        <f>FIND("=",A168,10)</f>
        <v>51</v>
      </c>
      <c r="C168" t="str">
        <f>RIGHT(A168,LEN(A168)-B168)</f>
        <v>359 Green St, Cambridge, MA 02139"&gt;Get directions&lt;/a&gt;</v>
      </c>
      <c r="D168" t="str">
        <f t="shared" si="11"/>
        <v>359 Green St, Cambridge, MA 02139</v>
      </c>
      <c r="E168" t="str">
        <f t="shared" si="12"/>
        <v>Cambridge, MA 02139</v>
      </c>
      <c r="F168" t="str">
        <f t="shared" si="13"/>
        <v xml:space="preserve">Cambridge, MA </v>
      </c>
      <c r="G168">
        <f>SEARCH(" ?? ",E168)</f>
        <v>11</v>
      </c>
      <c r="H168" t="str">
        <f>RIGHT(E168,LEN(E168)-G168-3)</f>
        <v>02139</v>
      </c>
      <c r="I168" t="str">
        <f t="shared" si="14"/>
        <v>02139</v>
      </c>
    </row>
    <row r="169" spans="1:9">
      <c r="A169" t="s">
        <v>219</v>
      </c>
      <c r="B169">
        <f>FIND("=",A169,10)</f>
        <v>51</v>
      </c>
      <c r="C169" t="str">
        <f>RIGHT(A169,LEN(A169)-B169)</f>
        <v>3535 E 30th St, Farmington, NM 87402-8801"&gt;Get directions&lt;/a&gt;</v>
      </c>
      <c r="D169" t="str">
        <f t="shared" si="11"/>
        <v>3535 E 30th St, Farmington, NM 87402-8801</v>
      </c>
      <c r="E169" t="str">
        <f t="shared" si="12"/>
        <v>Farmington, NM 87402-8801</v>
      </c>
      <c r="F169" t="str">
        <f t="shared" si="13"/>
        <v xml:space="preserve">Farmington, NM </v>
      </c>
      <c r="G169">
        <f>SEARCH(" ?? ",E169)</f>
        <v>12</v>
      </c>
      <c r="H169" t="str">
        <f>RIGHT(E169,LEN(E169)-G169-3)</f>
        <v>87402-8801</v>
      </c>
      <c r="I169" t="str">
        <f t="shared" si="14"/>
        <v>87402</v>
      </c>
    </row>
    <row r="170" spans="1:9">
      <c r="A170" t="s">
        <v>273</v>
      </c>
      <c r="B170">
        <f>FIND("=",A170,10)</f>
        <v>51</v>
      </c>
      <c r="C170" t="str">
        <f>RIGHT(A170,LEN(A170)-B170)</f>
        <v>353 American Way, Weirton, WV 26062"&gt;Get directions&lt;/a&gt;</v>
      </c>
      <c r="D170" t="str">
        <f t="shared" si="11"/>
        <v>353 American Way, Weirton, WV 26062</v>
      </c>
      <c r="E170" t="str">
        <f t="shared" si="12"/>
        <v>Weirton, WV 26062</v>
      </c>
      <c r="F170" t="str">
        <f t="shared" si="13"/>
        <v xml:space="preserve">Weirton, WV </v>
      </c>
      <c r="G170">
        <f>SEARCH(" ?? ",E170)</f>
        <v>9</v>
      </c>
      <c r="H170" t="str">
        <f>RIGHT(E170,LEN(E170)-G170-3)</f>
        <v>26062</v>
      </c>
      <c r="I170" t="str">
        <f t="shared" si="14"/>
        <v>26062</v>
      </c>
    </row>
    <row r="171" spans="1:9">
      <c r="A171" t="s">
        <v>273</v>
      </c>
      <c r="B171">
        <f>FIND("=",A171,10)</f>
        <v>51</v>
      </c>
      <c r="C171" t="str">
        <f>RIGHT(A171,LEN(A171)-B171)</f>
        <v>353 American Way, Weirton, WV 26062"&gt;Get directions&lt;/a&gt;</v>
      </c>
      <c r="D171" t="str">
        <f t="shared" si="11"/>
        <v>353 American Way, Weirton, WV 26062</v>
      </c>
      <c r="E171" t="str">
        <f t="shared" si="12"/>
        <v>Weirton, WV 26062</v>
      </c>
      <c r="F171" t="str">
        <f t="shared" si="13"/>
        <v xml:space="preserve">Weirton, WV </v>
      </c>
      <c r="G171">
        <f>SEARCH(" ?? ",E171)</f>
        <v>9</v>
      </c>
      <c r="H171" t="str">
        <f>RIGHT(E171,LEN(E171)-G171-3)</f>
        <v>26062</v>
      </c>
      <c r="I171" t="str">
        <f t="shared" si="14"/>
        <v>26062</v>
      </c>
    </row>
    <row r="172" spans="1:9">
      <c r="A172" t="s">
        <v>190</v>
      </c>
      <c r="B172">
        <f>FIND("=",A172,10)</f>
        <v>51</v>
      </c>
      <c r="C172" t="str">
        <f>RIGHT(A172,LEN(A172)-B172)</f>
        <v>3515 Broadway, Kansas City, MO 64111"&gt;Get directions&lt;/a&gt;</v>
      </c>
      <c r="D172" t="str">
        <f t="shared" si="11"/>
        <v>3515 Broadway, Kansas City, MO 64111</v>
      </c>
      <c r="E172" t="str">
        <f t="shared" si="12"/>
        <v>Kansas City, MO 64111</v>
      </c>
      <c r="F172" t="str">
        <f t="shared" si="13"/>
        <v xml:space="preserve">Kansas City, MO </v>
      </c>
      <c r="G172">
        <f>SEARCH(" ?? ",E172)</f>
        <v>13</v>
      </c>
      <c r="H172" t="str">
        <f>RIGHT(E172,LEN(E172)-G172-3)</f>
        <v>64111</v>
      </c>
      <c r="I172" t="str">
        <f t="shared" si="14"/>
        <v>64111</v>
      </c>
    </row>
    <row r="173" spans="1:9">
      <c r="A173" t="s">
        <v>82</v>
      </c>
      <c r="B173">
        <f>FIND("=",A173,10)</f>
        <v>51</v>
      </c>
      <c r="C173" t="str">
        <f>RIGHT(A173,LEN(A173)-B173)</f>
        <v>3450 Broadway, Boulder, CO 80304"&gt;Get directions&lt;/a&gt;</v>
      </c>
      <c r="D173" t="str">
        <f t="shared" si="11"/>
        <v>3450 Broadway, Boulder, CO 80304</v>
      </c>
      <c r="E173" t="str">
        <f t="shared" si="12"/>
        <v>Boulder, CO 80304</v>
      </c>
      <c r="F173" t="str">
        <f t="shared" si="13"/>
        <v xml:space="preserve">Boulder, CO </v>
      </c>
      <c r="G173">
        <f>SEARCH(" ?? ",E173)</f>
        <v>9</v>
      </c>
      <c r="H173" t="str">
        <f>RIGHT(E173,LEN(E173)-G173-3)</f>
        <v>80304</v>
      </c>
      <c r="I173" t="str">
        <f t="shared" si="14"/>
        <v>80304</v>
      </c>
    </row>
    <row r="174" spans="1:9">
      <c r="A174" t="s">
        <v>340</v>
      </c>
      <c r="B174">
        <f>FIND("=",A174,10)</f>
        <v>51</v>
      </c>
      <c r="C174" t="str">
        <f>RIGHT(A174,LEN(A174)-B174)</f>
        <v>345 6th st, Bremerton, WA 98337"&gt;Get directions&lt;/a&gt;</v>
      </c>
      <c r="D174" t="str">
        <f t="shared" si="11"/>
        <v>345 6th st, Bremerton, WA 98337</v>
      </c>
      <c r="E174" t="str">
        <f t="shared" si="12"/>
        <v>Bremerton, WA 98337</v>
      </c>
      <c r="F174" t="str">
        <f t="shared" si="13"/>
        <v xml:space="preserve">Bremerton, WA </v>
      </c>
      <c r="G174">
        <f>SEARCH(" ?? ",E174)</f>
        <v>11</v>
      </c>
      <c r="H174" t="str">
        <f>RIGHT(E174,LEN(E174)-G174-3)</f>
        <v>98337</v>
      </c>
      <c r="I174" t="str">
        <f t="shared" si="14"/>
        <v>98337</v>
      </c>
    </row>
    <row r="175" spans="1:9">
      <c r="A175" t="s">
        <v>177</v>
      </c>
      <c r="B175">
        <f>FIND("=",A175,10)</f>
        <v>51</v>
      </c>
      <c r="C175" t="str">
        <f>RIGHT(A175,LEN(A175)-B175)</f>
        <v>343 Atlas Ave SE, Grand Rapids, MI 49506"&gt;Get directions&lt;/a&gt;</v>
      </c>
      <c r="D175" t="str">
        <f t="shared" si="11"/>
        <v>343 Atlas Ave SE, Grand Rapids, MI 49506</v>
      </c>
      <c r="E175" t="str">
        <f t="shared" si="12"/>
        <v>Grand Rapids, MI 49506</v>
      </c>
      <c r="F175" t="str">
        <f t="shared" si="13"/>
        <v xml:space="preserve">Grand Rapids, MI </v>
      </c>
      <c r="G175">
        <f>SEARCH(" ?? ",E175)</f>
        <v>14</v>
      </c>
      <c r="H175" t="str">
        <f>RIGHT(E175,LEN(E175)-G175-3)</f>
        <v>49506</v>
      </c>
      <c r="I175" t="str">
        <f t="shared" si="14"/>
        <v>49506</v>
      </c>
    </row>
    <row r="176" spans="1:9">
      <c r="A176" t="s">
        <v>369</v>
      </c>
      <c r="B176">
        <f>FIND("=",A176,10)</f>
        <v>51</v>
      </c>
      <c r="C176" t="str">
        <f>RIGHT(A176,LEN(A176)-B176)</f>
        <v>341 Spruce Street, Morgantown, WV 26505-5504"&gt;Get directions&lt;/a&gt;</v>
      </c>
      <c r="D176" t="str">
        <f t="shared" si="11"/>
        <v>341 Spruce Street, Morgantown, WV 26505-5504</v>
      </c>
      <c r="E176" t="str">
        <f t="shared" si="12"/>
        <v>Morgantown, WV 26505-5504</v>
      </c>
      <c r="F176" t="str">
        <f t="shared" si="13"/>
        <v xml:space="preserve">Morgantown, WV </v>
      </c>
      <c r="G176">
        <f>SEARCH(" ?? ",E176)</f>
        <v>12</v>
      </c>
      <c r="H176" t="str">
        <f>RIGHT(E176,LEN(E176)-G176-3)</f>
        <v>26505-5504</v>
      </c>
      <c r="I176" t="str">
        <f t="shared" si="14"/>
        <v>26505</v>
      </c>
    </row>
    <row r="177" spans="1:9">
      <c r="A177" t="s">
        <v>189</v>
      </c>
      <c r="B177">
        <f>FIND("=",A177,10)</f>
        <v>51</v>
      </c>
      <c r="C177" t="str">
        <f>RIGHT(A177,LEN(A177)-B177)</f>
        <v>3405 Chicago Ave S, Minneapolis, MN 55407"&gt;Get directions&lt;/a&gt;</v>
      </c>
      <c r="D177" t="str">
        <f t="shared" si="11"/>
        <v>3405 Chicago Ave S, Minneapolis, MN 55407</v>
      </c>
      <c r="E177" t="str">
        <f t="shared" si="12"/>
        <v>Minneapolis, MN 55407</v>
      </c>
      <c r="F177" t="str">
        <f t="shared" si="13"/>
        <v xml:space="preserve">Minneapolis, MN </v>
      </c>
      <c r="G177">
        <f>SEARCH(" ?? ",E177)</f>
        <v>13</v>
      </c>
      <c r="H177" t="str">
        <f>RIGHT(E177,LEN(E177)-G177-3)</f>
        <v>55407</v>
      </c>
      <c r="I177" t="str">
        <f t="shared" si="14"/>
        <v>55407</v>
      </c>
    </row>
    <row r="178" spans="1:9">
      <c r="A178" t="s">
        <v>29</v>
      </c>
      <c r="B178">
        <f>FIND("=",A178,10)</f>
        <v>51</v>
      </c>
      <c r="C178" t="str">
        <f>RIGHT(A178,LEN(A178)-B178)</f>
        <v>340 Church St., Salinas, CA 93601"&gt;Get directions&lt;/a&gt;</v>
      </c>
      <c r="D178" t="str">
        <f t="shared" si="11"/>
        <v>340 Church St., Salinas, CA 93601</v>
      </c>
      <c r="E178" t="str">
        <f t="shared" si="12"/>
        <v>Salinas, CA 93601</v>
      </c>
      <c r="F178" t="str">
        <f t="shared" si="13"/>
        <v xml:space="preserve">Salinas, CA </v>
      </c>
      <c r="G178">
        <f>SEARCH(" ?? ",E178)</f>
        <v>9</v>
      </c>
      <c r="H178" t="str">
        <f>RIGHT(E178,LEN(E178)-G178-3)</f>
        <v>93601</v>
      </c>
      <c r="I178" t="str">
        <f t="shared" si="14"/>
        <v>93601</v>
      </c>
    </row>
    <row r="179" spans="1:9">
      <c r="A179" t="s">
        <v>171</v>
      </c>
      <c r="B179">
        <f>FIND("=",A179,10)</f>
        <v>51</v>
      </c>
      <c r="C179" t="str">
        <f>RIGHT(A179,LEN(A179)-B179)</f>
        <v>34 Summer Street, Bangor, ME 04401"&gt;Get directions&lt;/a&gt;</v>
      </c>
      <c r="D179" t="str">
        <f t="shared" si="11"/>
        <v>34 Summer Street, Bangor, ME 04401</v>
      </c>
      <c r="E179" t="str">
        <f t="shared" si="12"/>
        <v>Bangor, ME 04401</v>
      </c>
      <c r="F179" t="str">
        <f t="shared" si="13"/>
        <v xml:space="preserve">Bangor, ME </v>
      </c>
      <c r="G179">
        <f>SEARCH(" ?? ",E179)</f>
        <v>8</v>
      </c>
      <c r="H179" t="str">
        <f>RIGHT(E179,LEN(E179)-G179-3)</f>
        <v>04401</v>
      </c>
      <c r="I179" t="str">
        <f t="shared" si="14"/>
        <v>04401</v>
      </c>
    </row>
    <row r="180" spans="1:9">
      <c r="A180" t="s">
        <v>159</v>
      </c>
      <c r="B180">
        <f>FIND("=",A180,10)</f>
        <v>51</v>
      </c>
      <c r="C180" t="str">
        <f>RIGHT(A180,LEN(A180)-B180)</f>
        <v>336 Commercial St, Provincetown, MA 02657"&gt;Get directions&lt;/a&gt;</v>
      </c>
      <c r="D180" t="str">
        <f t="shared" si="11"/>
        <v>336 Commercial St, Provincetown, MA 02657</v>
      </c>
      <c r="E180" t="str">
        <f t="shared" si="12"/>
        <v>Provincetown, MA 02657</v>
      </c>
      <c r="F180" t="str">
        <f t="shared" si="13"/>
        <v xml:space="preserve">Provincetown, MA </v>
      </c>
      <c r="G180">
        <f>SEARCH(" ?? ",E180)</f>
        <v>14</v>
      </c>
      <c r="H180" t="str">
        <f>RIGHT(E180,LEN(E180)-G180-3)</f>
        <v>02657</v>
      </c>
      <c r="I180" t="str">
        <f t="shared" si="14"/>
        <v>02657</v>
      </c>
    </row>
    <row r="181" spans="1:9">
      <c r="A181" t="s">
        <v>6</v>
      </c>
      <c r="B181">
        <f>FIND("=",A181,10)</f>
        <v>51</v>
      </c>
      <c r="C181" t="str">
        <f>RIGHT(A181,LEN(A181)-B181)</f>
        <v>332 S Freeway, Tucson, AZ 85745"&gt;Get directions&lt;/a&gt;</v>
      </c>
      <c r="D181" t="str">
        <f t="shared" si="11"/>
        <v>332 S Freeway, Tucson, AZ 85745</v>
      </c>
      <c r="E181" t="str">
        <f t="shared" si="12"/>
        <v>Tucson, AZ 85745</v>
      </c>
      <c r="F181" t="str">
        <f t="shared" si="13"/>
        <v xml:space="preserve">Tucson, AZ </v>
      </c>
      <c r="G181">
        <f>SEARCH(" ?? ",E181)</f>
        <v>8</v>
      </c>
      <c r="H181" t="str">
        <f>RIGHT(E181,LEN(E181)-G181-3)</f>
        <v>85745</v>
      </c>
      <c r="I181" t="str">
        <f t="shared" si="14"/>
        <v>85745</v>
      </c>
    </row>
    <row r="182" spans="1:9">
      <c r="A182" t="s">
        <v>366</v>
      </c>
      <c r="B182">
        <f>FIND("=",A182,10)</f>
        <v>51</v>
      </c>
      <c r="C182" t="str">
        <f>RIGHT(A182,LEN(A182)-B182)</f>
        <v>330 W. Main Street, Clarksburg, WV 26301"&gt;Get directions&lt;/a&gt;</v>
      </c>
      <c r="D182" t="str">
        <f t="shared" si="11"/>
        <v>330 W. Main Street, Clarksburg, WV 26301</v>
      </c>
      <c r="E182" t="str">
        <f t="shared" si="12"/>
        <v>Clarksburg, WV 26301</v>
      </c>
      <c r="F182" t="str">
        <f t="shared" si="13"/>
        <v xml:space="preserve">Clarksburg, WV </v>
      </c>
      <c r="G182">
        <f>SEARCH(" ?? ",E182)</f>
        <v>12</v>
      </c>
      <c r="H182" t="str">
        <f>RIGHT(E182,LEN(E182)-G182-3)</f>
        <v>26301</v>
      </c>
      <c r="I182" t="str">
        <f t="shared" si="14"/>
        <v>26301</v>
      </c>
    </row>
    <row r="183" spans="1:9">
      <c r="A183" t="s">
        <v>48</v>
      </c>
      <c r="B183">
        <f>FIND("=",A183,10)</f>
        <v>51</v>
      </c>
      <c r="C183" t="str">
        <f>RIGHT(A183,LEN(A183)-B183)</f>
        <v>330 Ellis Street, San Francisco, CA 94102"&gt;Get directions&lt;/a&gt;</v>
      </c>
      <c r="D183" t="str">
        <f t="shared" si="11"/>
        <v>330 Ellis Street, San Francisco, CA 94102</v>
      </c>
      <c r="E183" t="str">
        <f t="shared" si="12"/>
        <v>San Francisco, CA 94102</v>
      </c>
      <c r="F183" t="str">
        <f t="shared" si="13"/>
        <v xml:space="preserve">San Francisco, CA </v>
      </c>
      <c r="G183">
        <f>SEARCH(" ?? ",E183)</f>
        <v>15</v>
      </c>
      <c r="H183" t="str">
        <f>RIGHT(E183,LEN(E183)-G183-3)</f>
        <v>94102</v>
      </c>
      <c r="I183" t="str">
        <f t="shared" si="14"/>
        <v>94102</v>
      </c>
    </row>
    <row r="184" spans="1:9">
      <c r="A184" t="s">
        <v>80</v>
      </c>
      <c r="B184">
        <f>FIND("=",A184,10)</f>
        <v>51</v>
      </c>
      <c r="C184" t="str">
        <f>RIGHT(A184,LEN(A184)-B184)</f>
        <v>330 Campus drive, Handford, CA 93230"&gt;Get directions&lt;/a&gt;</v>
      </c>
      <c r="D184" t="str">
        <f t="shared" si="11"/>
        <v>330 Campus drive, Handford, CA 93230</v>
      </c>
      <c r="E184" t="str">
        <f t="shared" si="12"/>
        <v>Handford, CA 93230</v>
      </c>
      <c r="F184" t="str">
        <f t="shared" si="13"/>
        <v xml:space="preserve">Handford, CA </v>
      </c>
      <c r="G184">
        <f>SEARCH(" ?? ",E184)</f>
        <v>10</v>
      </c>
      <c r="H184" t="str">
        <f>RIGHT(E184,LEN(E184)-G184-3)</f>
        <v>93230</v>
      </c>
      <c r="I184" t="str">
        <f t="shared" si="14"/>
        <v>93230</v>
      </c>
    </row>
    <row r="185" spans="1:9">
      <c r="A185" t="s">
        <v>255</v>
      </c>
      <c r="B185">
        <f>FIND("=",A185,10)</f>
        <v>51</v>
      </c>
      <c r="C185" t="str">
        <f>RIGHT(A185,LEN(A185)-B185)</f>
        <v>33 Essex St, New York, NY 10002"&gt;Get directions&lt;/a&gt;</v>
      </c>
      <c r="D185" t="str">
        <f t="shared" si="11"/>
        <v>33 Essex St, New York, NY 10002</v>
      </c>
      <c r="E185" t="str">
        <f t="shared" si="12"/>
        <v>New York, NY 10002</v>
      </c>
      <c r="F185" t="str">
        <f t="shared" si="13"/>
        <v xml:space="preserve">New York, NY </v>
      </c>
      <c r="G185">
        <f>SEARCH(" ?? ",E185)</f>
        <v>10</v>
      </c>
      <c r="H185" t="str">
        <f>RIGHT(E185,LEN(E185)-G185-3)</f>
        <v>10002</v>
      </c>
      <c r="I185" t="str">
        <f t="shared" si="14"/>
        <v>10002</v>
      </c>
    </row>
    <row r="186" spans="1:9">
      <c r="A186" t="s">
        <v>152</v>
      </c>
      <c r="B186">
        <f>FIND("=",A186,10)</f>
        <v>51</v>
      </c>
      <c r="C186" t="str">
        <f>RIGHT(A186,LEN(A186)-B186)</f>
        <v>329 KY-330, Falmouth, KY 41040"&gt;Get directions&lt;/a&gt;</v>
      </c>
      <c r="D186" t="str">
        <f t="shared" si="11"/>
        <v>329 KY-330, Falmouth, KY 41040</v>
      </c>
      <c r="E186" t="str">
        <f t="shared" si="12"/>
        <v>Falmouth, KY 41040</v>
      </c>
      <c r="F186" t="str">
        <f t="shared" si="13"/>
        <v xml:space="preserve">Falmouth, KY </v>
      </c>
      <c r="G186">
        <f>SEARCH(" ?? ",E186)</f>
        <v>10</v>
      </c>
      <c r="H186" t="str">
        <f>RIGHT(E186,LEN(E186)-G186-3)</f>
        <v>41040</v>
      </c>
      <c r="I186" t="str">
        <f t="shared" si="14"/>
        <v>41040</v>
      </c>
    </row>
    <row r="187" spans="1:9">
      <c r="A187" t="s">
        <v>197</v>
      </c>
      <c r="B187">
        <f>FIND("=",A187,10)</f>
        <v>51</v>
      </c>
      <c r="C187" t="str">
        <f>RIGHT(A187,LEN(A187)-B187)</f>
        <v>3261 Georgia Road, Franklin, NC 28734"&gt;Get directions&lt;/a&gt;</v>
      </c>
      <c r="D187" t="str">
        <f t="shared" si="11"/>
        <v>3261 Georgia Road, Franklin, NC 28734</v>
      </c>
      <c r="E187" t="str">
        <f t="shared" si="12"/>
        <v>Franklin, NC 28734</v>
      </c>
      <c r="F187" t="str">
        <f t="shared" si="13"/>
        <v xml:space="preserve">Franklin, NC </v>
      </c>
      <c r="G187">
        <f>SEARCH(" ?? ",E187)</f>
        <v>10</v>
      </c>
      <c r="H187" t="str">
        <f>RIGHT(E187,LEN(E187)-G187-3)</f>
        <v>28734</v>
      </c>
      <c r="I187" t="str">
        <f t="shared" si="14"/>
        <v>28734</v>
      </c>
    </row>
    <row r="188" spans="1:9">
      <c r="A188" t="s">
        <v>28</v>
      </c>
      <c r="B188">
        <f>FIND("=",A188,10)</f>
        <v>51</v>
      </c>
      <c r="C188" t="str">
        <f>RIGHT(A188,LEN(A188)-B188)</f>
        <v>326 Kimbel St, Modesto, CA 95354"&gt;Get directions&lt;/a&gt;</v>
      </c>
      <c r="D188" t="str">
        <f t="shared" si="11"/>
        <v>326 Kimbel St, Modesto, CA 95354</v>
      </c>
      <c r="E188" t="str">
        <f t="shared" si="12"/>
        <v>Modesto, CA 95354</v>
      </c>
      <c r="F188" t="str">
        <f t="shared" si="13"/>
        <v xml:space="preserve">Modesto, CA </v>
      </c>
      <c r="G188">
        <f>SEARCH(" ?? ",E188)</f>
        <v>9</v>
      </c>
      <c r="H188" t="str">
        <f>RIGHT(E188,LEN(E188)-G188-3)</f>
        <v>95354</v>
      </c>
      <c r="I188" t="str">
        <f t="shared" si="14"/>
        <v>95354</v>
      </c>
    </row>
    <row r="189" spans="1:9">
      <c r="A189" t="s">
        <v>305</v>
      </c>
      <c r="B189">
        <f>FIND("=",A189,10)</f>
        <v>51</v>
      </c>
      <c r="C189" t="str">
        <f>RIGHT(A189,LEN(A189)-B189)</f>
        <v>3204 York St., Wichita Falls, TX 76309"&gt;Get directions&lt;/a&gt;</v>
      </c>
      <c r="D189" t="str">
        <f t="shared" si="11"/>
        <v>3204 York St., Wichita Falls, TX 76309</v>
      </c>
      <c r="E189" t="str">
        <f t="shared" si="12"/>
        <v>Wichita Falls, TX 76309</v>
      </c>
      <c r="F189" t="str">
        <f t="shared" si="13"/>
        <v xml:space="preserve">Wichita Falls, TX </v>
      </c>
      <c r="G189">
        <f>SEARCH(" ?? ",E189)</f>
        <v>15</v>
      </c>
      <c r="H189" t="str">
        <f>RIGHT(E189,LEN(E189)-G189-3)</f>
        <v>76309</v>
      </c>
      <c r="I189" t="str">
        <f t="shared" si="14"/>
        <v>76309</v>
      </c>
    </row>
    <row r="190" spans="1:9">
      <c r="A190" t="s">
        <v>215</v>
      </c>
      <c r="B190">
        <f>FIND("=",A190,10)</f>
        <v>51</v>
      </c>
      <c r="C190" t="str">
        <f>RIGHT(A190,LEN(A190)-B190)</f>
        <v>317 McCombs, Chaparral, NM 88081"&gt;Get directions&lt;/a&gt;</v>
      </c>
      <c r="D190" t="str">
        <f t="shared" si="11"/>
        <v>317 McCombs, Chaparral, NM 88081</v>
      </c>
      <c r="E190" t="str">
        <f t="shared" si="12"/>
        <v>Chaparral, NM 88081</v>
      </c>
      <c r="F190" t="str">
        <f t="shared" si="13"/>
        <v xml:space="preserve">Chaparral, NM </v>
      </c>
      <c r="G190">
        <f>SEARCH(" ?? ",E190)</f>
        <v>11</v>
      </c>
      <c r="H190" t="str">
        <f>RIGHT(E190,LEN(E190)-G190-3)</f>
        <v>88081</v>
      </c>
      <c r="I190" t="str">
        <f t="shared" si="14"/>
        <v>88081</v>
      </c>
    </row>
    <row r="191" spans="1:9">
      <c r="A191" t="s">
        <v>191</v>
      </c>
      <c r="B191">
        <f>FIND("=",A191,10)</f>
        <v>51</v>
      </c>
      <c r="C191" t="str">
        <f>RIGHT(A191,LEN(A191)-B191)</f>
        <v>315 Speedway, Missoula, MT 59802"&gt;Get directions&lt;/a&gt;</v>
      </c>
      <c r="D191" t="str">
        <f t="shared" si="11"/>
        <v>315 Speedway, Missoula, MT 59802</v>
      </c>
      <c r="E191" t="str">
        <f t="shared" si="12"/>
        <v>Missoula, MT 59802</v>
      </c>
      <c r="F191" t="str">
        <f t="shared" si="13"/>
        <v xml:space="preserve">Missoula, MT </v>
      </c>
      <c r="G191">
        <f>SEARCH(" ?? ",E191)</f>
        <v>10</v>
      </c>
      <c r="H191" t="str">
        <f>RIGHT(E191,LEN(E191)-G191-3)</f>
        <v>59802</v>
      </c>
      <c r="I191" t="str">
        <f t="shared" si="14"/>
        <v>59802</v>
      </c>
    </row>
    <row r="192" spans="1:9">
      <c r="A192" t="s">
        <v>66</v>
      </c>
      <c r="B192">
        <f>FIND("=",A192,10)</f>
        <v>51</v>
      </c>
      <c r="C192" t="str">
        <f>RIGHT(A192,LEN(A192)-B192)</f>
        <v>3147 Loma Vista Road, Ventura, CA 93003"&gt;Get directions&lt;/a&gt;</v>
      </c>
      <c r="D192" t="str">
        <f t="shared" si="11"/>
        <v>3147 Loma Vista Road, Ventura, CA 93003</v>
      </c>
      <c r="E192" t="str">
        <f t="shared" si="12"/>
        <v>Ventura, CA 93003</v>
      </c>
      <c r="F192" t="str">
        <f t="shared" si="13"/>
        <v xml:space="preserve">Ventura, CA </v>
      </c>
      <c r="G192">
        <f>SEARCH(" ?? ",E192)</f>
        <v>9</v>
      </c>
      <c r="H192" t="str">
        <f>RIGHT(E192,LEN(E192)-G192-3)</f>
        <v>93003</v>
      </c>
      <c r="I192" t="str">
        <f t="shared" si="14"/>
        <v>93003</v>
      </c>
    </row>
    <row r="193" spans="1:9">
      <c r="A193" t="s">
        <v>25</v>
      </c>
      <c r="B193">
        <f>FIND("=",A193,10)</f>
        <v>51</v>
      </c>
      <c r="C193" t="str">
        <f>RIGHT(A193,LEN(A193)-B193)</f>
        <v>3124 Shattuck Ave., Berkeley, CA 94703"&gt;Get directions&lt;/a&gt;</v>
      </c>
      <c r="D193" t="str">
        <f t="shared" si="11"/>
        <v>3124 Shattuck Ave., Berkeley, CA 94703</v>
      </c>
      <c r="E193" t="str">
        <f t="shared" si="12"/>
        <v>Berkeley, CA 94703</v>
      </c>
      <c r="F193" t="str">
        <f t="shared" si="13"/>
        <v xml:space="preserve">Berkeley, CA </v>
      </c>
      <c r="G193">
        <f>SEARCH(" ?? ",E193)</f>
        <v>10</v>
      </c>
      <c r="H193" t="str">
        <f>RIGHT(E193,LEN(E193)-G193-3)</f>
        <v>94703</v>
      </c>
      <c r="I193" t="str">
        <f t="shared" si="14"/>
        <v>94703</v>
      </c>
    </row>
    <row r="194" spans="1:9">
      <c r="A194" t="s">
        <v>111</v>
      </c>
      <c r="B194">
        <f>FIND("=",A194,10)</f>
        <v>51</v>
      </c>
      <c r="C194" t="str">
        <f>RIGHT(A194,LEN(A194)-B194)</f>
        <v>3110 W Taylor, Chicago, IL 60612"&gt;Get directions&lt;/a&gt;</v>
      </c>
      <c r="D194" t="str">
        <f t="shared" si="11"/>
        <v>3110 W Taylor, Chicago, IL 60612</v>
      </c>
      <c r="E194" t="str">
        <f t="shared" si="12"/>
        <v>Chicago, IL 60612</v>
      </c>
      <c r="F194" t="str">
        <f t="shared" si="13"/>
        <v xml:space="preserve">Chicago, IL </v>
      </c>
      <c r="G194">
        <f>SEARCH(" ?? ",E194)</f>
        <v>9</v>
      </c>
      <c r="H194" t="str">
        <f>RIGHT(E194,LEN(E194)-G194-3)</f>
        <v>60612</v>
      </c>
      <c r="I194" t="str">
        <f t="shared" si="14"/>
        <v>60612</v>
      </c>
    </row>
    <row r="195" spans="1:9">
      <c r="A195" t="s">
        <v>176</v>
      </c>
      <c r="B195">
        <f>FIND("=",A195,10)</f>
        <v>51</v>
      </c>
      <c r="C195" t="str">
        <f>RIGHT(A195,LEN(A195)-B195)</f>
        <v>311 E Court St, Flint, MI 48502"&gt;Get directions&lt;/a&gt;</v>
      </c>
      <c r="D195" t="str">
        <f t="shared" si="11"/>
        <v>311 E Court St, Flint, MI 48502</v>
      </c>
      <c r="E195" t="str">
        <f t="shared" si="12"/>
        <v>Flint, MI 48502</v>
      </c>
      <c r="F195" t="str">
        <f t="shared" si="13"/>
        <v xml:space="preserve">Flint, MI </v>
      </c>
      <c r="G195">
        <f>SEARCH(" ?? ",E195)</f>
        <v>7</v>
      </c>
      <c r="H195" t="str">
        <f>RIGHT(E195,LEN(E195)-G195-3)</f>
        <v>48502</v>
      </c>
      <c r="I195" t="str">
        <f t="shared" si="14"/>
        <v>48502</v>
      </c>
    </row>
    <row r="196" spans="1:9">
      <c r="A196" t="s">
        <v>266</v>
      </c>
      <c r="B196">
        <f>FIND("=",A196,10)</f>
        <v>51</v>
      </c>
      <c r="C196" t="str">
        <f>RIGHT(A196,LEN(A196)-B196)</f>
        <v>310 Walton Ave, Bronx, NY 10451"&gt;Get directions&lt;/a&gt;</v>
      </c>
      <c r="D196" t="str">
        <f t="shared" si="11"/>
        <v>310 Walton Ave, Bronx, NY 10451</v>
      </c>
      <c r="E196" t="str">
        <f t="shared" si="12"/>
        <v>Bronx, NY 10451</v>
      </c>
      <c r="F196" t="str">
        <f t="shared" si="13"/>
        <v xml:space="preserve">Bronx, NY </v>
      </c>
      <c r="G196">
        <f>SEARCH(" ?? ",E196)</f>
        <v>7</v>
      </c>
      <c r="H196" t="str">
        <f>RIGHT(E196,LEN(E196)-G196-3)</f>
        <v>10451</v>
      </c>
      <c r="I196" t="str">
        <f t="shared" si="14"/>
        <v>10451</v>
      </c>
    </row>
    <row r="197" spans="1:9">
      <c r="A197" t="s">
        <v>114</v>
      </c>
      <c r="B197">
        <f>FIND("=",A197,10)</f>
        <v>51</v>
      </c>
      <c r="C197" t="str">
        <f>RIGHT(A197,LEN(A197)-B197)</f>
        <v>309 South Galena Avenue, Dixon, IL 60121"&gt;Get directions&lt;/a&gt;</v>
      </c>
      <c r="D197" t="str">
        <f t="shared" si="11"/>
        <v>309 South Galena Avenue, Dixon, IL 60121</v>
      </c>
      <c r="E197" t="str">
        <f t="shared" si="12"/>
        <v>Dixon, IL 60121</v>
      </c>
      <c r="F197" t="str">
        <f t="shared" si="13"/>
        <v xml:space="preserve">Dixon, IL </v>
      </c>
      <c r="G197">
        <f>SEARCH(" ?? ",E197)</f>
        <v>7</v>
      </c>
      <c r="H197" t="str">
        <f>RIGHT(E197,LEN(E197)-G197-3)</f>
        <v>60121</v>
      </c>
      <c r="I197" t="str">
        <f t="shared" si="14"/>
        <v>60121</v>
      </c>
    </row>
    <row r="198" spans="1:9">
      <c r="A198" t="s">
        <v>178</v>
      </c>
      <c r="B198">
        <f>FIND("=",A198,10)</f>
        <v>51</v>
      </c>
      <c r="C198" t="str">
        <f>RIGHT(A198,LEN(A198)-B198)</f>
        <v>3075 Clark Rd, Ypsilanti, MI 48197"&gt;Get directions&lt;/a&gt;</v>
      </c>
      <c r="D198" t="str">
        <f t="shared" si="11"/>
        <v>3075 Clark Rd, Ypsilanti, MI 48197</v>
      </c>
      <c r="E198" t="str">
        <f t="shared" si="12"/>
        <v>Ypsilanti, MI 48197</v>
      </c>
      <c r="F198" t="str">
        <f t="shared" si="13"/>
        <v xml:space="preserve">Ypsilanti, MI </v>
      </c>
      <c r="G198">
        <f>SEARCH(" ?? ",E198)</f>
        <v>11</v>
      </c>
      <c r="H198" t="str">
        <f>RIGHT(E198,LEN(E198)-G198-3)</f>
        <v>48197</v>
      </c>
      <c r="I198" t="str">
        <f t="shared" si="14"/>
        <v>48197</v>
      </c>
    </row>
    <row r="199" spans="1:9">
      <c r="A199" t="s">
        <v>74</v>
      </c>
      <c r="B199">
        <f>FIND("=",A199,10)</f>
        <v>51</v>
      </c>
      <c r="C199" t="str">
        <f>RIGHT(A199,LEN(A199)-B199)</f>
        <v>305 Central Ave., Pittsburg, CA 94565"&gt;Get directions&lt;/a&gt;</v>
      </c>
      <c r="D199" t="str">
        <f t="shared" si="11"/>
        <v>305 Central Ave., Pittsburg, CA 94565</v>
      </c>
      <c r="E199" t="str">
        <f t="shared" si="12"/>
        <v>Pittsburg, CA 94565</v>
      </c>
      <c r="F199" t="str">
        <f t="shared" si="13"/>
        <v xml:space="preserve">Pittsburg, CA </v>
      </c>
      <c r="G199">
        <f>SEARCH(" ?? ",E199)</f>
        <v>11</v>
      </c>
      <c r="H199" t="str">
        <f>RIGHT(E199,LEN(E199)-G199-3)</f>
        <v>94565</v>
      </c>
      <c r="I199" t="str">
        <f t="shared" si="14"/>
        <v>94565</v>
      </c>
    </row>
    <row r="200" spans="1:9">
      <c r="A200" t="s">
        <v>229</v>
      </c>
      <c r="B200">
        <f>FIND("=",A200,10)</f>
        <v>51</v>
      </c>
      <c r="C200" t="str">
        <f>RIGHT(A200,LEN(A200)-B200)</f>
        <v>302 N 5th St, Lovington, NM 88260"&gt;Get directions&lt;/a&gt;</v>
      </c>
      <c r="D200" t="str">
        <f t="shared" si="11"/>
        <v>302 N 5th St, Lovington, NM 88260</v>
      </c>
      <c r="E200" t="str">
        <f t="shared" si="12"/>
        <v>Lovington, NM 88260</v>
      </c>
      <c r="F200" t="str">
        <f t="shared" si="13"/>
        <v xml:space="preserve">Lovington, NM </v>
      </c>
      <c r="G200">
        <f>SEARCH(" ?? ",E200)</f>
        <v>11</v>
      </c>
      <c r="H200" t="str">
        <f>RIGHT(E200,LEN(E200)-G200-3)</f>
        <v>88260</v>
      </c>
      <c r="I200" t="str">
        <f t="shared" si="14"/>
        <v>88260</v>
      </c>
    </row>
    <row r="201" spans="1:9">
      <c r="A201" t="s">
        <v>258</v>
      </c>
      <c r="B201">
        <f>FIND("=",A201,10)</f>
        <v>51</v>
      </c>
      <c r="C201" t="str">
        <f>RIGHT(A201,LEN(A201)-B201)</f>
        <v>301 W 37th St , New York, NY 10018"&gt;Get directions&lt;/a&gt;</v>
      </c>
      <c r="D201" t="str">
        <f t="shared" si="11"/>
        <v>301 W 37th St , New York, NY 10018</v>
      </c>
      <c r="E201" t="str">
        <f t="shared" si="12"/>
        <v>New York, NY 10018</v>
      </c>
      <c r="F201" t="str">
        <f t="shared" si="13"/>
        <v xml:space="preserve">New York, NY </v>
      </c>
      <c r="G201">
        <f>SEARCH(" ?? ",E201)</f>
        <v>10</v>
      </c>
      <c r="H201" t="str">
        <f>RIGHT(E201,LEN(E201)-G201-3)</f>
        <v>10018</v>
      </c>
      <c r="I201" t="str">
        <f t="shared" si="14"/>
        <v>10018</v>
      </c>
    </row>
    <row r="202" spans="1:9">
      <c r="A202" t="s">
        <v>154</v>
      </c>
      <c r="B202">
        <f>FIND("=",A202,10)</f>
        <v>51</v>
      </c>
      <c r="C202" t="str">
        <f>RIGHT(A202,LEN(A202)-B202)</f>
        <v>300 West Main Street, Grayson, KY 41143"&gt;Get directions&lt;/a&gt;</v>
      </c>
      <c r="D202" t="str">
        <f t="shared" si="11"/>
        <v>300 West Main Street, Grayson, KY 41143</v>
      </c>
      <c r="E202" t="str">
        <f t="shared" si="12"/>
        <v>Grayson, KY 41143</v>
      </c>
      <c r="F202" t="str">
        <f t="shared" si="13"/>
        <v xml:space="preserve">Grayson, KY </v>
      </c>
      <c r="G202">
        <f>SEARCH(" ?? ",E202)</f>
        <v>9</v>
      </c>
      <c r="H202" t="str">
        <f>RIGHT(E202,LEN(E202)-G202-3)</f>
        <v>41143</v>
      </c>
      <c r="I202" t="str">
        <f t="shared" si="14"/>
        <v>41143</v>
      </c>
    </row>
    <row r="203" spans="1:9">
      <c r="A203" t="s">
        <v>180</v>
      </c>
      <c r="B203">
        <f>FIND("=",A203,10)</f>
        <v>51</v>
      </c>
      <c r="C203" t="str">
        <f>RIGHT(A203,LEN(A203)-B203)</f>
        <v>300 E St Germain, St Cloud, MN 56304"&gt;Get directions&lt;/a&gt;</v>
      </c>
      <c r="D203" t="str">
        <f t="shared" si="11"/>
        <v>300 E St Germain, St Cloud, MN 56304</v>
      </c>
      <c r="E203" t="str">
        <f t="shared" si="12"/>
        <v>St Cloud, MN 56304</v>
      </c>
      <c r="F203" t="str">
        <f t="shared" si="13"/>
        <v xml:space="preserve">St Cloud, MN </v>
      </c>
      <c r="G203">
        <f>SEARCH(" ?? ",E203)</f>
        <v>10</v>
      </c>
      <c r="H203" t="str">
        <f>RIGHT(E203,LEN(E203)-G203-3)</f>
        <v>56304</v>
      </c>
      <c r="I203" t="str">
        <f t="shared" si="14"/>
        <v>56304</v>
      </c>
    </row>
    <row r="204" spans="1:9">
      <c r="A204" t="s">
        <v>93</v>
      </c>
      <c r="B204">
        <f>FIND("=",A204,10)</f>
        <v>51</v>
      </c>
      <c r="C204" t="str">
        <f>RIGHT(A204,LEN(A204)-B204)</f>
        <v>30 West St, Danbury, CT 06810"&gt;Get directions&lt;/a&gt;</v>
      </c>
      <c r="D204" t="str">
        <f t="shared" si="11"/>
        <v>30 West St, Danbury, CT 06810</v>
      </c>
      <c r="E204" t="str">
        <f t="shared" si="12"/>
        <v>Danbury, CT 06810</v>
      </c>
      <c r="F204" t="str">
        <f t="shared" si="13"/>
        <v xml:space="preserve">Danbury, CT </v>
      </c>
      <c r="G204">
        <f>SEARCH(" ?? ",E204)</f>
        <v>9</v>
      </c>
      <c r="H204" t="str">
        <f>RIGHT(E204,LEN(E204)-G204-3)</f>
        <v>06810</v>
      </c>
      <c r="I204" t="str">
        <f t="shared" si="14"/>
        <v>06810</v>
      </c>
    </row>
    <row r="205" spans="1:9">
      <c r="A205" t="s">
        <v>218</v>
      </c>
      <c r="B205">
        <f>FIND("=",A205,10)</f>
        <v>51</v>
      </c>
      <c r="C205" t="str">
        <f>RIGHT(A205,LEN(A205)-B205)</f>
        <v>30 County Rd 8, Espanola, NM 87532"&gt;Get directions&lt;/a&gt;</v>
      </c>
      <c r="D205" t="str">
        <f t="shared" si="11"/>
        <v>30 County Rd 8, Espanola, NM 87532</v>
      </c>
      <c r="E205" t="str">
        <f t="shared" si="12"/>
        <v>Espanola, NM 87532</v>
      </c>
      <c r="F205" t="str">
        <f t="shared" si="13"/>
        <v xml:space="preserve">Espanola, NM </v>
      </c>
      <c r="G205">
        <f>SEARCH(" ?? ",E205)</f>
        <v>10</v>
      </c>
      <c r="H205" t="str">
        <f>RIGHT(E205,LEN(E205)-G205-3)</f>
        <v>87532</v>
      </c>
      <c r="I205" t="str">
        <f t="shared" si="14"/>
        <v>87532</v>
      </c>
    </row>
    <row r="206" spans="1:9">
      <c r="A206" t="s">
        <v>147</v>
      </c>
      <c r="B206">
        <f>FIND("=",A206,10)</f>
        <v>51</v>
      </c>
      <c r="C206" t="str">
        <f>RIGHT(A206,LEN(A206)-B206)</f>
        <v>2924 Holt St., Ashland, KY 41101"&gt;Get directions&lt;/a&gt;</v>
      </c>
      <c r="D206" t="str">
        <f t="shared" si="11"/>
        <v>2924 Holt St., Ashland, KY 41101</v>
      </c>
      <c r="E206" t="str">
        <f t="shared" si="12"/>
        <v>Ashland, KY 41101</v>
      </c>
      <c r="F206" t="str">
        <f t="shared" si="13"/>
        <v xml:space="preserve">Ashland, KY </v>
      </c>
      <c r="G206">
        <f>SEARCH(" ?? ",E206)</f>
        <v>9</v>
      </c>
      <c r="H206" t="str">
        <f>RIGHT(E206,LEN(E206)-G206-3)</f>
        <v>41101</v>
      </c>
      <c r="I206" t="str">
        <f t="shared" si="14"/>
        <v>41101</v>
      </c>
    </row>
    <row r="207" spans="1:9">
      <c r="A207" t="s">
        <v>257</v>
      </c>
      <c r="B207">
        <f>FIND("=",A207,10)</f>
        <v>51</v>
      </c>
      <c r="C207" t="str">
        <f>RIGHT(A207,LEN(A207)-B207)</f>
        <v>290 Lenox Ave, New York, NY 10027"&gt;Get directions&lt;/a&gt;</v>
      </c>
      <c r="D207" t="str">
        <f t="shared" si="11"/>
        <v>290 Lenox Ave, New York, NY 10027</v>
      </c>
      <c r="E207" t="str">
        <f t="shared" si="12"/>
        <v>New York, NY 10027</v>
      </c>
      <c r="F207" t="str">
        <f t="shared" si="13"/>
        <v xml:space="preserve">New York, NY </v>
      </c>
      <c r="G207">
        <f>SEARCH(" ?? ",E207)</f>
        <v>10</v>
      </c>
      <c r="H207" t="str">
        <f>RIGHT(E207,LEN(E207)-G207-3)</f>
        <v>10027</v>
      </c>
      <c r="I207" t="str">
        <f t="shared" si="14"/>
        <v>10027</v>
      </c>
    </row>
    <row r="208" spans="1:9">
      <c r="A208" t="s">
        <v>308</v>
      </c>
      <c r="B208">
        <f>FIND("=",A208,10)</f>
        <v>51</v>
      </c>
      <c r="C208" t="str">
        <f>RIGHT(A208,LEN(A208)-B208)</f>
        <v>288 North 1460 West, Salt Lake City, UT 84116"&gt;Get directions&lt;/a&gt;</v>
      </c>
      <c r="D208" t="str">
        <f t="shared" ref="D208:D271" si="15">LEFT(C208,FIND("""&gt;",C208)-1)</f>
        <v>288 North 1460 West, Salt Lake City, UT 84116</v>
      </c>
      <c r="E208" t="str">
        <f t="shared" ref="E208:E271" si="16">RIGHT(D208,LEN(D208)-FIND(",",D208)-1)</f>
        <v>Salt Lake City, UT 84116</v>
      </c>
      <c r="F208" t="str">
        <f t="shared" ref="F208:F271" si="17">LEFT(E208,((SEARCH(" ?? ",E208))+3))</f>
        <v xml:space="preserve">Salt Lake City, UT </v>
      </c>
      <c r="G208">
        <f>SEARCH(" ?? ",E208)</f>
        <v>16</v>
      </c>
      <c r="H208" t="str">
        <f>RIGHT(E208,LEN(E208)-G208-3)</f>
        <v>84116</v>
      </c>
      <c r="I208" t="str">
        <f t="shared" ref="I208:I271" si="18">LEFT(H208,5)</f>
        <v>84116</v>
      </c>
    </row>
    <row r="209" spans="1:9">
      <c r="A209" t="s">
        <v>183</v>
      </c>
      <c r="B209">
        <f>FIND("=",A209,10)</f>
        <v>51</v>
      </c>
      <c r="C209" t="str">
        <f>RIGHT(A209,LEN(A209)-B209)</f>
        <v>2833 W 3rd Street, Duluth, MN 55806"&gt;Get directions&lt;/a&gt;</v>
      </c>
      <c r="D209" t="str">
        <f t="shared" si="15"/>
        <v>2833 W 3rd Street, Duluth, MN 55806</v>
      </c>
      <c r="E209" t="str">
        <f t="shared" si="16"/>
        <v>Duluth, MN 55806</v>
      </c>
      <c r="F209" t="str">
        <f t="shared" si="17"/>
        <v xml:space="preserve">Duluth, MN </v>
      </c>
      <c r="G209">
        <f>SEARCH(" ?? ",E209)</f>
        <v>8</v>
      </c>
      <c r="H209" t="str">
        <f>RIGHT(E209,LEN(E209)-G209-3)</f>
        <v>55806</v>
      </c>
      <c r="I209" t="str">
        <f t="shared" si="18"/>
        <v>55806</v>
      </c>
    </row>
    <row r="210" spans="1:9">
      <c r="A210" t="s">
        <v>138</v>
      </c>
      <c r="B210">
        <f>FIND("=",A210,10)</f>
        <v>51</v>
      </c>
      <c r="C210" t="str">
        <f>RIGHT(A210,LEN(A210)-B210)</f>
        <v>283 Goble Street, Prestonburg, KY 41653"&gt;Get directions&lt;/a&gt;</v>
      </c>
      <c r="D210" t="str">
        <f t="shared" si="15"/>
        <v>283 Goble Street, Prestonburg, KY 41653</v>
      </c>
      <c r="E210" t="str">
        <f t="shared" si="16"/>
        <v>Prestonburg, KY 41653</v>
      </c>
      <c r="F210" t="str">
        <f t="shared" si="17"/>
        <v xml:space="preserve">Prestonburg, KY </v>
      </c>
      <c r="G210">
        <f>SEARCH(" ?? ",E210)</f>
        <v>13</v>
      </c>
      <c r="H210" t="str">
        <f>RIGHT(E210,LEN(E210)-G210-3)</f>
        <v>41653</v>
      </c>
      <c r="I210" t="str">
        <f t="shared" si="18"/>
        <v>41653</v>
      </c>
    </row>
    <row r="211" spans="1:9">
      <c r="A211" t="s">
        <v>181</v>
      </c>
      <c r="B211">
        <f>FIND("=",A211,10)</f>
        <v>51</v>
      </c>
      <c r="C211" t="str">
        <f>RIGHT(A211,LEN(A211)-B211)</f>
        <v>2807 Brookdale Dr North, Brooklyn Park, MN "&gt;Get directions&lt;/a&gt;</v>
      </c>
      <c r="D211" t="str">
        <f t="shared" si="15"/>
        <v xml:space="preserve">2807 Brookdale Dr North, Brooklyn Park, MN </v>
      </c>
      <c r="E211" t="str">
        <f t="shared" si="16"/>
        <v xml:space="preserve">Brooklyn Park, MN </v>
      </c>
      <c r="F211" t="str">
        <f t="shared" si="17"/>
        <v xml:space="preserve">Brooklyn Park, MN </v>
      </c>
      <c r="G211">
        <f>SEARCH(" ?? ",E211)</f>
        <v>15</v>
      </c>
      <c r="H211" t="str">
        <f>RIGHT(E211,LEN(E211)-G211-3)</f>
        <v/>
      </c>
      <c r="I211" t="str">
        <f t="shared" si="18"/>
        <v/>
      </c>
    </row>
    <row r="212" spans="1:9">
      <c r="A212" t="s">
        <v>32</v>
      </c>
      <c r="B212">
        <f>FIND("=",A212,10)</f>
        <v>51</v>
      </c>
      <c r="C212" t="str">
        <f>RIGHT(A212,LEN(A212)-B212)</f>
        <v>2800 Stockton Blvd, Sacramento, CA 95817"&gt;Get directions&lt;/a&gt;</v>
      </c>
      <c r="D212" t="str">
        <f t="shared" si="15"/>
        <v>2800 Stockton Blvd, Sacramento, CA 95817</v>
      </c>
      <c r="E212" t="str">
        <f t="shared" si="16"/>
        <v>Sacramento, CA 95817</v>
      </c>
      <c r="F212" t="str">
        <f t="shared" si="17"/>
        <v xml:space="preserve">Sacramento, CA </v>
      </c>
      <c r="G212">
        <f>SEARCH(" ?? ",E212)</f>
        <v>12</v>
      </c>
      <c r="H212" t="str">
        <f>RIGHT(E212,LEN(E212)-G212-3)</f>
        <v>95817</v>
      </c>
      <c r="I212" t="str">
        <f t="shared" si="18"/>
        <v>95817</v>
      </c>
    </row>
    <row r="213" spans="1:9">
      <c r="A213" t="s">
        <v>102</v>
      </c>
      <c r="B213">
        <f>FIND("=",A213,10)</f>
        <v>51</v>
      </c>
      <c r="C213" t="str">
        <f>RIGHT(A213,LEN(A213)-B213)</f>
        <v>2713 Lancaster Ave, Wilmington, DE 19805"&gt;Get directions&lt;/a&gt;</v>
      </c>
      <c r="D213" t="str">
        <f t="shared" si="15"/>
        <v>2713 Lancaster Ave, Wilmington, DE 19805</v>
      </c>
      <c r="E213" t="str">
        <f t="shared" si="16"/>
        <v>Wilmington, DE 19805</v>
      </c>
      <c r="F213" t="str">
        <f t="shared" si="17"/>
        <v xml:space="preserve">Wilmington, DE </v>
      </c>
      <c r="G213">
        <f>SEARCH(" ?? ",E213)</f>
        <v>12</v>
      </c>
      <c r="H213" t="str">
        <f>RIGHT(E213,LEN(E213)-G213-3)</f>
        <v>19805</v>
      </c>
      <c r="I213" t="str">
        <f t="shared" si="18"/>
        <v>19805</v>
      </c>
    </row>
    <row r="214" spans="1:9">
      <c r="A214" t="s">
        <v>360</v>
      </c>
      <c r="B214">
        <f>FIND("=",A214,10)</f>
        <v>51</v>
      </c>
      <c r="C214" t="str">
        <f>RIGHT(A214,LEN(A214)-B214)</f>
        <v>2705 E Washington Ave, Madison, WI 53704"&gt;Get directions&lt;/a&gt;</v>
      </c>
      <c r="D214" t="str">
        <f t="shared" si="15"/>
        <v>2705 E Washington Ave, Madison, WI 53704</v>
      </c>
      <c r="E214" t="str">
        <f t="shared" si="16"/>
        <v>Madison, WI 53704</v>
      </c>
      <c r="F214" t="str">
        <f t="shared" si="17"/>
        <v xml:space="preserve">Madison, WI </v>
      </c>
      <c r="G214">
        <f>SEARCH(" ?? ",E214)</f>
        <v>9</v>
      </c>
      <c r="H214" t="str">
        <f>RIGHT(E214,LEN(E214)-G214-3)</f>
        <v>53704</v>
      </c>
      <c r="I214" t="str">
        <f t="shared" si="18"/>
        <v>53704</v>
      </c>
    </row>
    <row r="215" spans="1:9">
      <c r="A215" t="s">
        <v>50</v>
      </c>
      <c r="B215">
        <f>FIND("=",A215,10)</f>
        <v>51</v>
      </c>
      <c r="C215" t="str">
        <f>RIGHT(A215,LEN(A215)-B215)</f>
        <v>2684 Middlefield Road, Redwood City, CA 94063"&gt;Get directions&lt;/a&gt;</v>
      </c>
      <c r="D215" t="str">
        <f t="shared" si="15"/>
        <v>2684 Middlefield Road, Redwood City, CA 94063</v>
      </c>
      <c r="E215" t="str">
        <f t="shared" si="16"/>
        <v>Redwood City, CA 94063</v>
      </c>
      <c r="F215" t="str">
        <f t="shared" si="17"/>
        <v xml:space="preserve">Redwood City, CA </v>
      </c>
      <c r="G215">
        <f>SEARCH(" ?? ",E215)</f>
        <v>14</v>
      </c>
      <c r="H215" t="str">
        <f>RIGHT(E215,LEN(E215)-G215-3)</f>
        <v>94063</v>
      </c>
      <c r="I215" t="str">
        <f t="shared" si="18"/>
        <v>94063</v>
      </c>
    </row>
    <row r="216" spans="1:9">
      <c r="A216" t="s">
        <v>63</v>
      </c>
      <c r="B216">
        <f>FIND("=",A216,10)</f>
        <v>51</v>
      </c>
      <c r="C216" t="str">
        <f>RIGHT(A216,LEN(A216)-B216)</f>
        <v>2650 Breslauer Way, Redding, CA 96001"&gt;Get directions&lt;/a&gt;</v>
      </c>
      <c r="D216" t="str">
        <f t="shared" si="15"/>
        <v>2650 Breslauer Way, Redding, CA 96001</v>
      </c>
      <c r="E216" t="str">
        <f t="shared" si="16"/>
        <v>Redding, CA 96001</v>
      </c>
      <c r="F216" t="str">
        <f t="shared" si="17"/>
        <v xml:space="preserve">Redding, CA </v>
      </c>
      <c r="G216">
        <f>SEARCH(" ?? ",E216)</f>
        <v>9</v>
      </c>
      <c r="H216" t="str">
        <f>RIGHT(E216,LEN(E216)-G216-3)</f>
        <v>96001</v>
      </c>
      <c r="I216" t="str">
        <f t="shared" si="18"/>
        <v>96001</v>
      </c>
    </row>
    <row r="217" spans="1:9">
      <c r="A217" t="s">
        <v>148</v>
      </c>
      <c r="B217">
        <f>FIND("=",A217,10)</f>
        <v>51</v>
      </c>
      <c r="C217" t="str">
        <f>RIGHT(A217,LEN(A217)-B217)</f>
        <v>261 Hospital Dr, Barbourville, KY 40906"&gt;Get directions&lt;/a&gt;</v>
      </c>
      <c r="D217" t="str">
        <f t="shared" si="15"/>
        <v>261 Hospital Dr, Barbourville, KY 40906</v>
      </c>
      <c r="E217" t="str">
        <f t="shared" si="16"/>
        <v>Barbourville, KY 40906</v>
      </c>
      <c r="F217" t="str">
        <f t="shared" si="17"/>
        <v xml:space="preserve">Barbourville, KY </v>
      </c>
      <c r="G217">
        <f>SEARCH(" ?? ",E217)</f>
        <v>14</v>
      </c>
      <c r="H217" t="str">
        <f>RIGHT(E217,LEN(E217)-G217-3)</f>
        <v>40906</v>
      </c>
      <c r="I217" t="str">
        <f t="shared" si="18"/>
        <v>40906</v>
      </c>
    </row>
    <row r="218" spans="1:9">
      <c r="A218" t="s">
        <v>73</v>
      </c>
      <c r="B218">
        <f>FIND("=",A218,10)</f>
        <v>51</v>
      </c>
      <c r="C218" t="str">
        <f>RIGHT(A218,LEN(A218)-B218)</f>
        <v>2586 Willow Pass Road, Bay Point, CA 94565"&gt;Get directions&lt;/a&gt;</v>
      </c>
      <c r="D218" t="str">
        <f t="shared" si="15"/>
        <v>2586 Willow Pass Road, Bay Point, CA 94565</v>
      </c>
      <c r="E218" t="str">
        <f t="shared" si="16"/>
        <v>Bay Point, CA 94565</v>
      </c>
      <c r="F218" t="str">
        <f t="shared" si="17"/>
        <v xml:space="preserve">Bay Point, CA </v>
      </c>
      <c r="G218">
        <f>SEARCH(" ?? ",E218)</f>
        <v>11</v>
      </c>
      <c r="H218" t="str">
        <f>RIGHT(E218,LEN(E218)-G218-3)</f>
        <v>94565</v>
      </c>
      <c r="I218" t="str">
        <f t="shared" si="18"/>
        <v>94565</v>
      </c>
    </row>
    <row r="219" spans="1:9">
      <c r="A219" t="s">
        <v>291</v>
      </c>
      <c r="B219">
        <f>FIND("=",A219,10)</f>
        <v>51</v>
      </c>
      <c r="C219" t="str">
        <f>RIGHT(A219,LEN(A219)-B219)</f>
        <v>2577 NE Courtney Dr, Bend, OR 97701"&gt;Get directions&lt;/a&gt;</v>
      </c>
      <c r="D219" t="str">
        <f t="shared" si="15"/>
        <v>2577 NE Courtney Dr, Bend, OR 97701</v>
      </c>
      <c r="E219" t="str">
        <f t="shared" si="16"/>
        <v>Bend, OR 97701</v>
      </c>
      <c r="F219" t="str">
        <f t="shared" si="17"/>
        <v xml:space="preserve">Bend, OR </v>
      </c>
      <c r="G219">
        <f>SEARCH(" ?? ",E219)</f>
        <v>6</v>
      </c>
      <c r="H219" t="str">
        <f>RIGHT(E219,LEN(E219)-G219-3)</f>
        <v>97701</v>
      </c>
      <c r="I219" t="str">
        <f t="shared" si="18"/>
        <v>97701</v>
      </c>
    </row>
    <row r="220" spans="1:9">
      <c r="A220" t="s">
        <v>357</v>
      </c>
      <c r="B220">
        <f>FIND("=",A220,10)</f>
        <v>51</v>
      </c>
      <c r="C220" t="str">
        <f>RIGHT(A220,LEN(A220)-B220)</f>
        <v>2519 South Ave, La Crosse, WI 54601"&gt;Get directions&lt;/a&gt;</v>
      </c>
      <c r="D220" t="str">
        <f t="shared" si="15"/>
        <v>2519 South Ave, La Crosse, WI 54601</v>
      </c>
      <c r="E220" t="str">
        <f t="shared" si="16"/>
        <v>La Crosse, WI 54601</v>
      </c>
      <c r="F220" t="str">
        <f t="shared" si="17"/>
        <v xml:space="preserve">La Crosse, WI </v>
      </c>
      <c r="G220">
        <f>SEARCH(" ?? ",E220)</f>
        <v>11</v>
      </c>
      <c r="H220" t="str">
        <f>RIGHT(E220,LEN(E220)-G220-3)</f>
        <v>54601</v>
      </c>
      <c r="I220" t="str">
        <f t="shared" si="18"/>
        <v>54601</v>
      </c>
    </row>
    <row r="221" spans="1:9">
      <c r="A221" t="s">
        <v>146</v>
      </c>
      <c r="B221">
        <f>FIND("=",A221,10)</f>
        <v>51</v>
      </c>
      <c r="C221" t="str">
        <f>RIGHT(A221,LEN(A221)-B221)</f>
        <v>2516 Carter Avenue, Ashland, KY 41101"&gt;Get directions&lt;/a&gt;</v>
      </c>
      <c r="D221" t="str">
        <f t="shared" si="15"/>
        <v>2516 Carter Avenue, Ashland, KY 41101</v>
      </c>
      <c r="E221" t="str">
        <f t="shared" si="16"/>
        <v>Ashland, KY 41101</v>
      </c>
      <c r="F221" t="str">
        <f t="shared" si="17"/>
        <v xml:space="preserve">Ashland, KY </v>
      </c>
      <c r="G221">
        <f>SEARCH(" ?? ",E221)</f>
        <v>9</v>
      </c>
      <c r="H221" t="str">
        <f>RIGHT(E221,LEN(E221)-G221-3)</f>
        <v>41101</v>
      </c>
      <c r="I221" t="str">
        <f t="shared" si="18"/>
        <v>41101</v>
      </c>
    </row>
    <row r="222" spans="1:9">
      <c r="A222" t="s">
        <v>261</v>
      </c>
      <c r="B222">
        <f>FIND("=",A222,10)</f>
        <v>51</v>
      </c>
      <c r="C222" t="str">
        <f>RIGHT(A222,LEN(A222)-B222)</f>
        <v>25 Allen St, New York, NY 10002-5311"&gt;Get directions&lt;/a&gt;</v>
      </c>
      <c r="D222" t="str">
        <f t="shared" si="15"/>
        <v>25 Allen St, New York, NY 10002-5311</v>
      </c>
      <c r="E222" t="str">
        <f t="shared" si="16"/>
        <v>New York, NY 10002-5311</v>
      </c>
      <c r="F222" t="str">
        <f t="shared" si="17"/>
        <v xml:space="preserve">New York, NY </v>
      </c>
      <c r="G222">
        <f>SEARCH(" ?? ",E222)</f>
        <v>10</v>
      </c>
      <c r="H222" t="str">
        <f>RIGHT(E222,LEN(E222)-G222-3)</f>
        <v>10002-5311</v>
      </c>
      <c r="I222" t="str">
        <f t="shared" si="18"/>
        <v>10002</v>
      </c>
    </row>
    <row r="223" spans="1:9">
      <c r="A223" t="s">
        <v>172</v>
      </c>
      <c r="B223">
        <f>FIND("=",A223,10)</f>
        <v>51</v>
      </c>
      <c r="C223" t="str">
        <f>RIGHT(A223,LEN(A223)-B223)</f>
        <v>25 A Pine St, Ellsworth, ME 04605"&gt;Get directions&lt;/a&gt;</v>
      </c>
      <c r="D223" t="str">
        <f t="shared" si="15"/>
        <v>25 A Pine St, Ellsworth, ME 04605</v>
      </c>
      <c r="E223" t="str">
        <f t="shared" si="16"/>
        <v>Ellsworth, ME 04605</v>
      </c>
      <c r="F223" t="str">
        <f t="shared" si="17"/>
        <v xml:space="preserve">Ellsworth, ME </v>
      </c>
      <c r="G223">
        <f>SEARCH(" ?? ",E223)</f>
        <v>11</v>
      </c>
      <c r="H223" t="str">
        <f>RIGHT(E223,LEN(E223)-G223-3)</f>
        <v>04605</v>
      </c>
      <c r="I223" t="str">
        <f t="shared" si="18"/>
        <v>04605</v>
      </c>
    </row>
    <row r="224" spans="1:9">
      <c r="A224" t="s">
        <v>65</v>
      </c>
      <c r="B224">
        <f>FIND("=",A224,10)</f>
        <v>51</v>
      </c>
      <c r="C224" t="str">
        <f>RIGHT(A224,LEN(A224)-B224)</f>
        <v>2403 Professional Dr, Santa Rosa, CA 95403"&gt;Get directions&lt;/a&gt;</v>
      </c>
      <c r="D224" t="str">
        <f t="shared" si="15"/>
        <v>2403 Professional Dr, Santa Rosa, CA 95403</v>
      </c>
      <c r="E224" t="str">
        <f t="shared" si="16"/>
        <v>Santa Rosa, CA 95403</v>
      </c>
      <c r="F224" t="str">
        <f t="shared" si="17"/>
        <v xml:space="preserve">Santa Rosa, CA </v>
      </c>
      <c r="G224">
        <f>SEARCH(" ?? ",E224)</f>
        <v>12</v>
      </c>
      <c r="H224" t="str">
        <f>RIGHT(E224,LEN(E224)-G224-3)</f>
        <v>95403</v>
      </c>
      <c r="I224" t="str">
        <f t="shared" si="18"/>
        <v>95403</v>
      </c>
    </row>
    <row r="225" spans="1:9">
      <c r="A225" t="s">
        <v>18</v>
      </c>
      <c r="B225">
        <f>FIND("=",A225,10)</f>
        <v>51</v>
      </c>
      <c r="C225" t="str">
        <f>RIGHT(A225,LEN(A225)-B225)</f>
        <v>2401 Lincoln Blvd, Santa Monica, CA 90405"&gt;Get directions&lt;/a&gt;</v>
      </c>
      <c r="D225" t="str">
        <f t="shared" si="15"/>
        <v>2401 Lincoln Blvd, Santa Monica, CA 90405</v>
      </c>
      <c r="E225" t="str">
        <f t="shared" si="16"/>
        <v>Santa Monica, CA 90405</v>
      </c>
      <c r="F225" t="str">
        <f t="shared" si="17"/>
        <v xml:space="preserve">Santa Monica, CA </v>
      </c>
      <c r="G225">
        <f>SEARCH(" ?? ",E225)</f>
        <v>14</v>
      </c>
      <c r="H225" t="str">
        <f>RIGHT(E225,LEN(E225)-G225-3)</f>
        <v>90405</v>
      </c>
      <c r="I225" t="str">
        <f t="shared" si="18"/>
        <v>90405</v>
      </c>
    </row>
    <row r="226" spans="1:9">
      <c r="A226" t="s">
        <v>240</v>
      </c>
      <c r="B226">
        <f>FIND("=",A226,10)</f>
        <v>51</v>
      </c>
      <c r="C226" t="str">
        <f>RIGHT(A226,LEN(A226)-B226)</f>
        <v>2400 Wellesley dr NE, Albuquerque, NM 87107"&gt;Get directions&lt;/a&gt;</v>
      </c>
      <c r="D226" t="str">
        <f t="shared" si="15"/>
        <v>2400 Wellesley dr NE, Albuquerque, NM 87107</v>
      </c>
      <c r="E226" t="str">
        <f t="shared" si="16"/>
        <v>Albuquerque, NM 87107</v>
      </c>
      <c r="F226" t="str">
        <f t="shared" si="17"/>
        <v xml:space="preserve">Albuquerque, NM </v>
      </c>
      <c r="G226">
        <f>SEARCH(" ?? ",E226)</f>
        <v>13</v>
      </c>
      <c r="H226" t="str">
        <f>RIGHT(E226,LEN(E226)-G226-3)</f>
        <v>87107</v>
      </c>
      <c r="I226" t="str">
        <f t="shared" si="18"/>
        <v>87107</v>
      </c>
    </row>
    <row r="227" spans="1:9">
      <c r="A227" t="s">
        <v>166</v>
      </c>
      <c r="B227">
        <f>FIND("=",A227,10)</f>
        <v>51</v>
      </c>
      <c r="C227" t="str">
        <f>RIGHT(A227,LEN(A227)-B227)</f>
        <v>24 Paradise Rd, Ipswich, MA 01938"&gt;Get directions&lt;/a&gt;</v>
      </c>
      <c r="D227" t="str">
        <f t="shared" si="15"/>
        <v>24 Paradise Rd, Ipswich, MA 01938</v>
      </c>
      <c r="E227" t="str">
        <f t="shared" si="16"/>
        <v>Ipswich, MA 01938</v>
      </c>
      <c r="F227" t="str">
        <f t="shared" si="17"/>
        <v xml:space="preserve">Ipswich, MA </v>
      </c>
      <c r="G227">
        <f>SEARCH(" ?? ",E227)</f>
        <v>9</v>
      </c>
      <c r="H227" t="str">
        <f>RIGHT(E227,LEN(E227)-G227-3)</f>
        <v>01938</v>
      </c>
      <c r="I227" t="str">
        <f t="shared" si="18"/>
        <v>01938</v>
      </c>
    </row>
    <row r="228" spans="1:9">
      <c r="A228" t="s">
        <v>37</v>
      </c>
      <c r="B228">
        <f>FIND("=",A228,10)</f>
        <v>51</v>
      </c>
      <c r="C228" t="str">
        <f>RIGHT(A228,LEN(A228)-B228)</f>
        <v>234 Eddy Street, San Francisco, CA 94102"&gt;Get directions&lt;/a&gt;</v>
      </c>
      <c r="D228" t="str">
        <f t="shared" si="15"/>
        <v>234 Eddy Street, San Francisco, CA 94102</v>
      </c>
      <c r="E228" t="str">
        <f t="shared" si="16"/>
        <v>San Francisco, CA 94102</v>
      </c>
      <c r="F228" t="str">
        <f t="shared" si="17"/>
        <v xml:space="preserve">San Francisco, CA </v>
      </c>
      <c r="G228">
        <f>SEARCH(" ?? ",E228)</f>
        <v>15</v>
      </c>
      <c r="H228" t="str">
        <f>RIGHT(E228,LEN(E228)-G228-3)</f>
        <v>94102</v>
      </c>
      <c r="I228" t="str">
        <f t="shared" si="18"/>
        <v>94102</v>
      </c>
    </row>
    <row r="229" spans="1:9">
      <c r="A229" t="s">
        <v>144</v>
      </c>
      <c r="B229">
        <f>FIND("=",A229,10)</f>
        <v>51</v>
      </c>
      <c r="C229" t="str">
        <f>RIGHT(A229,LEN(A229)-B229)</f>
        <v>234 Barns Road , Williamstown, KY 41097"&gt;Get directions&lt;/a&gt;</v>
      </c>
      <c r="D229" t="str">
        <f t="shared" si="15"/>
        <v>234 Barns Road , Williamstown, KY 41097</v>
      </c>
      <c r="E229" t="str">
        <f t="shared" si="16"/>
        <v>Williamstown, KY 41097</v>
      </c>
      <c r="F229" t="str">
        <f t="shared" si="17"/>
        <v xml:space="preserve">Williamstown, KY </v>
      </c>
      <c r="G229">
        <f>SEARCH(" ?? ",E229)</f>
        <v>14</v>
      </c>
      <c r="H229" t="str">
        <f>RIGHT(E229,LEN(E229)-G229-3)</f>
        <v>41097</v>
      </c>
      <c r="I229" t="str">
        <f t="shared" si="18"/>
        <v>41097</v>
      </c>
    </row>
    <row r="230" spans="1:9">
      <c r="A230" t="s">
        <v>23</v>
      </c>
      <c r="B230">
        <f>FIND("=",A230,10)</f>
        <v>51</v>
      </c>
      <c r="C230" t="str">
        <f>RIGHT(A230,LEN(A230)-B230)</f>
        <v>2339 Durant Ave, Berkeley, CA 94704"&gt;Get directions&lt;/a&gt;</v>
      </c>
      <c r="D230" t="str">
        <f t="shared" si="15"/>
        <v>2339 Durant Ave, Berkeley, CA 94704</v>
      </c>
      <c r="E230" t="str">
        <f t="shared" si="16"/>
        <v>Berkeley, CA 94704</v>
      </c>
      <c r="F230" t="str">
        <f t="shared" si="17"/>
        <v xml:space="preserve">Berkeley, CA </v>
      </c>
      <c r="G230">
        <f>SEARCH(" ?? ",E230)</f>
        <v>10</v>
      </c>
      <c r="H230" t="str">
        <f>RIGHT(E230,LEN(E230)-G230-3)</f>
        <v>94704</v>
      </c>
      <c r="I230" t="str">
        <f t="shared" si="18"/>
        <v>94704</v>
      </c>
    </row>
    <row r="231" spans="1:9">
      <c r="A231" t="s">
        <v>22</v>
      </c>
      <c r="B231">
        <f>FIND("=",A231,10)</f>
        <v>51</v>
      </c>
      <c r="C231" t="str">
        <f>RIGHT(A231,LEN(A231)-B231)</f>
        <v>2330 Beverly Blvd., Los Angeles, CA 90057"&gt;Get directions&lt;/a&gt;</v>
      </c>
      <c r="D231" t="str">
        <f t="shared" si="15"/>
        <v>2330 Beverly Blvd., Los Angeles, CA 90057</v>
      </c>
      <c r="E231" t="str">
        <f t="shared" si="16"/>
        <v>Los Angeles, CA 90057</v>
      </c>
      <c r="F231" t="str">
        <f t="shared" si="17"/>
        <v xml:space="preserve">Los Angeles, CA </v>
      </c>
      <c r="G231">
        <f>SEARCH(" ?? ",E231)</f>
        <v>13</v>
      </c>
      <c r="H231" t="str">
        <f>RIGHT(E231,LEN(E231)-G231-3)</f>
        <v>90057</v>
      </c>
      <c r="I231" t="str">
        <f t="shared" si="18"/>
        <v>90057</v>
      </c>
    </row>
    <row r="232" spans="1:9">
      <c r="A232" t="s">
        <v>105</v>
      </c>
      <c r="B232">
        <f>FIND("=",A232,10)</f>
        <v>51</v>
      </c>
      <c r="C232" t="str">
        <f>RIGHT(A232,LEN(A232)-B232)</f>
        <v>233 Mitchell St, Atlanta, GA 30303"&gt;Get directions&lt;/a&gt;</v>
      </c>
      <c r="D232" t="str">
        <f t="shared" si="15"/>
        <v>233 Mitchell St, Atlanta, GA 30303</v>
      </c>
      <c r="E232" t="str">
        <f t="shared" si="16"/>
        <v>Atlanta, GA 30303</v>
      </c>
      <c r="F232" t="str">
        <f t="shared" si="17"/>
        <v xml:space="preserve">Atlanta, GA </v>
      </c>
      <c r="G232">
        <f>SEARCH(" ?? ",E232)</f>
        <v>9</v>
      </c>
      <c r="H232" t="str">
        <f>RIGHT(E232,LEN(E232)-G232-3)</f>
        <v>30303</v>
      </c>
      <c r="I232" t="str">
        <f t="shared" si="18"/>
        <v>30303</v>
      </c>
    </row>
    <row r="233" spans="1:9">
      <c r="A233" t="s">
        <v>71</v>
      </c>
      <c r="B233">
        <f>FIND("=",A233,10)</f>
        <v>51</v>
      </c>
      <c r="C233" t="str">
        <f>RIGHT(A233,LEN(A233)-B233)</f>
        <v>2313 San Pablo Ave., Oakland, CA 94612"&gt;Get directions&lt;/a&gt;</v>
      </c>
      <c r="D233" t="str">
        <f t="shared" si="15"/>
        <v>2313 San Pablo Ave., Oakland, CA 94612</v>
      </c>
      <c r="E233" t="str">
        <f t="shared" si="16"/>
        <v>Oakland, CA 94612</v>
      </c>
      <c r="F233" t="str">
        <f t="shared" si="17"/>
        <v xml:space="preserve">Oakland, CA </v>
      </c>
      <c r="G233">
        <f>SEARCH(" ?? ",E233)</f>
        <v>9</v>
      </c>
      <c r="H233" t="str">
        <f>RIGHT(E233,LEN(E233)-G233-3)</f>
        <v>94612</v>
      </c>
      <c r="I233" t="str">
        <f t="shared" si="18"/>
        <v>94612</v>
      </c>
    </row>
    <row r="234" spans="1:9">
      <c r="A234" t="s">
        <v>84</v>
      </c>
      <c r="B234">
        <f>FIND("=",A234,10)</f>
        <v>51</v>
      </c>
      <c r="C234" t="str">
        <f>RIGHT(A234,LEN(A234)-B234)</f>
        <v>231 E. Colfax Ave., Denver, CO 80203"&gt;Get directions&lt;/a&gt;</v>
      </c>
      <c r="D234" t="str">
        <f t="shared" si="15"/>
        <v>231 E. Colfax Ave., Denver, CO 80203</v>
      </c>
      <c r="E234" t="str">
        <f t="shared" si="16"/>
        <v>Denver, CO 80203</v>
      </c>
      <c r="F234" t="str">
        <f t="shared" si="17"/>
        <v xml:space="preserve">Denver, CO </v>
      </c>
      <c r="G234">
        <f>SEARCH(" ?? ",E234)</f>
        <v>8</v>
      </c>
      <c r="H234" t="str">
        <f>RIGHT(E234,LEN(E234)-G234-3)</f>
        <v>80203</v>
      </c>
      <c r="I234" t="str">
        <f t="shared" si="18"/>
        <v>80203</v>
      </c>
    </row>
    <row r="235" spans="1:9">
      <c r="A235" t="s">
        <v>200</v>
      </c>
      <c r="B235">
        <f>FIND("=",A235,10)</f>
        <v>51</v>
      </c>
      <c r="C235" t="str">
        <f>RIGHT(A235,LEN(A235)-B235)</f>
        <v>2301 Medpark Drive, Rocky Mount, NC 27804"&gt;Get directions&lt;/a&gt;</v>
      </c>
      <c r="D235" t="str">
        <f t="shared" si="15"/>
        <v>2301 Medpark Drive, Rocky Mount, NC 27804</v>
      </c>
      <c r="E235" t="str">
        <f t="shared" si="16"/>
        <v>Rocky Mount, NC 27804</v>
      </c>
      <c r="F235" t="str">
        <f t="shared" si="17"/>
        <v xml:space="preserve">Rocky Mount, NC </v>
      </c>
      <c r="G235">
        <f>SEARCH(" ?? ",E235)</f>
        <v>13</v>
      </c>
      <c r="H235" t="str">
        <f>RIGHT(E235,LEN(E235)-G235-3)</f>
        <v>27804</v>
      </c>
      <c r="I235" t="str">
        <f t="shared" si="18"/>
        <v>27804</v>
      </c>
    </row>
    <row r="236" spans="1:9">
      <c r="A236" t="s">
        <v>198</v>
      </c>
      <c r="B236">
        <f>FIND("=",A236,10)</f>
        <v>51</v>
      </c>
      <c r="C236" t="str">
        <f>RIGHT(A236,LEN(A236)-B236)</f>
        <v>2300 W. Meadowview rd., Greensboro, NC 27407"&gt;Get directions&lt;/a&gt;</v>
      </c>
      <c r="D236" t="str">
        <f t="shared" si="15"/>
        <v>2300 W. Meadowview rd., Greensboro, NC 27407</v>
      </c>
      <c r="E236" t="str">
        <f t="shared" si="16"/>
        <v>Greensboro, NC 27407</v>
      </c>
      <c r="F236" t="str">
        <f t="shared" si="17"/>
        <v xml:space="preserve">Greensboro, NC </v>
      </c>
      <c r="G236">
        <f>SEARCH(" ?? ",E236)</f>
        <v>12</v>
      </c>
      <c r="H236" t="str">
        <f>RIGHT(E236,LEN(E236)-G236-3)</f>
        <v>27407</v>
      </c>
      <c r="I236" t="str">
        <f t="shared" si="18"/>
        <v>27407</v>
      </c>
    </row>
    <row r="237" spans="1:9">
      <c r="A237" t="s">
        <v>169</v>
      </c>
      <c r="B237">
        <f>FIND("=",A237,10)</f>
        <v>51</v>
      </c>
      <c r="C237" t="str">
        <f>RIGHT(A237,LEN(A237)-B237)</f>
        <v>2300 Garrison Blvd, Baltimore, MD 21216"&gt;Get directions&lt;/a&gt;</v>
      </c>
      <c r="D237" t="str">
        <f t="shared" si="15"/>
        <v>2300 Garrison Blvd, Baltimore, MD 21216</v>
      </c>
      <c r="E237" t="str">
        <f t="shared" si="16"/>
        <v>Baltimore, MD 21216</v>
      </c>
      <c r="F237" t="str">
        <f t="shared" si="17"/>
        <v xml:space="preserve">Baltimore, MD </v>
      </c>
      <c r="G237">
        <f>SEARCH(" ?? ",E237)</f>
        <v>11</v>
      </c>
      <c r="H237" t="str">
        <f>RIGHT(E237,LEN(E237)-G237-3)</f>
        <v>21216</v>
      </c>
      <c r="I237" t="str">
        <f t="shared" si="18"/>
        <v>21216</v>
      </c>
    </row>
    <row r="238" spans="1:9">
      <c r="A238" t="s">
        <v>76</v>
      </c>
      <c r="B238">
        <f>FIND("=",A238,10)</f>
        <v>51</v>
      </c>
      <c r="C238" t="str">
        <f>RIGHT(A238,LEN(A238)-B238)</f>
        <v>2298 Norris Ave., Crescent City, CA 95531"&gt;Get directions&lt;/a&gt;</v>
      </c>
      <c r="D238" t="str">
        <f t="shared" si="15"/>
        <v>2298 Norris Ave., Crescent City, CA 95531</v>
      </c>
      <c r="E238" t="str">
        <f t="shared" si="16"/>
        <v>Crescent City, CA 95531</v>
      </c>
      <c r="F238" t="str">
        <f t="shared" si="17"/>
        <v xml:space="preserve">Crescent City, CA </v>
      </c>
      <c r="G238">
        <f>SEARCH(" ?? ",E238)</f>
        <v>15</v>
      </c>
      <c r="H238" t="str">
        <f>RIGHT(E238,LEN(E238)-G238-3)</f>
        <v>95531</v>
      </c>
      <c r="I238" t="str">
        <f t="shared" si="18"/>
        <v>95531</v>
      </c>
    </row>
    <row r="239" spans="1:9">
      <c r="A239" t="s">
        <v>232</v>
      </c>
      <c r="B239">
        <f>FIND("=",A239,10)</f>
        <v>51</v>
      </c>
      <c r="C239" t="str">
        <f>RIGHT(A239,LEN(A239)-B239)</f>
        <v>226 E 4th Ave, Raton, NM 87740"&gt;Get directions&lt;/a&gt;</v>
      </c>
      <c r="D239" t="str">
        <f t="shared" si="15"/>
        <v>226 E 4th Ave, Raton, NM 87740</v>
      </c>
      <c r="E239" t="str">
        <f t="shared" si="16"/>
        <v>Raton, NM 87740</v>
      </c>
      <c r="F239" t="str">
        <f t="shared" si="17"/>
        <v xml:space="preserve">Raton, NM </v>
      </c>
      <c r="G239">
        <f>SEARCH(" ?? ",E239)</f>
        <v>7</v>
      </c>
      <c r="H239" t="str">
        <f>RIGHT(E239,LEN(E239)-G239-3)</f>
        <v>87740</v>
      </c>
      <c r="I239" t="str">
        <f t="shared" si="18"/>
        <v>87740</v>
      </c>
    </row>
    <row r="240" spans="1:9">
      <c r="A240" t="s">
        <v>265</v>
      </c>
      <c r="B240">
        <f>FIND("=",A240,10)</f>
        <v>51</v>
      </c>
      <c r="C240" t="str">
        <f>RIGHT(A240,LEN(A240)-B240)</f>
        <v>226 E 144th St, Bronx, NY 10451"&gt;Get directions&lt;/a&gt;</v>
      </c>
      <c r="D240" t="str">
        <f t="shared" si="15"/>
        <v>226 E 144th St, Bronx, NY 10451</v>
      </c>
      <c r="E240" t="str">
        <f t="shared" si="16"/>
        <v>Bronx, NY 10451</v>
      </c>
      <c r="F240" t="str">
        <f t="shared" si="17"/>
        <v xml:space="preserve">Bronx, NY </v>
      </c>
      <c r="G240">
        <f>SEARCH(" ?? ",E240)</f>
        <v>7</v>
      </c>
      <c r="H240" t="str">
        <f>RIGHT(E240,LEN(E240)-G240-3)</f>
        <v>10451</v>
      </c>
      <c r="I240" t="str">
        <f t="shared" si="18"/>
        <v>10451</v>
      </c>
    </row>
    <row r="241" spans="1:9">
      <c r="A241" t="s">
        <v>0</v>
      </c>
      <c r="B241">
        <f>FIND("=",A241,10)</f>
        <v>51</v>
      </c>
      <c r="C241" t="str">
        <f>RIGHT(A241,LEN(A241)-B241)</f>
        <v>224 North East Avenue, Fayetteville, AR 72701"&gt;Get directions&lt;/a&gt;</v>
      </c>
      <c r="D241" t="str">
        <f t="shared" si="15"/>
        <v>224 North East Avenue, Fayetteville, AR 72701</v>
      </c>
      <c r="E241" t="str">
        <f t="shared" si="16"/>
        <v>Fayetteville, AR 72701</v>
      </c>
      <c r="F241" t="str">
        <f t="shared" si="17"/>
        <v xml:space="preserve">Fayetteville, AR </v>
      </c>
      <c r="G241">
        <f>SEARCH(" ?? ",E241)</f>
        <v>14</v>
      </c>
      <c r="H241" t="str">
        <f>RIGHT(E241,LEN(E241)-G241-3)</f>
        <v>72701</v>
      </c>
      <c r="I241" t="str">
        <f t="shared" si="18"/>
        <v>72701</v>
      </c>
    </row>
    <row r="242" spans="1:9">
      <c r="A242" t="s">
        <v>49</v>
      </c>
      <c r="B242">
        <f>FIND("=",A242,10)</f>
        <v>51</v>
      </c>
      <c r="C242" t="str">
        <f>RIGHT(A242,LEN(A242)-B242)</f>
        <v>2191 Johnson Ave, San Luis Obispo, CA 93401"&gt;Get directions&lt;/a&gt;</v>
      </c>
      <c r="D242" t="str">
        <f t="shared" si="15"/>
        <v>2191 Johnson Ave, San Luis Obispo, CA 93401</v>
      </c>
      <c r="E242" t="str">
        <f t="shared" si="16"/>
        <v>San Luis Obispo, CA 93401</v>
      </c>
      <c r="F242" t="str">
        <f t="shared" si="17"/>
        <v xml:space="preserve">San Luis Obispo, CA </v>
      </c>
      <c r="G242">
        <f>SEARCH(" ?? ",E242)</f>
        <v>17</v>
      </c>
      <c r="H242" t="str">
        <f>RIGHT(E242,LEN(E242)-G242-3)</f>
        <v>93401</v>
      </c>
      <c r="I242" t="str">
        <f t="shared" si="18"/>
        <v>93401</v>
      </c>
    </row>
    <row r="243" spans="1:9">
      <c r="A243" t="s">
        <v>1</v>
      </c>
      <c r="B243">
        <f>FIND("=",A243,10)</f>
        <v>51</v>
      </c>
      <c r="C243" t="str">
        <f>RIGHT(A243,LEN(A243)-B243)</f>
        <v>216 West Ruiz Canyon Road, Globe, AZ 85501"&gt;Get directions&lt;/a&gt;</v>
      </c>
      <c r="D243" t="str">
        <f t="shared" si="15"/>
        <v>216 West Ruiz Canyon Road, Globe, AZ 85501</v>
      </c>
      <c r="E243" t="str">
        <f t="shared" si="16"/>
        <v>Globe, AZ 85501</v>
      </c>
      <c r="F243" t="str">
        <f t="shared" si="17"/>
        <v xml:space="preserve">Globe, AZ </v>
      </c>
      <c r="G243">
        <f>SEARCH(" ?? ",E243)</f>
        <v>7</v>
      </c>
      <c r="H243" t="str">
        <f>RIGHT(E243,LEN(E243)-G243-3)</f>
        <v>85501</v>
      </c>
      <c r="I243" t="str">
        <f t="shared" si="18"/>
        <v>85501</v>
      </c>
    </row>
    <row r="244" spans="1:9">
      <c r="A244" t="s">
        <v>312</v>
      </c>
      <c r="B244">
        <f>FIND("=",A244,10)</f>
        <v>51</v>
      </c>
      <c r="C244" t="str">
        <f>RIGHT(A244,LEN(A244)-B244)</f>
        <v>216 Railroad Street, Richmond, VT 05477"&gt;Get directions&lt;/a&gt;</v>
      </c>
      <c r="D244" t="str">
        <f t="shared" si="15"/>
        <v>216 Railroad Street, Richmond, VT 05477</v>
      </c>
      <c r="E244" t="str">
        <f t="shared" si="16"/>
        <v>Richmond, VT 05477</v>
      </c>
      <c r="F244" t="str">
        <f t="shared" si="17"/>
        <v xml:space="preserve">Richmond, VT </v>
      </c>
      <c r="G244">
        <f>SEARCH(" ?? ",E244)</f>
        <v>10</v>
      </c>
      <c r="H244" t="str">
        <f>RIGHT(E244,LEN(E244)-G244-3)</f>
        <v>05477</v>
      </c>
      <c r="I244" t="str">
        <f t="shared" si="18"/>
        <v>05477</v>
      </c>
    </row>
    <row r="245" spans="1:9">
      <c r="A245" t="s">
        <v>338</v>
      </c>
      <c r="B245">
        <f>FIND("=",A245,10)</f>
        <v>51</v>
      </c>
      <c r="C245" t="str">
        <f>RIGHT(A245,LEN(A245)-B245)</f>
        <v>2124 4th Ave, Seattle, WA 98121"&gt;Get directions&lt;/a&gt;</v>
      </c>
      <c r="D245" t="str">
        <f t="shared" si="15"/>
        <v>2124 4th Ave, Seattle, WA 98121</v>
      </c>
      <c r="E245" t="str">
        <f t="shared" si="16"/>
        <v>Seattle, WA 98121</v>
      </c>
      <c r="F245" t="str">
        <f t="shared" si="17"/>
        <v xml:space="preserve">Seattle, WA </v>
      </c>
      <c r="G245">
        <f>SEARCH(" ?? ",E245)</f>
        <v>9</v>
      </c>
      <c r="H245" t="str">
        <f>RIGHT(E245,LEN(E245)-G245-3)</f>
        <v>98121</v>
      </c>
      <c r="I245" t="str">
        <f t="shared" si="18"/>
        <v>98121</v>
      </c>
    </row>
    <row r="246" spans="1:9">
      <c r="A246" t="s">
        <v>362</v>
      </c>
      <c r="B246">
        <f>FIND("=",A246,10)</f>
        <v>51</v>
      </c>
      <c r="C246" t="str">
        <f>RIGHT(A246,LEN(A246)-B246)</f>
        <v>2121 Eoff Street, Wheeling, WV 26003"&gt;Get directions&lt;/a&gt;</v>
      </c>
      <c r="D246" t="str">
        <f t="shared" si="15"/>
        <v>2121 Eoff Street, Wheeling, WV 26003</v>
      </c>
      <c r="E246" t="str">
        <f t="shared" si="16"/>
        <v>Wheeling, WV 26003</v>
      </c>
      <c r="F246" t="str">
        <f t="shared" si="17"/>
        <v xml:space="preserve">Wheeling, WV </v>
      </c>
      <c r="G246">
        <f>SEARCH(" ?? ",E246)</f>
        <v>10</v>
      </c>
      <c r="H246" t="str">
        <f>RIGHT(E246,LEN(E246)-G246-3)</f>
        <v>26003</v>
      </c>
      <c r="I246" t="str">
        <f t="shared" si="18"/>
        <v>26003</v>
      </c>
    </row>
    <row r="247" spans="1:9">
      <c r="A247" t="s">
        <v>325</v>
      </c>
      <c r="B247">
        <f>FIND("=",A247,10)</f>
        <v>51</v>
      </c>
      <c r="C247" t="str">
        <f>RIGHT(A247,LEN(A247)-B247)</f>
        <v>2111 Riverside Dr, Mt. Vernon, WA 98273"&gt;Get directions&lt;/a&gt;</v>
      </c>
      <c r="D247" t="str">
        <f t="shared" si="15"/>
        <v>2111 Riverside Dr, Mt. Vernon, WA 98273</v>
      </c>
      <c r="E247" t="str">
        <f t="shared" si="16"/>
        <v>Mt. Vernon, WA 98273</v>
      </c>
      <c r="F247" t="str">
        <f t="shared" si="17"/>
        <v xml:space="preserve">Mt. Vernon, WA </v>
      </c>
      <c r="G247">
        <f>SEARCH(" ?? ",E247)</f>
        <v>12</v>
      </c>
      <c r="H247" t="str">
        <f>RIGHT(E247,LEN(E247)-G247-3)</f>
        <v>98273</v>
      </c>
      <c r="I247" t="str">
        <f t="shared" si="18"/>
        <v>98273</v>
      </c>
    </row>
    <row r="248" spans="1:9">
      <c r="A248" t="s">
        <v>139</v>
      </c>
      <c r="B248">
        <f>FIND("=",A248,10)</f>
        <v>51</v>
      </c>
      <c r="C248" t="str">
        <f>RIGHT(A248,LEN(A248)-B248)</f>
        <v>211 Fruit of the Loom Drive, Jamestown, KY 42629"&gt;Get directions&lt;/a&gt;</v>
      </c>
      <c r="D248" t="str">
        <f t="shared" si="15"/>
        <v>211 Fruit of the Loom Drive, Jamestown, KY 42629</v>
      </c>
      <c r="E248" t="str">
        <f t="shared" si="16"/>
        <v>Jamestown, KY 42629</v>
      </c>
      <c r="F248" t="str">
        <f t="shared" si="17"/>
        <v xml:space="preserve">Jamestown, KY </v>
      </c>
      <c r="G248">
        <f>SEARCH(" ?? ",E248)</f>
        <v>11</v>
      </c>
      <c r="H248" t="str">
        <f>RIGHT(E248,LEN(E248)-G248-3)</f>
        <v>42629</v>
      </c>
      <c r="I248" t="str">
        <f t="shared" si="18"/>
        <v>42629</v>
      </c>
    </row>
    <row r="249" spans="1:9">
      <c r="A249" t="s">
        <v>52</v>
      </c>
      <c r="B249">
        <f>FIND("=",A249,10)</f>
        <v>51</v>
      </c>
      <c r="C249" t="str">
        <f>RIGHT(A249,LEN(A249)-B249)</f>
        <v>2101 Alexian Drive, San Jose, CA 95116"&gt;Get directions&lt;/a&gt;</v>
      </c>
      <c r="D249" t="str">
        <f t="shared" si="15"/>
        <v>2101 Alexian Drive, San Jose, CA 95116</v>
      </c>
      <c r="E249" t="str">
        <f t="shared" si="16"/>
        <v>San Jose, CA 95116</v>
      </c>
      <c r="F249" t="str">
        <f t="shared" si="17"/>
        <v xml:space="preserve">San Jose, CA </v>
      </c>
      <c r="G249">
        <f>SEARCH(" ?? ",E249)</f>
        <v>10</v>
      </c>
      <c r="H249" t="str">
        <f>RIGHT(E249,LEN(E249)-G249-3)</f>
        <v>95116</v>
      </c>
      <c r="I249" t="str">
        <f t="shared" si="18"/>
        <v>95116</v>
      </c>
    </row>
    <row r="250" spans="1:9">
      <c r="A250" t="s">
        <v>341</v>
      </c>
      <c r="B250">
        <f>FIND("=",A250,10)</f>
        <v>51</v>
      </c>
      <c r="C250" t="str">
        <f>RIGHT(A250,LEN(A250)-B250)</f>
        <v>210 S. Ruby, Ellensburg, WA 98926"&gt;Get directions&lt;/a&gt;</v>
      </c>
      <c r="D250" t="str">
        <f t="shared" si="15"/>
        <v>210 S. Ruby, Ellensburg, WA 98926</v>
      </c>
      <c r="E250" t="str">
        <f t="shared" si="16"/>
        <v>Ellensburg, WA 98926</v>
      </c>
      <c r="F250" t="str">
        <f t="shared" si="17"/>
        <v xml:space="preserve">Ellensburg, WA </v>
      </c>
      <c r="G250">
        <f>SEARCH(" ?? ",E250)</f>
        <v>12</v>
      </c>
      <c r="H250" t="str">
        <f>RIGHT(E250,LEN(E250)-G250-3)</f>
        <v>98926</v>
      </c>
      <c r="I250" t="str">
        <f t="shared" si="18"/>
        <v>98926</v>
      </c>
    </row>
    <row r="251" spans="1:9">
      <c r="A251" t="s">
        <v>136</v>
      </c>
      <c r="B251">
        <f>FIND("=",A251,10)</f>
        <v>51</v>
      </c>
      <c r="C251" t="str">
        <f>RIGHT(A251,LEN(A251)-B251)</f>
        <v>210 east Walnut St., Nicholasville, KY 40356"&gt;Get directions&lt;/a&gt;</v>
      </c>
      <c r="D251" t="str">
        <f t="shared" si="15"/>
        <v>210 east Walnut St., Nicholasville, KY 40356</v>
      </c>
      <c r="E251" t="str">
        <f t="shared" si="16"/>
        <v>Nicholasville, KY 40356</v>
      </c>
      <c r="F251" t="str">
        <f t="shared" si="17"/>
        <v xml:space="preserve">Nicholasville, KY </v>
      </c>
      <c r="G251">
        <f>SEARCH(" ?? ",E251)</f>
        <v>15</v>
      </c>
      <c r="H251" t="str">
        <f>RIGHT(E251,LEN(E251)-G251-3)</f>
        <v>40356</v>
      </c>
      <c r="I251" t="str">
        <f t="shared" si="18"/>
        <v>40356</v>
      </c>
    </row>
    <row r="252" spans="1:9">
      <c r="A252" t="s">
        <v>303</v>
      </c>
      <c r="B252">
        <f>FIND("=",A252,10)</f>
        <v>51</v>
      </c>
      <c r="C252" t="str">
        <f>RIGHT(A252,LEN(A252)-B252)</f>
        <v>208 Hedge Rose Ct., Travelers Rest, SC 29690"&gt;Get directions&lt;/a&gt;</v>
      </c>
      <c r="D252" t="str">
        <f t="shared" si="15"/>
        <v>208 Hedge Rose Ct., Travelers Rest, SC 29690</v>
      </c>
      <c r="E252" t="str">
        <f t="shared" si="16"/>
        <v>Travelers Rest, SC 29690</v>
      </c>
      <c r="F252" t="str">
        <f t="shared" si="17"/>
        <v xml:space="preserve">Travelers Rest, SC </v>
      </c>
      <c r="G252">
        <f>SEARCH(" ?? ",E252)</f>
        <v>16</v>
      </c>
      <c r="H252" t="str">
        <f>RIGHT(E252,LEN(E252)-G252-3)</f>
        <v>29690</v>
      </c>
      <c r="I252" t="str">
        <f t="shared" si="18"/>
        <v>29690</v>
      </c>
    </row>
    <row r="253" spans="1:9">
      <c r="A253" t="s">
        <v>212</v>
      </c>
      <c r="B253">
        <f>FIND("=",A253,10)</f>
        <v>51</v>
      </c>
      <c r="C253" t="str">
        <f>RIGHT(A253,LEN(A253)-B253)</f>
        <v>207 Broadway, Paterson, NJ 07501"&gt;Get directions&lt;/a&gt;</v>
      </c>
      <c r="D253" t="str">
        <f t="shared" si="15"/>
        <v>207 Broadway, Paterson, NJ 07501</v>
      </c>
      <c r="E253" t="str">
        <f t="shared" si="16"/>
        <v>Paterson, NJ 07501</v>
      </c>
      <c r="F253" t="str">
        <f t="shared" si="17"/>
        <v xml:space="preserve">Paterson, NJ </v>
      </c>
      <c r="G253">
        <f>SEARCH(" ?? ",E253)</f>
        <v>10</v>
      </c>
      <c r="H253" t="str">
        <f>RIGHT(E253,LEN(E253)-G253-3)</f>
        <v>07501</v>
      </c>
      <c r="I253" t="str">
        <f t="shared" si="18"/>
        <v>07501</v>
      </c>
    </row>
    <row r="254" spans="1:9">
      <c r="A254" t="s">
        <v>270</v>
      </c>
      <c r="B254">
        <f>FIND("=",A254,10)</f>
        <v>51</v>
      </c>
      <c r="C254" t="str">
        <f>RIGHT(A254,LEN(A254)-B254)</f>
        <v>206 S Elmwood Ave, Buffalo, NY 14201"&gt;Get directions&lt;/a&gt;</v>
      </c>
      <c r="D254" t="str">
        <f t="shared" si="15"/>
        <v>206 S Elmwood Ave, Buffalo, NY 14201</v>
      </c>
      <c r="E254" t="str">
        <f t="shared" si="16"/>
        <v>Buffalo, NY 14201</v>
      </c>
      <c r="F254" t="str">
        <f t="shared" si="17"/>
        <v xml:space="preserve">Buffalo, NY </v>
      </c>
      <c r="G254">
        <f>SEARCH(" ?? ",E254)</f>
        <v>9</v>
      </c>
      <c r="H254" t="str">
        <f>RIGHT(E254,LEN(E254)-G254-3)</f>
        <v>14201</v>
      </c>
      <c r="I254" t="str">
        <f t="shared" si="18"/>
        <v>14201</v>
      </c>
    </row>
    <row r="255" spans="1:9">
      <c r="A255" t="s">
        <v>118</v>
      </c>
      <c r="B255">
        <f>FIND("=",A255,10)</f>
        <v>51</v>
      </c>
      <c r="C255" t="str">
        <f>RIGHT(A255,LEN(A255)-B255)</f>
        <v>206 East 9th Street, Anderson, IN 46016"&gt;Get directions&lt;/a&gt;</v>
      </c>
      <c r="D255" t="str">
        <f t="shared" si="15"/>
        <v>206 East 9th Street, Anderson, IN 46016</v>
      </c>
      <c r="E255" t="str">
        <f t="shared" si="16"/>
        <v>Anderson, IN 46016</v>
      </c>
      <c r="F255" t="str">
        <f t="shared" si="17"/>
        <v xml:space="preserve">Anderson, IN </v>
      </c>
      <c r="G255">
        <f>SEARCH(" ?? ",E255)</f>
        <v>10</v>
      </c>
      <c r="H255" t="str">
        <f>RIGHT(E255,LEN(E255)-G255-3)</f>
        <v>46016</v>
      </c>
      <c r="I255" t="str">
        <f t="shared" si="18"/>
        <v>46016</v>
      </c>
    </row>
    <row r="256" spans="1:9">
      <c r="A256" t="s">
        <v>101</v>
      </c>
      <c r="B256">
        <f>FIND("=",A256,10)</f>
        <v>51</v>
      </c>
      <c r="C256" t="str">
        <f>RIGHT(A256,LEN(A256)-B256)</f>
        <v>2041 MLK JR Ave SE, Washington, DC 20020"&gt;Get directions&lt;/a&gt;</v>
      </c>
      <c r="D256" t="str">
        <f t="shared" si="15"/>
        <v>2041 MLK JR Ave SE, Washington, DC 20020</v>
      </c>
      <c r="E256" t="str">
        <f t="shared" si="16"/>
        <v>Washington, DC 20020</v>
      </c>
      <c r="F256" t="str">
        <f t="shared" si="17"/>
        <v xml:space="preserve">Washington, DC </v>
      </c>
      <c r="G256">
        <f>SEARCH(" ?? ",E256)</f>
        <v>12</v>
      </c>
      <c r="H256" t="str">
        <f>RIGHT(E256,LEN(E256)-G256-3)</f>
        <v>20020</v>
      </c>
      <c r="I256" t="str">
        <f t="shared" si="18"/>
        <v>20020</v>
      </c>
    </row>
    <row r="257" spans="1:9">
      <c r="A257" t="s">
        <v>127</v>
      </c>
      <c r="B257">
        <f>FIND("=",A257,10)</f>
        <v>51</v>
      </c>
      <c r="C257" t="str">
        <f>RIGHT(A257,LEN(A257)-B257)</f>
        <v>203 East Main Street, Richmond, IN 47374"&gt;Get directions&lt;/a&gt;</v>
      </c>
      <c r="D257" t="str">
        <f t="shared" si="15"/>
        <v>203 East Main Street, Richmond, IN 47374</v>
      </c>
      <c r="E257" t="str">
        <f t="shared" si="16"/>
        <v>Richmond, IN 47374</v>
      </c>
      <c r="F257" t="str">
        <f t="shared" si="17"/>
        <v xml:space="preserve">Richmond, IN </v>
      </c>
      <c r="G257">
        <f>SEARCH(" ?? ",E257)</f>
        <v>10</v>
      </c>
      <c r="H257" t="str">
        <f>RIGHT(E257,LEN(E257)-G257-3)</f>
        <v>47374</v>
      </c>
      <c r="I257" t="str">
        <f t="shared" si="18"/>
        <v>47374</v>
      </c>
    </row>
    <row r="258" spans="1:9">
      <c r="A258" t="s">
        <v>222</v>
      </c>
      <c r="B258">
        <f>FIND("=",A258,10)</f>
        <v>51</v>
      </c>
      <c r="C258" t="str">
        <f>RIGHT(A258,LEN(A258)-B258)</f>
        <v>2025 E Aztec, Gallup, NM 87301"&gt;Get directions&lt;/a&gt;</v>
      </c>
      <c r="D258" t="str">
        <f t="shared" si="15"/>
        <v>2025 E Aztec, Gallup, NM 87301</v>
      </c>
      <c r="E258" t="str">
        <f t="shared" si="16"/>
        <v>Gallup, NM 87301</v>
      </c>
      <c r="F258" t="str">
        <f t="shared" si="17"/>
        <v xml:space="preserve">Gallup, NM </v>
      </c>
      <c r="G258">
        <f>SEARCH(" ?? ",E258)</f>
        <v>8</v>
      </c>
      <c r="H258" t="str">
        <f>RIGHT(E258,LEN(E258)-G258-3)</f>
        <v>87301</v>
      </c>
      <c r="I258" t="str">
        <f t="shared" si="18"/>
        <v>87301</v>
      </c>
    </row>
    <row r="259" spans="1:9">
      <c r="A259" t="s">
        <v>367</v>
      </c>
      <c r="B259">
        <f>FIND("=",A259,10)</f>
        <v>51</v>
      </c>
      <c r="C259" t="str">
        <f>RIGHT(A259,LEN(A259)-B259)</f>
        <v>202 Church St., Fayetteville, WV 25840"&gt;Get directions&lt;/a&gt;</v>
      </c>
      <c r="D259" t="str">
        <f t="shared" si="15"/>
        <v>202 Church St., Fayetteville, WV 25840</v>
      </c>
      <c r="E259" t="str">
        <f t="shared" si="16"/>
        <v>Fayetteville, WV 25840</v>
      </c>
      <c r="F259" t="str">
        <f t="shared" si="17"/>
        <v xml:space="preserve">Fayetteville, WV </v>
      </c>
      <c r="G259">
        <f>SEARCH(" ?? ",E259)</f>
        <v>14</v>
      </c>
      <c r="H259" t="str">
        <f>RIGHT(E259,LEN(E259)-G259-3)</f>
        <v>25840</v>
      </c>
      <c r="I259" t="str">
        <f t="shared" si="18"/>
        <v>25840</v>
      </c>
    </row>
    <row r="260" spans="1:9">
      <c r="A260" t="s">
        <v>194</v>
      </c>
      <c r="B260">
        <f>FIND("=",A260,10)</f>
        <v>51</v>
      </c>
      <c r="C260" t="str">
        <f>RIGHT(A260,LEN(A260)-B260)</f>
        <v>2012 N. Fayetteville St., Asheboro, NC 27203"&gt;Get directions&lt;/a&gt;</v>
      </c>
      <c r="D260" t="str">
        <f t="shared" si="15"/>
        <v>2012 N. Fayetteville St., Asheboro, NC 27203</v>
      </c>
      <c r="E260" t="str">
        <f t="shared" si="16"/>
        <v>Asheboro, NC 27203</v>
      </c>
      <c r="F260" t="str">
        <f t="shared" si="17"/>
        <v xml:space="preserve">Asheboro, NC </v>
      </c>
      <c r="G260">
        <f>SEARCH(" ?? ",E260)</f>
        <v>10</v>
      </c>
      <c r="H260" t="str">
        <f>RIGHT(E260,LEN(E260)-G260-3)</f>
        <v>27203</v>
      </c>
      <c r="I260" t="str">
        <f t="shared" si="18"/>
        <v>27203</v>
      </c>
    </row>
    <row r="261" spans="1:9">
      <c r="A261" t="s">
        <v>110</v>
      </c>
      <c r="B261">
        <f>FIND("=",A261,10)</f>
        <v>51</v>
      </c>
      <c r="C261" t="str">
        <f>RIGHT(A261,LEN(A261)-B261)</f>
        <v>201 W Kenyon Rd, Champaign, IL 61820"&gt;Get directions&lt;/a&gt;</v>
      </c>
      <c r="D261" t="str">
        <f t="shared" si="15"/>
        <v>201 W Kenyon Rd, Champaign, IL 61820</v>
      </c>
      <c r="E261" t="str">
        <f t="shared" si="16"/>
        <v>Champaign, IL 61820</v>
      </c>
      <c r="F261" t="str">
        <f t="shared" si="17"/>
        <v xml:space="preserve">Champaign, IL </v>
      </c>
      <c r="G261">
        <f>SEARCH(" ?? ",E261)</f>
        <v>11</v>
      </c>
      <c r="H261" t="str">
        <f>RIGHT(E261,LEN(E261)-G261-3)</f>
        <v>61820</v>
      </c>
      <c r="I261" t="str">
        <f t="shared" si="18"/>
        <v>61820</v>
      </c>
    </row>
    <row r="262" spans="1:9">
      <c r="A262" t="s">
        <v>239</v>
      </c>
      <c r="B262">
        <f>FIND("=",A262,10)</f>
        <v>51</v>
      </c>
      <c r="C262" t="str">
        <f>RIGHT(A262,LEN(A262)-B262)</f>
        <v>201 E 4th St, Truth or Consequences, NM 87901"&gt;Get directions&lt;/a&gt;</v>
      </c>
      <c r="D262" t="str">
        <f t="shared" si="15"/>
        <v>201 E 4th St, Truth or Consequences, NM 87901</v>
      </c>
      <c r="E262" t="str">
        <f t="shared" si="16"/>
        <v>Truth or Consequences, NM 87901</v>
      </c>
      <c r="F262" t="str">
        <f t="shared" si="17"/>
        <v xml:space="preserve">Truth or </v>
      </c>
      <c r="G262">
        <f>SEARCH(" ?? ",E262)</f>
        <v>6</v>
      </c>
      <c r="H262" t="str">
        <f>RIGHT(E262,LEN(E262)-G262-3)</f>
        <v>Consequences, NM 87901</v>
      </c>
      <c r="I262" t="str">
        <f t="shared" si="18"/>
        <v>Conse</v>
      </c>
    </row>
    <row r="263" spans="1:9">
      <c r="A263" t="s">
        <v>243</v>
      </c>
      <c r="B263">
        <f>FIND("=",A263,10)</f>
        <v>51</v>
      </c>
      <c r="C263" t="str">
        <f>RIGHT(A263,LEN(A263)-B263)</f>
        <v>2001 Centro Familiar SW, Albuquerque, NM 87501"&gt;Get directions&lt;/a&gt;</v>
      </c>
      <c r="D263" t="str">
        <f t="shared" si="15"/>
        <v>2001 Centro Familiar SW, Albuquerque, NM 87501</v>
      </c>
      <c r="E263" t="str">
        <f t="shared" si="16"/>
        <v>Albuquerque, NM 87501</v>
      </c>
      <c r="F263" t="str">
        <f t="shared" si="17"/>
        <v xml:space="preserve">Albuquerque, NM </v>
      </c>
      <c r="G263">
        <f>SEARCH(" ?? ",E263)</f>
        <v>13</v>
      </c>
      <c r="H263" t="str">
        <f>RIGHT(E263,LEN(E263)-G263-3)</f>
        <v>87501</v>
      </c>
      <c r="I263" t="str">
        <f t="shared" si="18"/>
        <v>87501</v>
      </c>
    </row>
    <row r="264" spans="1:9">
      <c r="A264" t="s">
        <v>326</v>
      </c>
      <c r="B264">
        <f>FIND("=",A264,10)</f>
        <v>51</v>
      </c>
      <c r="C264" t="str">
        <f>RIGHT(A264,LEN(A264)-B264)</f>
        <v>2000 Hospital Dr, Sedro-Woolley, WA 98284"&gt;Get directions&lt;/a&gt;</v>
      </c>
      <c r="D264" t="str">
        <f t="shared" si="15"/>
        <v>2000 Hospital Dr, Sedro-Woolley, WA 98284</v>
      </c>
      <c r="E264" t="str">
        <f t="shared" si="16"/>
        <v>Sedro-Woolley, WA 98284</v>
      </c>
      <c r="F264" t="str">
        <f t="shared" si="17"/>
        <v xml:space="preserve">Sedro-Woolley, WA </v>
      </c>
      <c r="G264">
        <f>SEARCH(" ?? ",E264)</f>
        <v>15</v>
      </c>
      <c r="H264" t="str">
        <f>RIGHT(E264,LEN(E264)-G264-3)</f>
        <v>98284</v>
      </c>
      <c r="I264" t="str">
        <f t="shared" si="18"/>
        <v>98284</v>
      </c>
    </row>
    <row r="265" spans="1:9">
      <c r="A265" t="s">
        <v>277</v>
      </c>
      <c r="B265">
        <f>FIND("=",A265,10)</f>
        <v>51</v>
      </c>
      <c r="C265" t="str">
        <f>RIGHT(A265,LEN(A265)-B265)</f>
        <v>200 Sabin Way, Cincinnati, OH 45267"&gt;Get directions&lt;/a&gt;</v>
      </c>
      <c r="D265" t="str">
        <f t="shared" si="15"/>
        <v>200 Sabin Way, Cincinnati, OH 45267</v>
      </c>
      <c r="E265" t="str">
        <f t="shared" si="16"/>
        <v>Cincinnati, OH 45267</v>
      </c>
      <c r="F265" t="str">
        <f t="shared" si="17"/>
        <v xml:space="preserve">Cincinnati, OH </v>
      </c>
      <c r="G265">
        <f>SEARCH(" ?? ",E265)</f>
        <v>12</v>
      </c>
      <c r="H265" t="str">
        <f>RIGHT(E265,LEN(E265)-G265-3)</f>
        <v>45267</v>
      </c>
      <c r="I265" t="str">
        <f t="shared" si="18"/>
        <v>45267</v>
      </c>
    </row>
    <row r="266" spans="1:9">
      <c r="A266" t="s">
        <v>128</v>
      </c>
      <c r="B266">
        <f>FIND("=",A266,10)</f>
        <v>51</v>
      </c>
      <c r="C266" t="str">
        <f>RIGHT(A266,LEN(A266)-B266)</f>
        <v>200 North 13th Street, Richmond, IN 47374"&gt;Get directions&lt;/a&gt;</v>
      </c>
      <c r="D266" t="str">
        <f t="shared" si="15"/>
        <v>200 North 13th Street, Richmond, IN 47374</v>
      </c>
      <c r="E266" t="str">
        <f t="shared" si="16"/>
        <v>Richmond, IN 47374</v>
      </c>
      <c r="F266" t="str">
        <f t="shared" si="17"/>
        <v xml:space="preserve">Richmond, IN </v>
      </c>
      <c r="G266">
        <f>SEARCH(" ?? ",E266)</f>
        <v>10</v>
      </c>
      <c r="H266" t="str">
        <f>RIGHT(E266,LEN(E266)-G266-3)</f>
        <v>47374</v>
      </c>
      <c r="I266" t="str">
        <f t="shared" si="18"/>
        <v>47374</v>
      </c>
    </row>
    <row r="267" spans="1:9">
      <c r="A267" t="s">
        <v>60</v>
      </c>
      <c r="B267">
        <f>FIND("=",A267,10)</f>
        <v>51</v>
      </c>
      <c r="C267" t="str">
        <f>RIGHT(A267,LEN(A267)-B267)</f>
        <v>1999 Mowry Ave , Fremont, CA 94538"&gt;Get directions&lt;/a&gt;</v>
      </c>
      <c r="D267" t="str">
        <f t="shared" si="15"/>
        <v>1999 Mowry Ave , Fremont, CA 94538</v>
      </c>
      <c r="E267" t="str">
        <f t="shared" si="16"/>
        <v>Fremont, CA 94538</v>
      </c>
      <c r="F267" t="str">
        <f t="shared" si="17"/>
        <v xml:space="preserve">Fremont, CA </v>
      </c>
      <c r="G267">
        <f>SEARCH(" ?? ",E267)</f>
        <v>9</v>
      </c>
      <c r="H267" t="str">
        <f>RIGHT(E267,LEN(E267)-G267-3)</f>
        <v>94538</v>
      </c>
      <c r="I267" t="str">
        <f t="shared" si="18"/>
        <v>94538</v>
      </c>
    </row>
    <row r="268" spans="1:9">
      <c r="A268" t="s">
        <v>293</v>
      </c>
      <c r="B268">
        <f>FIND("=",A268,10)</f>
        <v>51</v>
      </c>
      <c r="C268" t="str">
        <f>RIGHT(A268,LEN(A268)-B268)</f>
        <v>1966 Garden Ave, Eugene, OR 97403"&gt;Get directions&lt;/a&gt;</v>
      </c>
      <c r="D268" t="str">
        <f t="shared" si="15"/>
        <v>1966 Garden Ave, Eugene, OR 97403</v>
      </c>
      <c r="E268" t="str">
        <f t="shared" si="16"/>
        <v>Eugene, OR 97403</v>
      </c>
      <c r="F268" t="str">
        <f t="shared" si="17"/>
        <v xml:space="preserve">Eugene, OR </v>
      </c>
      <c r="G268">
        <f>SEARCH(" ?? ",E268)</f>
        <v>8</v>
      </c>
      <c r="H268" t="str">
        <f>RIGHT(E268,LEN(E268)-G268-3)</f>
        <v>97403</v>
      </c>
      <c r="I268" t="str">
        <f t="shared" si="18"/>
        <v>97403</v>
      </c>
    </row>
    <row r="269" spans="1:9">
      <c r="A269" t="s">
        <v>224</v>
      </c>
      <c r="B269">
        <f>FIND("=",A269,10)</f>
        <v>51</v>
      </c>
      <c r="C269" t="str">
        <f>RIGHT(A269,LEN(A269)-B269)</f>
        <v>1923 N Del Paso, Hobbs, NM 88240"&gt;Get directions&lt;/a&gt;</v>
      </c>
      <c r="D269" t="str">
        <f t="shared" si="15"/>
        <v>1923 N Del Paso, Hobbs, NM 88240</v>
      </c>
      <c r="E269" t="str">
        <f t="shared" si="16"/>
        <v>Hobbs, NM 88240</v>
      </c>
      <c r="F269" t="str">
        <f t="shared" si="17"/>
        <v xml:space="preserve">Hobbs, NM </v>
      </c>
      <c r="G269">
        <f>SEARCH(" ?? ",E269)</f>
        <v>7</v>
      </c>
      <c r="H269" t="str">
        <f>RIGHT(E269,LEN(E269)-G269-3)</f>
        <v>88240</v>
      </c>
      <c r="I269" t="str">
        <f t="shared" si="18"/>
        <v>88240</v>
      </c>
    </row>
    <row r="270" spans="1:9">
      <c r="A270" t="s">
        <v>220</v>
      </c>
      <c r="B270">
        <f>FIND("=",A270,10)</f>
        <v>51</v>
      </c>
      <c r="C270" t="str">
        <f>RIGHT(A270,LEN(A270)-B270)</f>
        <v>1919 College Dr, Gallup, NM 87301"&gt;Get directions&lt;/a&gt;</v>
      </c>
      <c r="D270" t="str">
        <f t="shared" si="15"/>
        <v>1919 College Dr, Gallup, NM 87301</v>
      </c>
      <c r="E270" t="str">
        <f t="shared" si="16"/>
        <v>Gallup, NM 87301</v>
      </c>
      <c r="F270" t="str">
        <f t="shared" si="17"/>
        <v xml:space="preserve">Gallup, NM </v>
      </c>
      <c r="G270">
        <f>SEARCH(" ?? ",E270)</f>
        <v>8</v>
      </c>
      <c r="H270" t="str">
        <f>RIGHT(E270,LEN(E270)-G270-3)</f>
        <v>87301</v>
      </c>
      <c r="I270" t="str">
        <f t="shared" si="18"/>
        <v>87301</v>
      </c>
    </row>
    <row r="271" spans="1:9">
      <c r="A271" t="s">
        <v>309</v>
      </c>
      <c r="B271">
        <f>FIND("=",A271,10)</f>
        <v>51</v>
      </c>
      <c r="C271" t="str">
        <f>RIGHT(A271,LEN(A271)-B271)</f>
        <v>180 E 2100 S, Salt Lake City, UT 84115"&gt;Get directions&lt;/a&gt;</v>
      </c>
      <c r="D271" t="str">
        <f t="shared" si="15"/>
        <v>180 E 2100 S, Salt Lake City, UT 84115</v>
      </c>
      <c r="E271" t="str">
        <f t="shared" si="16"/>
        <v>Salt Lake City, UT 84115</v>
      </c>
      <c r="F271" t="str">
        <f t="shared" si="17"/>
        <v xml:space="preserve">Salt Lake City, UT </v>
      </c>
      <c r="G271">
        <f>SEARCH(" ?? ",E271)</f>
        <v>16</v>
      </c>
      <c r="H271" t="str">
        <f>RIGHT(E271,LEN(E271)-G271-3)</f>
        <v>84115</v>
      </c>
      <c r="I271" t="str">
        <f t="shared" si="18"/>
        <v>84115</v>
      </c>
    </row>
    <row r="272" spans="1:9">
      <c r="A272" t="s">
        <v>182</v>
      </c>
      <c r="B272">
        <f>FIND("=",A272,10)</f>
        <v>51</v>
      </c>
      <c r="C272" t="str">
        <f>RIGHT(A272,LEN(A272)-B272)</f>
        <v>18 West First st, Duluth, MN 55802"&gt;Get directions&lt;/a&gt;</v>
      </c>
      <c r="D272" t="str">
        <f t="shared" ref="D272:D335" si="19">LEFT(C272,FIND("""&gt;",C272)-1)</f>
        <v>18 West First st, Duluth, MN 55802</v>
      </c>
      <c r="E272" t="str">
        <f t="shared" ref="E272:E335" si="20">RIGHT(D272,LEN(D272)-FIND(",",D272)-1)</f>
        <v>Duluth, MN 55802</v>
      </c>
      <c r="F272" t="str">
        <f t="shared" ref="F272:F335" si="21">LEFT(E272,((SEARCH(" ?? ",E272))+3))</f>
        <v xml:space="preserve">Duluth, MN </v>
      </c>
      <c r="G272">
        <f>SEARCH(" ?? ",E272)</f>
        <v>8</v>
      </c>
      <c r="H272" t="str">
        <f>RIGHT(E272,LEN(E272)-G272-3)</f>
        <v>55802</v>
      </c>
      <c r="I272" t="str">
        <f t="shared" ref="I272:I335" si="22">LEFT(H272,5)</f>
        <v>55802</v>
      </c>
    </row>
    <row r="273" spans="1:9">
      <c r="A273" t="s">
        <v>226</v>
      </c>
      <c r="B273">
        <f>FIND("=",A273,10)</f>
        <v>51</v>
      </c>
      <c r="C273" t="str">
        <f>RIGHT(A273,LEN(A273)-B273)</f>
        <v>18 Gallegos Rd, Las Vegas, NM 87701"&gt;Get directions&lt;/a&gt;</v>
      </c>
      <c r="D273" t="str">
        <f t="shared" si="19"/>
        <v>18 Gallegos Rd, Las Vegas, NM 87701</v>
      </c>
      <c r="E273" t="str">
        <f t="shared" si="20"/>
        <v>Las Vegas, NM 87701</v>
      </c>
      <c r="F273" t="str">
        <f t="shared" si="21"/>
        <v xml:space="preserve">Las Vegas, NM </v>
      </c>
      <c r="G273">
        <f>SEARCH(" ?? ",E273)</f>
        <v>11</v>
      </c>
      <c r="H273" t="str">
        <f>RIGHT(E273,LEN(E273)-G273-3)</f>
        <v>87701</v>
      </c>
      <c r="I273" t="str">
        <f t="shared" si="22"/>
        <v>87701</v>
      </c>
    </row>
    <row r="274" spans="1:9">
      <c r="A274" t="s">
        <v>331</v>
      </c>
      <c r="B274">
        <f>FIND("=",A274,10)</f>
        <v>51</v>
      </c>
      <c r="C274" t="str">
        <f>RIGHT(A274,LEN(A274)-B274)</f>
        <v>1791 NE 1st Ave., Oak Harbor, WA 98277"&gt;Get directions&lt;/a&gt;</v>
      </c>
      <c r="D274" t="str">
        <f t="shared" si="19"/>
        <v>1791 NE 1st Ave., Oak Harbor, WA 98277</v>
      </c>
      <c r="E274" t="str">
        <f t="shared" si="20"/>
        <v>Oak Harbor, WA 98277</v>
      </c>
      <c r="F274" t="str">
        <f t="shared" si="21"/>
        <v xml:space="preserve">Oak Harbor, WA </v>
      </c>
      <c r="G274">
        <f>SEARCH(" ?? ",E274)</f>
        <v>12</v>
      </c>
      <c r="H274" t="str">
        <f>RIGHT(E274,LEN(E274)-G274-3)</f>
        <v>98277</v>
      </c>
      <c r="I274" t="str">
        <f t="shared" si="22"/>
        <v>98277</v>
      </c>
    </row>
    <row r="275" spans="1:9">
      <c r="A275" t="s">
        <v>31</v>
      </c>
      <c r="B275">
        <f>FIND("=",A275,10)</f>
        <v>51</v>
      </c>
      <c r="C275" t="str">
        <f>RIGHT(A275,LEN(A275)-B275)</f>
        <v>1735 E Bayshore Rd, Redwood City, CA 94063"&gt;Get directions&lt;/a&gt;</v>
      </c>
      <c r="D275" t="str">
        <f t="shared" si="19"/>
        <v>1735 E Bayshore Rd, Redwood City, CA 94063</v>
      </c>
      <c r="E275" t="str">
        <f t="shared" si="20"/>
        <v>Redwood City, CA 94063</v>
      </c>
      <c r="F275" t="str">
        <f t="shared" si="21"/>
        <v xml:space="preserve">Redwood City, CA </v>
      </c>
      <c r="G275">
        <f>SEARCH(" ?? ",E275)</f>
        <v>14</v>
      </c>
      <c r="H275" t="str">
        <f>RIGHT(E275,LEN(E275)-G275-3)</f>
        <v>94063</v>
      </c>
      <c r="I275" t="str">
        <f t="shared" si="22"/>
        <v>94063</v>
      </c>
    </row>
    <row r="276" spans="1:9">
      <c r="A276" t="s">
        <v>163</v>
      </c>
      <c r="B276">
        <f>FIND("=",A276,10)</f>
        <v>51</v>
      </c>
      <c r="C276" t="str">
        <f>RIGHT(A276,LEN(A276)-B276)</f>
        <v>17 Sellers St, Cambridge, MA 02139"&gt;Get directions&lt;/a&gt;</v>
      </c>
      <c r="D276" t="str">
        <f t="shared" si="19"/>
        <v>17 Sellers St, Cambridge, MA 02139</v>
      </c>
      <c r="E276" t="str">
        <f t="shared" si="20"/>
        <v>Cambridge, MA 02139</v>
      </c>
      <c r="F276" t="str">
        <f t="shared" si="21"/>
        <v xml:space="preserve">Cambridge, MA </v>
      </c>
      <c r="G276">
        <f>SEARCH(" ?? ",E276)</f>
        <v>11</v>
      </c>
      <c r="H276" t="str">
        <f>RIGHT(E276,LEN(E276)-G276-3)</f>
        <v>02139</v>
      </c>
      <c r="I276" t="str">
        <f t="shared" si="22"/>
        <v>02139</v>
      </c>
    </row>
    <row r="277" spans="1:9">
      <c r="A277" t="s">
        <v>42</v>
      </c>
      <c r="B277">
        <f>FIND("=",A277,10)</f>
        <v>51</v>
      </c>
      <c r="C277" t="str">
        <f>RIGHT(A277,LEN(A277)-B277)</f>
        <v>1696 Haight Street, San Francisco, CA 94117-0427"&gt;Get directions&lt;/a&gt;</v>
      </c>
      <c r="D277" t="str">
        <f t="shared" si="19"/>
        <v>1696 Haight Street, San Francisco, CA 94117-0427</v>
      </c>
      <c r="E277" t="str">
        <f t="shared" si="20"/>
        <v>San Francisco, CA 94117-0427</v>
      </c>
      <c r="F277" t="str">
        <f t="shared" si="21"/>
        <v xml:space="preserve">San Francisco, CA </v>
      </c>
      <c r="G277">
        <f>SEARCH(" ?? ",E277)</f>
        <v>15</v>
      </c>
      <c r="H277" t="str">
        <f>RIGHT(E277,LEN(E277)-G277-3)</f>
        <v>94117-0427</v>
      </c>
      <c r="I277" t="str">
        <f t="shared" si="22"/>
        <v>94117</v>
      </c>
    </row>
    <row r="278" spans="1:9">
      <c r="A278" t="s">
        <v>300</v>
      </c>
      <c r="B278">
        <f>FIND("=",A278,10)</f>
        <v>51</v>
      </c>
      <c r="C278" t="str">
        <f>RIGHT(A278,LEN(A278)-B278)</f>
        <v>166 W Lehigh Ave, Philadelphia, PA 19133"&gt;Get directions&lt;/a&gt;</v>
      </c>
      <c r="D278" t="str">
        <f t="shared" si="19"/>
        <v>166 W Lehigh Ave, Philadelphia, PA 19133</v>
      </c>
      <c r="E278" t="str">
        <f t="shared" si="20"/>
        <v>Philadelphia, PA 19133</v>
      </c>
      <c r="F278" t="str">
        <f t="shared" si="21"/>
        <v xml:space="preserve">Philadelphia, PA </v>
      </c>
      <c r="G278">
        <f>SEARCH(" ?? ",E278)</f>
        <v>14</v>
      </c>
      <c r="H278" t="str">
        <f>RIGHT(E278,LEN(E278)-G278-3)</f>
        <v>19133</v>
      </c>
      <c r="I278" t="str">
        <f t="shared" si="22"/>
        <v>19133</v>
      </c>
    </row>
    <row r="279" spans="1:9">
      <c r="A279" t="s">
        <v>269</v>
      </c>
      <c r="B279">
        <f>FIND("=",A279,10)</f>
        <v>51</v>
      </c>
      <c r="C279" t="str">
        <f>RIGHT(A279,LEN(A279)-B279)</f>
        <v>1639 Broadway, Brooklyn, NY 11207"&gt;Get directions&lt;/a&gt;</v>
      </c>
      <c r="D279" t="str">
        <f t="shared" si="19"/>
        <v>1639 Broadway, Brooklyn, NY 11207</v>
      </c>
      <c r="E279" t="str">
        <f t="shared" si="20"/>
        <v>Brooklyn, NY 11207</v>
      </c>
      <c r="F279" t="str">
        <f t="shared" si="21"/>
        <v xml:space="preserve">Brooklyn, NY </v>
      </c>
      <c r="G279">
        <f>SEARCH(" ?? ",E279)</f>
        <v>10</v>
      </c>
      <c r="H279" t="str">
        <f>RIGHT(E279,LEN(E279)-G279-3)</f>
        <v>11207</v>
      </c>
      <c r="I279" t="str">
        <f t="shared" si="22"/>
        <v>11207</v>
      </c>
    </row>
    <row r="280" spans="1:9">
      <c r="A280" t="s">
        <v>104</v>
      </c>
      <c r="B280">
        <f>FIND("=",A280,10)</f>
        <v>51</v>
      </c>
      <c r="C280" t="str">
        <f>RIGHT(A280,LEN(A280)-B280)</f>
        <v>1636 NW 7th Ave., Miami, FL 33136"&gt;Get directions&lt;/a&gt;</v>
      </c>
      <c r="D280" t="str">
        <f t="shared" si="19"/>
        <v>1636 NW 7th Ave., Miami, FL 33136</v>
      </c>
      <c r="E280" t="str">
        <f t="shared" si="20"/>
        <v>Miami, FL 33136</v>
      </c>
      <c r="F280" t="str">
        <f t="shared" si="21"/>
        <v xml:space="preserve">Miami, FL </v>
      </c>
      <c r="G280">
        <f>SEARCH(" ?? ",E280)</f>
        <v>7</v>
      </c>
      <c r="H280" t="str">
        <f>RIGHT(E280,LEN(E280)-G280-3)</f>
        <v>33136</v>
      </c>
      <c r="I280" t="str">
        <f t="shared" si="22"/>
        <v>33136</v>
      </c>
    </row>
    <row r="281" spans="1:9">
      <c r="A281" t="s">
        <v>15</v>
      </c>
      <c r="B281">
        <f>FIND("=",A281,10)</f>
        <v>51</v>
      </c>
      <c r="C281" t="str">
        <f>RIGHT(A281,LEN(A281)-B281)</f>
        <v>1625 N. Schrader Blvd., Los Angeles, CA 90028"&gt;Get directions&lt;/a&gt;</v>
      </c>
      <c r="D281" t="str">
        <f t="shared" si="19"/>
        <v>1625 N. Schrader Blvd., Los Angeles, CA 90028</v>
      </c>
      <c r="E281" t="str">
        <f t="shared" si="20"/>
        <v>Los Angeles, CA 90028</v>
      </c>
      <c r="F281" t="str">
        <f t="shared" si="21"/>
        <v xml:space="preserve">Los Angeles, CA </v>
      </c>
      <c r="G281">
        <f>SEARCH(" ?? ",E281)</f>
        <v>13</v>
      </c>
      <c r="H281" t="str">
        <f>RIGHT(E281,LEN(E281)-G281-3)</f>
        <v>90028</v>
      </c>
      <c r="I281" t="str">
        <f t="shared" si="22"/>
        <v>90028</v>
      </c>
    </row>
    <row r="282" spans="1:9">
      <c r="A282" t="s">
        <v>319</v>
      </c>
      <c r="B282">
        <f>FIND("=",A282,10)</f>
        <v>51</v>
      </c>
      <c r="C282" t="str">
        <f>RIGHT(A282,LEN(A282)-B282)</f>
        <v>1621 S. Jackson Street, Seattle, WA 98144"&gt;Get directions&lt;/a&gt;</v>
      </c>
      <c r="D282" t="str">
        <f t="shared" si="19"/>
        <v>1621 S. Jackson Street, Seattle, WA 98144</v>
      </c>
      <c r="E282" t="str">
        <f t="shared" si="20"/>
        <v>Seattle, WA 98144</v>
      </c>
      <c r="F282" t="str">
        <f t="shared" si="21"/>
        <v xml:space="preserve">Seattle, WA </v>
      </c>
      <c r="G282">
        <f>SEARCH(" ?? ",E282)</f>
        <v>9</v>
      </c>
      <c r="H282" t="str">
        <f>RIGHT(E282,LEN(E282)-G282-3)</f>
        <v>98144</v>
      </c>
      <c r="I282" t="str">
        <f t="shared" si="22"/>
        <v>98144</v>
      </c>
    </row>
    <row r="283" spans="1:9">
      <c r="A283" t="s">
        <v>223</v>
      </c>
      <c r="B283">
        <f>FIND("=",A283,10)</f>
        <v>51</v>
      </c>
      <c r="C283" t="str">
        <f>RIGHT(A283,LEN(A283)-B283)</f>
        <v>1608 Isleta Blvd NW, Albuquerque, NM 87501"&gt;Get directions&lt;/a&gt;</v>
      </c>
      <c r="D283" t="str">
        <f t="shared" si="19"/>
        <v>1608 Isleta Blvd NW, Albuquerque, NM 87501</v>
      </c>
      <c r="E283" t="str">
        <f t="shared" si="20"/>
        <v>Albuquerque, NM 87501</v>
      </c>
      <c r="F283" t="str">
        <f t="shared" si="21"/>
        <v xml:space="preserve">Albuquerque, NM </v>
      </c>
      <c r="G283">
        <f>SEARCH(" ?? ",E283)</f>
        <v>13</v>
      </c>
      <c r="H283" t="str">
        <f>RIGHT(E283,LEN(E283)-G283-3)</f>
        <v>87501</v>
      </c>
      <c r="I283" t="str">
        <f t="shared" si="22"/>
        <v>87501</v>
      </c>
    </row>
    <row r="284" spans="1:9">
      <c r="A284" t="s">
        <v>245</v>
      </c>
      <c r="B284">
        <f>FIND("=",A284,10)</f>
        <v>51</v>
      </c>
      <c r="C284" t="str">
        <f>RIGHT(A284,LEN(A284)-B284)</f>
        <v>1608 Isleta Blvd NW, Albuquerque, NM 87106"&gt;Get directions&lt;/a&gt;</v>
      </c>
      <c r="D284" t="str">
        <f t="shared" si="19"/>
        <v>1608 Isleta Blvd NW, Albuquerque, NM 87106</v>
      </c>
      <c r="E284" t="str">
        <f t="shared" si="20"/>
        <v>Albuquerque, NM 87106</v>
      </c>
      <c r="F284" t="str">
        <f t="shared" si="21"/>
        <v xml:space="preserve">Albuquerque, NM </v>
      </c>
      <c r="G284">
        <f>SEARCH(" ?? ",E284)</f>
        <v>13</v>
      </c>
      <c r="H284" t="str">
        <f>RIGHT(E284,LEN(E284)-G284-3)</f>
        <v>87106</v>
      </c>
      <c r="I284" t="str">
        <f t="shared" si="22"/>
        <v>87106</v>
      </c>
    </row>
    <row r="285" spans="1:9">
      <c r="A285" t="s">
        <v>113</v>
      </c>
      <c r="B285">
        <f>FIND("=",A285,10)</f>
        <v>51</v>
      </c>
      <c r="C285" t="str">
        <f>RIGHT(A285,LEN(A285)-B285)</f>
        <v>1603 W Taylor St, Chicago, IL 60612-4394"&gt;Get directions&lt;/a&gt;</v>
      </c>
      <c r="D285" t="str">
        <f t="shared" si="19"/>
        <v>1603 W Taylor St, Chicago, IL 60612-4394</v>
      </c>
      <c r="E285" t="str">
        <f t="shared" si="20"/>
        <v>Chicago, IL 60612-4394</v>
      </c>
      <c r="F285" t="str">
        <f t="shared" si="21"/>
        <v xml:space="preserve">Chicago, IL </v>
      </c>
      <c r="G285">
        <f>SEARCH(" ?? ",E285)</f>
        <v>9</v>
      </c>
      <c r="H285" t="str">
        <f>RIGHT(E285,LEN(E285)-G285-3)</f>
        <v>60612-4394</v>
      </c>
      <c r="I285" t="str">
        <f t="shared" si="22"/>
        <v>60612</v>
      </c>
    </row>
    <row r="286" spans="1:9">
      <c r="A286" t="s">
        <v>75</v>
      </c>
      <c r="B286">
        <f>FIND("=",A286,10)</f>
        <v>51</v>
      </c>
      <c r="C286" t="str">
        <f>RIGHT(A286,LEN(A286)-B286)</f>
        <v>1600 Weeot Way, Arcata, CA 95521"&gt;Get directions&lt;/a&gt;</v>
      </c>
      <c r="D286" t="str">
        <f t="shared" si="19"/>
        <v>1600 Weeot Way, Arcata, CA 95521</v>
      </c>
      <c r="E286" t="str">
        <f t="shared" si="20"/>
        <v>Arcata, CA 95521</v>
      </c>
      <c r="F286" t="str">
        <f t="shared" si="21"/>
        <v xml:space="preserve">Arcata, CA </v>
      </c>
      <c r="G286">
        <f>SEARCH(" ?? ",E286)</f>
        <v>8</v>
      </c>
      <c r="H286" t="str">
        <f>RIGHT(E286,LEN(E286)-G286-3)</f>
        <v>95521</v>
      </c>
      <c r="I286" t="str">
        <f t="shared" si="22"/>
        <v>95521</v>
      </c>
    </row>
    <row r="287" spans="1:9">
      <c r="A287" t="s">
        <v>165</v>
      </c>
      <c r="B287">
        <f>FIND("=",A287,10)</f>
        <v>51</v>
      </c>
      <c r="C287" t="str">
        <f>RIGHT(A287,LEN(A287)-B287)</f>
        <v>15A Main St, Holyoke, MA 01040"&gt;Get directions&lt;/a&gt;</v>
      </c>
      <c r="D287" t="str">
        <f t="shared" si="19"/>
        <v>15A Main St, Holyoke, MA 01040</v>
      </c>
      <c r="E287" t="str">
        <f t="shared" si="20"/>
        <v>Holyoke, MA 01040</v>
      </c>
      <c r="F287" t="str">
        <f t="shared" si="21"/>
        <v xml:space="preserve">Holyoke, MA </v>
      </c>
      <c r="G287">
        <f>SEARCH(" ?? ",E287)</f>
        <v>9</v>
      </c>
      <c r="H287" t="str">
        <f>RIGHT(E287,LEN(E287)-G287-3)</f>
        <v>01040</v>
      </c>
      <c r="I287" t="str">
        <f t="shared" si="22"/>
        <v>01040</v>
      </c>
    </row>
    <row r="288" spans="1:9">
      <c r="A288" t="s">
        <v>98</v>
      </c>
      <c r="B288">
        <f>FIND("=",A288,10)</f>
        <v>51</v>
      </c>
      <c r="C288" t="str">
        <f>RIGHT(A288,LEN(A288)-B288)</f>
        <v>1525 7th St NW, Washington, DC 20001"&gt;Get directions&lt;/a&gt;</v>
      </c>
      <c r="D288" t="str">
        <f t="shared" si="19"/>
        <v>1525 7th St NW, Washington, DC 20001</v>
      </c>
      <c r="E288" t="str">
        <f t="shared" si="20"/>
        <v>Washington, DC 20001</v>
      </c>
      <c r="F288" t="str">
        <f t="shared" si="21"/>
        <v xml:space="preserve">Washington, DC </v>
      </c>
      <c r="G288">
        <f>SEARCH(" ?? ",E288)</f>
        <v>12</v>
      </c>
      <c r="H288" t="str">
        <f>RIGHT(E288,LEN(E288)-G288-3)</f>
        <v>20001</v>
      </c>
      <c r="I288" t="str">
        <f t="shared" si="22"/>
        <v>20001</v>
      </c>
    </row>
    <row r="289" spans="1:9">
      <c r="A289" t="s">
        <v>77</v>
      </c>
      <c r="B289">
        <f>FIND("=",A289,10)</f>
        <v>51</v>
      </c>
      <c r="C289" t="str">
        <f>RIGHT(A289,LEN(A289)-B289)</f>
        <v>1522 Third Street, Eureka, CA 95501"&gt;Get directions&lt;/a&gt;</v>
      </c>
      <c r="D289" t="str">
        <f t="shared" si="19"/>
        <v>1522 Third Street, Eureka, CA 95501</v>
      </c>
      <c r="E289" t="str">
        <f t="shared" si="20"/>
        <v>Eureka, CA 95501</v>
      </c>
      <c r="F289" t="str">
        <f t="shared" si="21"/>
        <v xml:space="preserve">Eureka, CA </v>
      </c>
      <c r="G289">
        <f>SEARCH(" ?? ",E289)</f>
        <v>8</v>
      </c>
      <c r="H289" t="str">
        <f>RIGHT(E289,LEN(E289)-G289-3)</f>
        <v>95501</v>
      </c>
      <c r="I289" t="str">
        <f t="shared" si="22"/>
        <v>95501</v>
      </c>
    </row>
    <row r="290" spans="1:9">
      <c r="A290" t="s">
        <v>329</v>
      </c>
      <c r="B290">
        <f>FIND("=",A290,10)</f>
        <v>51</v>
      </c>
      <c r="C290" t="str">
        <f>RIGHT(A290,LEN(A290)-B290)</f>
        <v>1520 Kelly Place, Walla Walla, WA 99362"&gt;Get directions&lt;/a&gt;</v>
      </c>
      <c r="D290" t="str">
        <f t="shared" si="19"/>
        <v>1520 Kelly Place, Walla Walla, WA 99362</v>
      </c>
      <c r="E290" t="str">
        <f t="shared" si="20"/>
        <v>Walla Walla, WA 99362</v>
      </c>
      <c r="F290" t="str">
        <f t="shared" si="21"/>
        <v xml:space="preserve">Walla Walla, WA </v>
      </c>
      <c r="G290">
        <f>SEARCH(" ?? ",E290)</f>
        <v>13</v>
      </c>
      <c r="H290" t="str">
        <f>RIGHT(E290,LEN(E290)-G290-3)</f>
        <v>99362</v>
      </c>
      <c r="I290" t="str">
        <f t="shared" si="22"/>
        <v>99362</v>
      </c>
    </row>
    <row r="291" spans="1:9">
      <c r="A291" t="s">
        <v>231</v>
      </c>
      <c r="B291">
        <f>FIND("=",A291,10)</f>
        <v>51</v>
      </c>
      <c r="C291" t="str">
        <f>RIGHT(A291,LEN(A291)-B291)</f>
        <v>1513 W Fir, Portales, NM 88130"&gt;Get directions&lt;/a&gt;</v>
      </c>
      <c r="D291" t="str">
        <f t="shared" si="19"/>
        <v>1513 W Fir, Portales, NM 88130</v>
      </c>
      <c r="E291" t="str">
        <f t="shared" si="20"/>
        <v>Portales, NM 88130</v>
      </c>
      <c r="F291" t="str">
        <f t="shared" si="21"/>
        <v xml:space="preserve">Portales, NM </v>
      </c>
      <c r="G291">
        <f>SEARCH(" ?? ",E291)</f>
        <v>10</v>
      </c>
      <c r="H291" t="str">
        <f>RIGHT(E291,LEN(E291)-G291-3)</f>
        <v>88130</v>
      </c>
      <c r="I291" t="str">
        <f t="shared" si="22"/>
        <v>88130</v>
      </c>
    </row>
    <row r="292" spans="1:9">
      <c r="A292" t="s">
        <v>351</v>
      </c>
      <c r="B292">
        <f>FIND("=",A292,10)</f>
        <v>51</v>
      </c>
      <c r="C292" t="str">
        <f>RIGHT(A292,LEN(A292)-B292)</f>
        <v>1507 Tower Ave, Superior, WI 54880"&gt;Get directions&lt;/a&gt;</v>
      </c>
      <c r="D292" t="str">
        <f t="shared" si="19"/>
        <v>1507 Tower Ave, Superior, WI 54880</v>
      </c>
      <c r="E292" t="str">
        <f t="shared" si="20"/>
        <v>Superior, WI 54880</v>
      </c>
      <c r="F292" t="str">
        <f t="shared" si="21"/>
        <v xml:space="preserve">Superior, WI </v>
      </c>
      <c r="G292">
        <f>SEARCH(" ?? ",E292)</f>
        <v>10</v>
      </c>
      <c r="H292" t="str">
        <f>RIGHT(E292,LEN(E292)-G292-3)</f>
        <v>54880</v>
      </c>
      <c r="I292" t="str">
        <f t="shared" si="22"/>
        <v>54880</v>
      </c>
    </row>
    <row r="293" spans="1:9">
      <c r="A293" t="s">
        <v>192</v>
      </c>
      <c r="B293">
        <f>FIND("=",A293,10)</f>
        <v>51</v>
      </c>
      <c r="C293" t="str">
        <f>RIGHT(A293,LEN(A293)-B293)</f>
        <v>1500 W Broadway, Missoula, MT 59802"&gt;Get directions&lt;/a&gt;</v>
      </c>
      <c r="D293" t="str">
        <f t="shared" si="19"/>
        <v>1500 W Broadway, Missoula, MT 59802</v>
      </c>
      <c r="E293" t="str">
        <f t="shared" si="20"/>
        <v>Missoula, MT 59802</v>
      </c>
      <c r="F293" t="str">
        <f t="shared" si="21"/>
        <v xml:space="preserve">Missoula, MT </v>
      </c>
      <c r="G293">
        <f>SEARCH(" ?? ",E293)</f>
        <v>10</v>
      </c>
      <c r="H293" t="str">
        <f>RIGHT(E293,LEN(E293)-G293-3)</f>
        <v>59802</v>
      </c>
      <c r="I293" t="str">
        <f t="shared" si="22"/>
        <v>59802</v>
      </c>
    </row>
    <row r="294" spans="1:9">
      <c r="A294" t="s">
        <v>330</v>
      </c>
      <c r="B294">
        <f>FIND("=",A294,10)</f>
        <v>51</v>
      </c>
      <c r="C294" t="str">
        <f>RIGHT(A294,LEN(A294)-B294)</f>
        <v>1500 N State St, Bellingham, WA 98225"&gt;Get directions&lt;/a&gt;</v>
      </c>
      <c r="D294" t="str">
        <f t="shared" si="19"/>
        <v>1500 N State St, Bellingham, WA 98225</v>
      </c>
      <c r="E294" t="str">
        <f t="shared" si="20"/>
        <v>Bellingham, WA 98225</v>
      </c>
      <c r="F294" t="str">
        <f t="shared" si="21"/>
        <v xml:space="preserve">Bellingham, WA </v>
      </c>
      <c r="G294">
        <f>SEARCH(" ?? ",E294)</f>
        <v>12</v>
      </c>
      <c r="H294" t="str">
        <f>RIGHT(E294,LEN(E294)-G294-3)</f>
        <v>98225</v>
      </c>
      <c r="I294" t="str">
        <f t="shared" si="22"/>
        <v>98225</v>
      </c>
    </row>
    <row r="295" spans="1:9">
      <c r="A295" t="s">
        <v>213</v>
      </c>
      <c r="B295">
        <f>FIND("=",A295,10)</f>
        <v>51</v>
      </c>
      <c r="C295" t="str">
        <f>RIGHT(A295,LEN(A295)-B295)</f>
        <v>1500 Idalia Rd, Bernalillo, NM 87004"&gt;Get directions&lt;/a&gt;</v>
      </c>
      <c r="D295" t="str">
        <f t="shared" si="19"/>
        <v>1500 Idalia Rd, Bernalillo, NM 87004</v>
      </c>
      <c r="E295" t="str">
        <f t="shared" si="20"/>
        <v>Bernalillo, NM 87004</v>
      </c>
      <c r="F295" t="str">
        <f t="shared" si="21"/>
        <v xml:space="preserve">Bernalillo, NM </v>
      </c>
      <c r="G295">
        <f>SEARCH(" ?? ",E295)</f>
        <v>12</v>
      </c>
      <c r="H295" t="str">
        <f>RIGHT(E295,LEN(E295)-G295-3)</f>
        <v>87004</v>
      </c>
      <c r="I295" t="str">
        <f t="shared" si="22"/>
        <v>87004</v>
      </c>
    </row>
    <row r="296" spans="1:9">
      <c r="A296" t="s">
        <v>361</v>
      </c>
      <c r="B296">
        <f>FIND("=",A296,10)</f>
        <v>51</v>
      </c>
      <c r="C296" t="str">
        <f>RIGHT(A296,LEN(A296)-B296)</f>
        <v>1500 Chapline Street, Wheeling, WV 26003"&gt;Get directions&lt;/a&gt;</v>
      </c>
      <c r="D296" t="str">
        <f t="shared" si="19"/>
        <v>1500 Chapline Street, Wheeling, WV 26003</v>
      </c>
      <c r="E296" t="str">
        <f t="shared" si="20"/>
        <v>Wheeling, WV 26003</v>
      </c>
      <c r="F296" t="str">
        <f t="shared" si="21"/>
        <v xml:space="preserve">Wheeling, WV </v>
      </c>
      <c r="G296">
        <f>SEARCH(" ?? ",E296)</f>
        <v>10</v>
      </c>
      <c r="H296" t="str">
        <f>RIGHT(E296,LEN(E296)-G296-3)</f>
        <v>26003</v>
      </c>
      <c r="I296" t="str">
        <f t="shared" si="22"/>
        <v>26003</v>
      </c>
    </row>
    <row r="297" spans="1:9">
      <c r="A297" t="s">
        <v>361</v>
      </c>
      <c r="B297">
        <f>FIND("=",A297,10)</f>
        <v>51</v>
      </c>
      <c r="C297" t="str">
        <f>RIGHT(A297,LEN(A297)-B297)</f>
        <v>1500 Chapline Street, Wheeling, WV 26003"&gt;Get directions&lt;/a&gt;</v>
      </c>
      <c r="D297" t="str">
        <f t="shared" si="19"/>
        <v>1500 Chapline Street, Wheeling, WV 26003</v>
      </c>
      <c r="E297" t="str">
        <f t="shared" si="20"/>
        <v>Wheeling, WV 26003</v>
      </c>
      <c r="F297" t="str">
        <f t="shared" si="21"/>
        <v xml:space="preserve">Wheeling, WV </v>
      </c>
      <c r="G297">
        <f>SEARCH(" ?? ",E297)</f>
        <v>10</v>
      </c>
      <c r="H297" t="str">
        <f>RIGHT(E297,LEN(E297)-G297-3)</f>
        <v>26003</v>
      </c>
      <c r="I297" t="str">
        <f t="shared" si="22"/>
        <v>26003</v>
      </c>
    </row>
    <row r="298" spans="1:9">
      <c r="A298" t="s">
        <v>47</v>
      </c>
      <c r="B298">
        <f>FIND("=",A298,10)</f>
        <v>51</v>
      </c>
      <c r="C298" t="str">
        <f>RIGHT(A298,LEN(A298)-B298)</f>
        <v>149 Turk St., San Francisco, CA 94102"&gt;Get directions&lt;/a&gt;</v>
      </c>
      <c r="D298" t="str">
        <f t="shared" si="19"/>
        <v>149 Turk St., San Francisco, CA 94102</v>
      </c>
      <c r="E298" t="str">
        <f t="shared" si="20"/>
        <v>San Francisco, CA 94102</v>
      </c>
      <c r="F298" t="str">
        <f t="shared" si="21"/>
        <v xml:space="preserve">San Francisco, CA </v>
      </c>
      <c r="G298">
        <f>SEARCH(" ?? ",E298)</f>
        <v>15</v>
      </c>
      <c r="H298" t="str">
        <f>RIGHT(E298,LEN(E298)-G298-3)</f>
        <v>94102</v>
      </c>
      <c r="I298" t="str">
        <f t="shared" si="22"/>
        <v>94102</v>
      </c>
    </row>
    <row r="299" spans="1:9">
      <c r="A299" t="s">
        <v>27</v>
      </c>
      <c r="B299">
        <f>FIND("=",A299,10)</f>
        <v>51</v>
      </c>
      <c r="C299" t="str">
        <f>RIGHT(A299,LEN(A299)-B299)</f>
        <v>148 Clara Ave, Ukiah, CA 95482"&gt;Get directions&lt;/a&gt;</v>
      </c>
      <c r="D299" t="str">
        <f t="shared" si="19"/>
        <v>148 Clara Ave, Ukiah, CA 95482</v>
      </c>
      <c r="E299" t="str">
        <f t="shared" si="20"/>
        <v>Ukiah, CA 95482</v>
      </c>
      <c r="F299" t="str">
        <f t="shared" si="21"/>
        <v xml:space="preserve">Ukiah, CA </v>
      </c>
      <c r="G299">
        <f>SEARCH(" ?? ",E299)</f>
        <v>7</v>
      </c>
      <c r="H299" t="str">
        <f>RIGHT(E299,LEN(E299)-G299-3)</f>
        <v>95482</v>
      </c>
      <c r="I299" t="str">
        <f t="shared" si="22"/>
        <v>95482</v>
      </c>
    </row>
    <row r="300" spans="1:9">
      <c r="A300" t="s">
        <v>251</v>
      </c>
      <c r="B300">
        <f>FIND("=",A300,10)</f>
        <v>51</v>
      </c>
      <c r="C300" t="str">
        <f>RIGHT(A300,LEN(A300)-B300)</f>
        <v>147-23 Archer Avenue, Jamaica, NY 11432"&gt;Get directions&lt;/a&gt;</v>
      </c>
      <c r="D300" t="str">
        <f t="shared" si="19"/>
        <v>147-23 Archer Avenue, Jamaica, NY 11432</v>
      </c>
      <c r="E300" t="str">
        <f t="shared" si="20"/>
        <v>Jamaica, NY 11432</v>
      </c>
      <c r="F300" t="str">
        <f t="shared" si="21"/>
        <v xml:space="preserve">Jamaica, NY </v>
      </c>
      <c r="G300">
        <f>SEARCH(" ?? ",E300)</f>
        <v>9</v>
      </c>
      <c r="H300" t="str">
        <f>RIGHT(E300,LEN(E300)-G300-3)</f>
        <v>11432</v>
      </c>
      <c r="I300" t="str">
        <f t="shared" si="22"/>
        <v>11432</v>
      </c>
    </row>
    <row r="301" spans="1:9">
      <c r="A301" t="s">
        <v>62</v>
      </c>
      <c r="B301">
        <f>FIND("=",A301,10)</f>
        <v>51</v>
      </c>
      <c r="C301" t="str">
        <f>RIGHT(A301,LEN(A301)-B301)</f>
        <v>1430 Freedom Blvd. Suite D, Watsonville, CA 95076"&gt;Get directions&lt;/a&gt;</v>
      </c>
      <c r="D301" t="str">
        <f t="shared" si="19"/>
        <v>1430 Freedom Blvd. Suite D, Watsonville, CA 95076</v>
      </c>
      <c r="E301" t="str">
        <f t="shared" si="20"/>
        <v>Watsonville, CA 95076</v>
      </c>
      <c r="F301" t="str">
        <f t="shared" si="21"/>
        <v xml:space="preserve">Watsonville, CA </v>
      </c>
      <c r="G301">
        <f>SEARCH(" ?? ",E301)</f>
        <v>13</v>
      </c>
      <c r="H301" t="str">
        <f>RIGHT(E301,LEN(E301)-G301-3)</f>
        <v>95076</v>
      </c>
      <c r="I301" t="str">
        <f t="shared" si="22"/>
        <v>95076</v>
      </c>
    </row>
    <row r="302" spans="1:9">
      <c r="A302" t="s">
        <v>321</v>
      </c>
      <c r="B302">
        <f>FIND("=",A302,10)</f>
        <v>51</v>
      </c>
      <c r="C302" t="str">
        <f>RIGHT(A302,LEN(A302)-B302)</f>
        <v>1415 NE 43rd St, Seattle, WA 98105"&gt;Get directions&lt;/a&gt;</v>
      </c>
      <c r="D302" t="str">
        <f t="shared" si="19"/>
        <v>1415 NE 43rd St, Seattle, WA 98105</v>
      </c>
      <c r="E302" t="str">
        <f t="shared" si="20"/>
        <v>Seattle, WA 98105</v>
      </c>
      <c r="F302" t="str">
        <f t="shared" si="21"/>
        <v xml:space="preserve">Seattle, WA </v>
      </c>
      <c r="G302">
        <f>SEARCH(" ?? ",E302)</f>
        <v>9</v>
      </c>
      <c r="H302" t="str">
        <f>RIGHT(E302,LEN(E302)-G302-3)</f>
        <v>98105</v>
      </c>
      <c r="I302" t="str">
        <f t="shared" si="22"/>
        <v>98105</v>
      </c>
    </row>
    <row r="303" spans="1:9">
      <c r="A303" t="s">
        <v>99</v>
      </c>
      <c r="B303">
        <f>FIND("=",A303,10)</f>
        <v>51</v>
      </c>
      <c r="C303" t="str">
        <f>RIGHT(A303,LEN(A303)-B303)</f>
        <v>1414 North Capitol Street NW, Washington, DC 20002"&gt;Get directions&lt;/a&gt;</v>
      </c>
      <c r="D303" t="str">
        <f t="shared" si="19"/>
        <v>1414 North Capitol Street NW, Washington, DC 20002</v>
      </c>
      <c r="E303" t="str">
        <f t="shared" si="20"/>
        <v>Washington, DC 20002</v>
      </c>
      <c r="F303" t="str">
        <f t="shared" si="21"/>
        <v xml:space="preserve">Washington, DC </v>
      </c>
      <c r="G303">
        <f>SEARCH(" ?? ",E303)</f>
        <v>12</v>
      </c>
      <c r="H303" t="str">
        <f>RIGHT(E303,LEN(E303)-G303-3)</f>
        <v>20002</v>
      </c>
      <c r="I303" t="str">
        <f t="shared" si="22"/>
        <v>20002</v>
      </c>
    </row>
    <row r="304" spans="1:9">
      <c r="A304" t="s">
        <v>237</v>
      </c>
      <c r="B304">
        <f>FIND("=",A304,10)</f>
        <v>51</v>
      </c>
      <c r="C304" t="str">
        <f>RIGHT(A304,LEN(A304)-B304)</f>
        <v>1400 Weimer Rd, Taos, NM 87571"&gt;Get directions&lt;/a&gt;</v>
      </c>
      <c r="D304" t="str">
        <f t="shared" si="19"/>
        <v>1400 Weimer Rd, Taos, NM 87571</v>
      </c>
      <c r="E304" t="str">
        <f t="shared" si="20"/>
        <v>Taos, NM 87571</v>
      </c>
      <c r="F304" t="str">
        <f t="shared" si="21"/>
        <v xml:space="preserve">Taos, NM </v>
      </c>
      <c r="G304">
        <f>SEARCH(" ?? ",E304)</f>
        <v>6</v>
      </c>
      <c r="H304" t="str">
        <f>RIGHT(E304,LEN(E304)-G304-3)</f>
        <v>87571</v>
      </c>
      <c r="I304" t="str">
        <f t="shared" si="22"/>
        <v>87571</v>
      </c>
    </row>
    <row r="305" spans="1:9">
      <c r="A305" t="s">
        <v>188</v>
      </c>
      <c r="B305">
        <f>FIND("=",A305,10)</f>
        <v>51</v>
      </c>
      <c r="C305" t="str">
        <f>RIGHT(A305,LEN(A305)-B305)</f>
        <v>1400 Park Ave, Minneapolis, MN 55404"&gt;Get directions&lt;/a&gt;</v>
      </c>
      <c r="D305" t="str">
        <f t="shared" si="19"/>
        <v>1400 Park Ave, Minneapolis, MN 55404</v>
      </c>
      <c r="E305" t="str">
        <f t="shared" si="20"/>
        <v>Minneapolis, MN 55404</v>
      </c>
      <c r="F305" t="str">
        <f t="shared" si="21"/>
        <v xml:space="preserve">Minneapolis, MN </v>
      </c>
      <c r="G305">
        <f>SEARCH(" ?? ",E305)</f>
        <v>13</v>
      </c>
      <c r="H305" t="str">
        <f>RIGHT(E305,LEN(E305)-G305-3)</f>
        <v>55404</v>
      </c>
      <c r="I305" t="str">
        <f t="shared" si="22"/>
        <v>55404</v>
      </c>
    </row>
    <row r="306" spans="1:9">
      <c r="A306" t="s">
        <v>296</v>
      </c>
      <c r="B306">
        <f>FIND("=",A306,10)</f>
        <v>51</v>
      </c>
      <c r="C306" t="str">
        <f>RIGHT(A306,LEN(A306)-B306)</f>
        <v>140 South Holly Street, Medford, OR 97501"&gt;Get directions&lt;/a&gt;</v>
      </c>
      <c r="D306" t="str">
        <f t="shared" si="19"/>
        <v>140 South Holly Street, Medford, OR 97501</v>
      </c>
      <c r="E306" t="str">
        <f t="shared" si="20"/>
        <v>Medford, OR 97501</v>
      </c>
      <c r="F306" t="str">
        <f t="shared" si="21"/>
        <v xml:space="preserve">Medford, OR </v>
      </c>
      <c r="G306">
        <f>SEARCH(" ?? ",E306)</f>
        <v>9</v>
      </c>
      <c r="H306" t="str">
        <f>RIGHT(E306,LEN(E306)-G306-3)</f>
        <v>97501</v>
      </c>
      <c r="I306" t="str">
        <f t="shared" si="22"/>
        <v>97501</v>
      </c>
    </row>
    <row r="307" spans="1:9">
      <c r="A307" t="s">
        <v>156</v>
      </c>
      <c r="B307">
        <f>FIND("=",A307,10)</f>
        <v>51</v>
      </c>
      <c r="C307" t="str">
        <f>RIGHT(A307,LEN(A307)-B307)</f>
        <v>1364 Swan Ave, Baton Rouge, LA 70807"&gt;Get directions&lt;/a&gt;</v>
      </c>
      <c r="D307" t="str">
        <f t="shared" si="19"/>
        <v>1364 Swan Ave, Baton Rouge, LA 70807</v>
      </c>
      <c r="E307" t="str">
        <f t="shared" si="20"/>
        <v>Baton Rouge, LA 70807</v>
      </c>
      <c r="F307" t="str">
        <f t="shared" si="21"/>
        <v xml:space="preserve">Baton Rouge, LA </v>
      </c>
      <c r="G307">
        <f>SEARCH(" ?? ",E307)</f>
        <v>13</v>
      </c>
      <c r="H307" t="str">
        <f>RIGHT(E307,LEN(E307)-G307-3)</f>
        <v>70807</v>
      </c>
      <c r="I307" t="str">
        <f t="shared" si="22"/>
        <v>70807</v>
      </c>
    </row>
    <row r="308" spans="1:9">
      <c r="A308" t="s">
        <v>346</v>
      </c>
      <c r="B308">
        <f>FIND("=",A308,10)</f>
        <v>51</v>
      </c>
      <c r="C308" t="str">
        <f>RIGHT(A308,LEN(A308)-B308)</f>
        <v>1337 S Cesar Chavez Dr, Milwaukee, WI 53204"&gt;Get directions&lt;/a&gt;</v>
      </c>
      <c r="D308" t="str">
        <f t="shared" si="19"/>
        <v>1337 S Cesar Chavez Dr, Milwaukee, WI 53204</v>
      </c>
      <c r="E308" t="str">
        <f t="shared" si="20"/>
        <v>Milwaukee, WI 53204</v>
      </c>
      <c r="F308" t="str">
        <f t="shared" si="21"/>
        <v xml:space="preserve">Milwaukee, WI </v>
      </c>
      <c r="G308">
        <f>SEARCH(" ?? ",E308)</f>
        <v>11</v>
      </c>
      <c r="H308" t="str">
        <f>RIGHT(E308,LEN(E308)-G308-3)</f>
        <v>53204</v>
      </c>
      <c r="I308" t="str">
        <f t="shared" si="22"/>
        <v>53204</v>
      </c>
    </row>
    <row r="309" spans="1:9">
      <c r="A309" t="s">
        <v>225</v>
      </c>
      <c r="B309">
        <f>FIND("=",A309,10)</f>
        <v>51</v>
      </c>
      <c r="C309" t="str">
        <f>RIGHT(A309,LEN(A309)-B309)</f>
        <v>1320 S Solano Dr, Las Cruces, NM 88001"&gt;Get directions&lt;/a&gt;</v>
      </c>
      <c r="D309" t="str">
        <f t="shared" si="19"/>
        <v>1320 S Solano Dr, Las Cruces, NM 88001</v>
      </c>
      <c r="E309" t="str">
        <f t="shared" si="20"/>
        <v>Las Cruces, NM 88001</v>
      </c>
      <c r="F309" t="str">
        <f t="shared" si="21"/>
        <v xml:space="preserve">Las Cruces, NM </v>
      </c>
      <c r="G309">
        <f>SEARCH(" ?? ",E309)</f>
        <v>12</v>
      </c>
      <c r="H309" t="str">
        <f>RIGHT(E309,LEN(E309)-G309-3)</f>
        <v>88001</v>
      </c>
      <c r="I309" t="str">
        <f t="shared" si="22"/>
        <v>88001</v>
      </c>
    </row>
    <row r="310" spans="1:9">
      <c r="A310" t="s">
        <v>294</v>
      </c>
      <c r="B310">
        <f>FIND("=",A310,10)</f>
        <v>51</v>
      </c>
      <c r="C310" t="str">
        <f>RIGHT(A310,LEN(A310)-B310)</f>
        <v>132 Northeast B St 23, Grants Pass, OR 97526"&gt;Get directions&lt;/a&gt;</v>
      </c>
      <c r="D310" t="str">
        <f t="shared" si="19"/>
        <v>132 Northeast B St 23, Grants Pass, OR 97526</v>
      </c>
      <c r="E310" t="str">
        <f t="shared" si="20"/>
        <v>Grants Pass, OR 97526</v>
      </c>
      <c r="F310" t="str">
        <f t="shared" si="21"/>
        <v xml:space="preserve">Grants Pass, OR </v>
      </c>
      <c r="G310">
        <f>SEARCH(" ?? ",E310)</f>
        <v>13</v>
      </c>
      <c r="H310" t="str">
        <f>RIGHT(E310,LEN(E310)-G310-3)</f>
        <v>97526</v>
      </c>
      <c r="I310" t="str">
        <f t="shared" si="22"/>
        <v>97526</v>
      </c>
    </row>
    <row r="311" spans="1:9">
      <c r="A311" t="s">
        <v>100</v>
      </c>
      <c r="B311">
        <f>FIND("=",A311,10)</f>
        <v>51</v>
      </c>
      <c r="C311" t="str">
        <f>RIGHT(A311,LEN(A311)-B311)</f>
        <v>1309 Rhode Island Ave NE , Washington, DC 20018"&gt;Get directions&lt;/a&gt;</v>
      </c>
      <c r="D311" t="str">
        <f t="shared" si="19"/>
        <v>1309 Rhode Island Ave NE , Washington, DC 20018</v>
      </c>
      <c r="E311" t="str">
        <f t="shared" si="20"/>
        <v>Washington, DC 20018</v>
      </c>
      <c r="F311" t="str">
        <f t="shared" si="21"/>
        <v xml:space="preserve">Washington, DC </v>
      </c>
      <c r="G311">
        <f>SEARCH(" ?? ",E311)</f>
        <v>12</v>
      </c>
      <c r="H311" t="str">
        <f>RIGHT(E311,LEN(E311)-G311-3)</f>
        <v>20018</v>
      </c>
      <c r="I311" t="str">
        <f t="shared" si="22"/>
        <v>20018</v>
      </c>
    </row>
    <row r="312" spans="1:9">
      <c r="A312" t="s">
        <v>214</v>
      </c>
      <c r="B312">
        <f>FIND("=",A312,10)</f>
        <v>51</v>
      </c>
      <c r="C312" t="str">
        <f>RIGHT(A312,LEN(A312)-B312)</f>
        <v>1306 W Stevens, Carlsbad, NM 88220"&gt;Get directions&lt;/a&gt;</v>
      </c>
      <c r="D312" t="str">
        <f t="shared" si="19"/>
        <v>1306 W Stevens, Carlsbad, NM 88220</v>
      </c>
      <c r="E312" t="str">
        <f t="shared" si="20"/>
        <v>Carlsbad, NM 88220</v>
      </c>
      <c r="F312" t="str">
        <f t="shared" si="21"/>
        <v xml:space="preserve">Carlsbad, NM </v>
      </c>
      <c r="G312">
        <f>SEARCH(" ?? ",E312)</f>
        <v>10</v>
      </c>
      <c r="H312" t="str">
        <f>RIGHT(E312,LEN(E312)-G312-3)</f>
        <v>88220</v>
      </c>
      <c r="I312" t="str">
        <f t="shared" si="22"/>
        <v>88220</v>
      </c>
    </row>
    <row r="313" spans="1:9">
      <c r="A313" t="s">
        <v>83</v>
      </c>
      <c r="B313">
        <f>FIND("=",A313,10)</f>
        <v>51</v>
      </c>
      <c r="C313" t="str">
        <f>RIGHT(A313,LEN(A313)-B313)</f>
        <v>1301 S 8th st, Colorado Springs, CO 80905"&gt;Get directions&lt;/a&gt;</v>
      </c>
      <c r="D313" t="str">
        <f t="shared" si="19"/>
        <v>1301 S 8th st, Colorado Springs, CO 80905</v>
      </c>
      <c r="E313" t="str">
        <f t="shared" si="20"/>
        <v>Colorado Springs, CO 80905</v>
      </c>
      <c r="F313" t="str">
        <f t="shared" si="21"/>
        <v xml:space="preserve">Colorado Springs, CO </v>
      </c>
      <c r="G313">
        <f>SEARCH(" ?? ",E313)</f>
        <v>18</v>
      </c>
      <c r="H313" t="str">
        <f>RIGHT(E313,LEN(E313)-G313-3)</f>
        <v>80905</v>
      </c>
      <c r="I313" t="str">
        <f t="shared" si="22"/>
        <v>80905</v>
      </c>
    </row>
    <row r="314" spans="1:9">
      <c r="A314" t="s">
        <v>175</v>
      </c>
      <c r="B314">
        <f>FIND("=",A314,10)</f>
        <v>51</v>
      </c>
      <c r="C314" t="str">
        <f>RIGHT(A314,LEN(A314)-B314)</f>
        <v>1300 W Fort St, Detroit, MI 48226"&gt;Get directions&lt;/a&gt;</v>
      </c>
      <c r="D314" t="str">
        <f t="shared" si="19"/>
        <v>1300 W Fort St, Detroit, MI 48226</v>
      </c>
      <c r="E314" t="str">
        <f t="shared" si="20"/>
        <v>Detroit, MI 48226</v>
      </c>
      <c r="F314" t="str">
        <f t="shared" si="21"/>
        <v xml:space="preserve">Detroit, MI </v>
      </c>
      <c r="G314">
        <f>SEARCH(" ?? ",E314)</f>
        <v>9</v>
      </c>
      <c r="H314" t="str">
        <f>RIGHT(E314,LEN(E314)-G314-3)</f>
        <v>48226</v>
      </c>
      <c r="I314" t="str">
        <f t="shared" si="22"/>
        <v>48226</v>
      </c>
    </row>
    <row r="315" spans="1:9">
      <c r="A315" t="s">
        <v>185</v>
      </c>
      <c r="B315">
        <f>FIND("=",A315,10)</f>
        <v>51</v>
      </c>
      <c r="C315" t="str">
        <f>RIGHT(A315,LEN(A315)-B315)</f>
        <v>1300 Riverside Drive #63, International Falls, MN 56649"&gt;Get directions&lt;/a&gt;</v>
      </c>
      <c r="D315" t="str">
        <f t="shared" si="19"/>
        <v>1300 Riverside Drive #63, International Falls, MN 56649</v>
      </c>
      <c r="E315" t="str">
        <f t="shared" si="20"/>
        <v>International Falls, MN 56649</v>
      </c>
      <c r="F315" t="str">
        <f t="shared" si="21"/>
        <v xml:space="preserve">International Falls, MN </v>
      </c>
      <c r="G315">
        <f>SEARCH(" ?? ",E315)</f>
        <v>21</v>
      </c>
      <c r="H315" t="str">
        <f>RIGHT(E315,LEN(E315)-G315-3)</f>
        <v>56649</v>
      </c>
      <c r="I315" t="str">
        <f t="shared" si="22"/>
        <v>56649</v>
      </c>
    </row>
    <row r="316" spans="1:9">
      <c r="A316" t="s">
        <v>133</v>
      </c>
      <c r="B316">
        <f>FIND("=",A316,10)</f>
        <v>51</v>
      </c>
      <c r="C316" t="str">
        <f>RIGHT(A316,LEN(A316)-B316)</f>
        <v>130 East Second Street, Maysville, KY 41056"&gt;Get directions&lt;/a&gt;</v>
      </c>
      <c r="D316" t="str">
        <f t="shared" si="19"/>
        <v>130 East Second Street, Maysville, KY 41056</v>
      </c>
      <c r="E316" t="str">
        <f t="shared" si="20"/>
        <v>Maysville, KY 41056</v>
      </c>
      <c r="F316" t="str">
        <f t="shared" si="21"/>
        <v xml:space="preserve">Maysville, KY </v>
      </c>
      <c r="G316">
        <f>SEARCH(" ?? ",E316)</f>
        <v>11</v>
      </c>
      <c r="H316" t="str">
        <f>RIGHT(E316,LEN(E316)-G316-3)</f>
        <v>41056</v>
      </c>
      <c r="I316" t="str">
        <f t="shared" si="22"/>
        <v>41056</v>
      </c>
    </row>
    <row r="317" spans="1:9">
      <c r="A317" t="s">
        <v>260</v>
      </c>
      <c r="B317">
        <f>FIND("=",A317,10)</f>
        <v>51</v>
      </c>
      <c r="C317" t="str">
        <f>RIGHT(A317,LEN(A317)-B317)</f>
        <v>130 Crosby St, New York, NY 10012"&gt;Get directions&lt;/a&gt;</v>
      </c>
      <c r="D317" t="str">
        <f t="shared" si="19"/>
        <v>130 Crosby St, New York, NY 10012</v>
      </c>
      <c r="E317" t="str">
        <f t="shared" si="20"/>
        <v>New York, NY 10012</v>
      </c>
      <c r="F317" t="str">
        <f t="shared" si="21"/>
        <v xml:space="preserve">New York, NY </v>
      </c>
      <c r="G317">
        <f>SEARCH(" ?? ",E317)</f>
        <v>10</v>
      </c>
      <c r="H317" t="str">
        <f>RIGHT(E317,LEN(E317)-G317-3)</f>
        <v>10012</v>
      </c>
      <c r="I317" t="str">
        <f t="shared" si="22"/>
        <v>10012</v>
      </c>
    </row>
    <row r="318" spans="1:9">
      <c r="A318" t="s">
        <v>11</v>
      </c>
      <c r="B318">
        <f>FIND("=",A318,10)</f>
        <v>51</v>
      </c>
      <c r="C318" t="str">
        <f>RIGHT(A318,LEN(A318)-B318)</f>
        <v>12905 C-22 Mapleview St, Lakeside, CA 92040"&gt;Get directions&lt;/a&gt;</v>
      </c>
      <c r="D318" t="str">
        <f t="shared" si="19"/>
        <v>12905 C-22 Mapleview St, Lakeside, CA 92040</v>
      </c>
      <c r="E318" t="str">
        <f t="shared" si="20"/>
        <v>Lakeside, CA 92040</v>
      </c>
      <c r="F318" t="str">
        <f t="shared" si="21"/>
        <v xml:space="preserve">Lakeside, CA </v>
      </c>
      <c r="G318">
        <f>SEARCH(" ?? ",E318)</f>
        <v>10</v>
      </c>
      <c r="H318" t="str">
        <f>RIGHT(E318,LEN(E318)-G318-3)</f>
        <v>92040</v>
      </c>
      <c r="I318" t="str">
        <f t="shared" si="22"/>
        <v>92040</v>
      </c>
    </row>
    <row r="319" spans="1:9">
      <c r="A319" t="s">
        <v>371</v>
      </c>
      <c r="B319">
        <f>FIND("=",A319,10)</f>
        <v>51</v>
      </c>
      <c r="C319" t="str">
        <f>RIGHT(A319,LEN(A319)-B319)</f>
        <v>125 Court Ave, Weston, WV 26452"&gt;Get directions&lt;/a&gt;</v>
      </c>
      <c r="D319" t="str">
        <f t="shared" si="19"/>
        <v>125 Court Ave, Weston, WV 26452</v>
      </c>
      <c r="E319" t="str">
        <f t="shared" si="20"/>
        <v>Weston, WV 26452</v>
      </c>
      <c r="F319" t="str">
        <f t="shared" si="21"/>
        <v xml:space="preserve">Weston, WV </v>
      </c>
      <c r="G319">
        <f>SEARCH(" ?? ",E319)</f>
        <v>8</v>
      </c>
      <c r="H319" t="str">
        <f>RIGHT(E319,LEN(E319)-G319-3)</f>
        <v>26452</v>
      </c>
      <c r="I319" t="str">
        <f t="shared" si="22"/>
        <v>26452</v>
      </c>
    </row>
    <row r="320" spans="1:9">
      <c r="A320" t="s">
        <v>91</v>
      </c>
      <c r="B320">
        <f>FIND("=",A320,10)</f>
        <v>51</v>
      </c>
      <c r="C320" t="str">
        <f>RIGHT(A320,LEN(A320)-B320)</f>
        <v>1249 E. Routt Avenue, Pueblo, CO 81004"&gt;Get directions&lt;/a&gt;</v>
      </c>
      <c r="D320" t="str">
        <f t="shared" si="19"/>
        <v>1249 E. Routt Avenue, Pueblo, CO 81004</v>
      </c>
      <c r="E320" t="str">
        <f t="shared" si="20"/>
        <v>Pueblo, CO 81004</v>
      </c>
      <c r="F320" t="str">
        <f t="shared" si="21"/>
        <v xml:space="preserve">Pueblo, CO </v>
      </c>
      <c r="G320">
        <f>SEARCH(" ?? ",E320)</f>
        <v>8</v>
      </c>
      <c r="H320" t="str">
        <f>RIGHT(E320,LEN(E320)-G320-3)</f>
        <v>81004</v>
      </c>
      <c r="I320" t="str">
        <f t="shared" si="22"/>
        <v>81004</v>
      </c>
    </row>
    <row r="321" spans="1:9">
      <c r="A321" t="s">
        <v>90</v>
      </c>
      <c r="B321">
        <f>FIND("=",A321,10)</f>
        <v>51</v>
      </c>
      <c r="C321" t="str">
        <f>RIGHT(A321,LEN(A321)-B321)</f>
        <v>1243 E Routt, Pueblo, CO 81004"&gt;Get directions&lt;/a&gt;</v>
      </c>
      <c r="D321" t="str">
        <f t="shared" si="19"/>
        <v>1243 E Routt, Pueblo, CO 81004</v>
      </c>
      <c r="E321" t="str">
        <f t="shared" si="20"/>
        <v>Pueblo, CO 81004</v>
      </c>
      <c r="F321" t="str">
        <f t="shared" si="21"/>
        <v xml:space="preserve">Pueblo, CO </v>
      </c>
      <c r="G321">
        <f>SEARCH(" ?? ",E321)</f>
        <v>8</v>
      </c>
      <c r="H321" t="str">
        <f>RIGHT(E321,LEN(E321)-G321-3)</f>
        <v>81004</v>
      </c>
      <c r="I321" t="str">
        <f t="shared" si="22"/>
        <v>81004</v>
      </c>
    </row>
    <row r="322" spans="1:9">
      <c r="A322" t="s">
        <v>94</v>
      </c>
      <c r="B322">
        <f>FIND("=",A322,10)</f>
        <v>51</v>
      </c>
      <c r="C322" t="str">
        <f>RIGHT(A322,LEN(A322)-B322)</f>
        <v>1229 Albany Ave, Hartford, CT 06112"&gt;Get directions&lt;/a&gt;</v>
      </c>
      <c r="D322" t="str">
        <f t="shared" si="19"/>
        <v>1229 Albany Ave, Hartford, CT 06112</v>
      </c>
      <c r="E322" t="str">
        <f t="shared" si="20"/>
        <v>Hartford, CT 06112</v>
      </c>
      <c r="F322" t="str">
        <f t="shared" si="21"/>
        <v xml:space="preserve">Hartford, CT </v>
      </c>
      <c r="G322">
        <f>SEARCH(" ?? ",E322)</f>
        <v>10</v>
      </c>
      <c r="H322" t="str">
        <f>RIGHT(E322,LEN(E322)-G322-3)</f>
        <v>06112</v>
      </c>
      <c r="I322" t="str">
        <f t="shared" si="22"/>
        <v>06112</v>
      </c>
    </row>
    <row r="323" spans="1:9">
      <c r="A323" t="s">
        <v>199</v>
      </c>
      <c r="B323">
        <f>FIND("=",A323,10)</f>
        <v>51</v>
      </c>
      <c r="C323" t="str">
        <f>RIGHT(A323,LEN(A323)-B323)</f>
        <v>1223 1st ave NW, Hickory, NC 28601"&gt;Get directions&lt;/a&gt;</v>
      </c>
      <c r="D323" t="str">
        <f t="shared" si="19"/>
        <v>1223 1st ave NW, Hickory, NC 28601</v>
      </c>
      <c r="E323" t="str">
        <f t="shared" si="20"/>
        <v>Hickory, NC 28601</v>
      </c>
      <c r="F323" t="str">
        <f t="shared" si="21"/>
        <v xml:space="preserve">Hickory, NC </v>
      </c>
      <c r="G323">
        <f>SEARCH(" ?? ",E323)</f>
        <v>9</v>
      </c>
      <c r="H323" t="str">
        <f>RIGHT(E323,LEN(E323)-G323-3)</f>
        <v>28601</v>
      </c>
      <c r="I323" t="str">
        <f t="shared" si="22"/>
        <v>28601</v>
      </c>
    </row>
    <row r="324" spans="1:9">
      <c r="A324" t="s">
        <v>278</v>
      </c>
      <c r="B324">
        <f>FIND("=",A324,10)</f>
        <v>51</v>
      </c>
      <c r="C324" t="str">
        <f>RIGHT(A324,LEN(A324)-B324)</f>
        <v>12201 Euclid Ave, Cleveland, OH 44106"&gt;Get directions&lt;/a&gt;</v>
      </c>
      <c r="D324" t="str">
        <f t="shared" si="19"/>
        <v>12201 Euclid Ave, Cleveland, OH 44106</v>
      </c>
      <c r="E324" t="str">
        <f t="shared" si="20"/>
        <v>Cleveland, OH 44106</v>
      </c>
      <c r="F324" t="str">
        <f t="shared" si="21"/>
        <v xml:space="preserve">Cleveland, OH </v>
      </c>
      <c r="G324">
        <f>SEARCH(" ?? ",E324)</f>
        <v>11</v>
      </c>
      <c r="H324" t="str">
        <f>RIGHT(E324,LEN(E324)-G324-3)</f>
        <v>44106</v>
      </c>
      <c r="I324" t="str">
        <f t="shared" si="22"/>
        <v>44106</v>
      </c>
    </row>
    <row r="325" spans="1:9">
      <c r="A325" t="s">
        <v>252</v>
      </c>
      <c r="B325">
        <f>FIND("=",A325,10)</f>
        <v>51</v>
      </c>
      <c r="C325" t="str">
        <f>RIGHT(A325,LEN(A325)-B325)</f>
        <v>122 Baldwin St, Johnson City, NY 13790"&gt;Get directions&lt;/a&gt;</v>
      </c>
      <c r="D325" t="str">
        <f t="shared" si="19"/>
        <v>122 Baldwin St, Johnson City, NY 13790</v>
      </c>
      <c r="E325" t="str">
        <f t="shared" si="20"/>
        <v>Johnson City, NY 13790</v>
      </c>
      <c r="F325" t="str">
        <f t="shared" si="21"/>
        <v xml:space="preserve">Johnson City, NY </v>
      </c>
      <c r="G325">
        <f>SEARCH(" ?? ",E325)</f>
        <v>14</v>
      </c>
      <c r="H325" t="str">
        <f>RIGHT(E325,LEN(E325)-G325-3)</f>
        <v>13790</v>
      </c>
      <c r="I325" t="str">
        <f t="shared" si="22"/>
        <v>13790</v>
      </c>
    </row>
    <row r="326" spans="1:9">
      <c r="A326" t="s">
        <v>236</v>
      </c>
      <c r="B326">
        <f>FIND("=",A326,10)</f>
        <v>51</v>
      </c>
      <c r="C326" t="str">
        <f>RIGHT(A326,LEN(A326)-B326)</f>
        <v>1219 Luisa, Santa Fe, NM 87505"&gt;Get directions&lt;/a&gt;</v>
      </c>
      <c r="D326" t="str">
        <f t="shared" si="19"/>
        <v>1219 Luisa, Santa Fe, NM 87505</v>
      </c>
      <c r="E326" t="str">
        <f t="shared" si="20"/>
        <v>Santa Fe, NM 87505</v>
      </c>
      <c r="F326" t="str">
        <f t="shared" si="21"/>
        <v xml:space="preserve">Santa Fe, NM </v>
      </c>
      <c r="G326">
        <f>SEARCH(" ?? ",E326)</f>
        <v>10</v>
      </c>
      <c r="H326" t="str">
        <f>RIGHT(E326,LEN(E326)-G326-3)</f>
        <v>87505</v>
      </c>
      <c r="I326" t="str">
        <f t="shared" si="22"/>
        <v>87505</v>
      </c>
    </row>
    <row r="327" spans="1:9">
      <c r="A327" t="s">
        <v>244</v>
      </c>
      <c r="B327">
        <f>FIND("=",A327,10)</f>
        <v>51</v>
      </c>
      <c r="C327" t="str">
        <f>RIGHT(A327,LEN(A327)-B327)</f>
        <v>1217 1st NW, Albuquerque, NM 87102"&gt;Get directions&lt;/a&gt;</v>
      </c>
      <c r="D327" t="str">
        <f t="shared" si="19"/>
        <v>1217 1st NW, Albuquerque, NM 87102</v>
      </c>
      <c r="E327" t="str">
        <f t="shared" si="20"/>
        <v>Albuquerque, NM 87102</v>
      </c>
      <c r="F327" t="str">
        <f t="shared" si="21"/>
        <v xml:space="preserve">Albuquerque, NM </v>
      </c>
      <c r="G327">
        <f>SEARCH(" ?? ",E327)</f>
        <v>13</v>
      </c>
      <c r="H327" t="str">
        <f>RIGHT(E327,LEN(E327)-G327-3)</f>
        <v>87102</v>
      </c>
      <c r="I327" t="str">
        <f t="shared" si="22"/>
        <v>87102</v>
      </c>
    </row>
    <row r="328" spans="1:9">
      <c r="A328" t="s">
        <v>216</v>
      </c>
      <c r="B328">
        <f>FIND("=",A328,10)</f>
        <v>51</v>
      </c>
      <c r="C328" t="str">
        <f>RIGHT(A328,LEN(A328)-B328)</f>
        <v>1216 Cameo St, Clovis, NM 88101"&gt;Get directions&lt;/a&gt;</v>
      </c>
      <c r="D328" t="str">
        <f t="shared" si="19"/>
        <v>1216 Cameo St, Clovis, NM 88101</v>
      </c>
      <c r="E328" t="str">
        <f t="shared" si="20"/>
        <v>Clovis, NM 88101</v>
      </c>
      <c r="F328" t="str">
        <f t="shared" si="21"/>
        <v xml:space="preserve">Clovis, NM </v>
      </c>
      <c r="G328">
        <f>SEARCH(" ?? ",E328)</f>
        <v>8</v>
      </c>
      <c r="H328" t="str">
        <f>RIGHT(E328,LEN(E328)-G328-3)</f>
        <v>88101</v>
      </c>
      <c r="I328" t="str">
        <f t="shared" si="22"/>
        <v>88101</v>
      </c>
    </row>
    <row r="329" spans="1:9">
      <c r="A329" t="s">
        <v>187</v>
      </c>
      <c r="B329">
        <f>FIND("=",A329,10)</f>
        <v>51</v>
      </c>
      <c r="C329" t="str">
        <f>RIGHT(A329,LEN(A329)-B329)</f>
        <v>1213 E Franklin Ave, Minneapolis, MN 55404"&gt;Get directions&lt;/a&gt;</v>
      </c>
      <c r="D329" t="str">
        <f t="shared" si="19"/>
        <v>1213 E Franklin Ave, Minneapolis, MN 55404</v>
      </c>
      <c r="E329" t="str">
        <f t="shared" si="20"/>
        <v>Minneapolis, MN 55404</v>
      </c>
      <c r="F329" t="str">
        <f t="shared" si="21"/>
        <v xml:space="preserve">Minneapolis, MN </v>
      </c>
      <c r="G329">
        <f>SEARCH(" ?? ",E329)</f>
        <v>13</v>
      </c>
      <c r="H329" t="str">
        <f>RIGHT(E329,LEN(E329)-G329-3)</f>
        <v>55404</v>
      </c>
      <c r="I329" t="str">
        <f t="shared" si="22"/>
        <v>55404</v>
      </c>
    </row>
    <row r="330" spans="1:9">
      <c r="A330" t="s">
        <v>356</v>
      </c>
      <c r="B330">
        <f>FIND("=",A330,10)</f>
        <v>51</v>
      </c>
      <c r="C330" t="str">
        <f>RIGHT(A330,LEN(A330)-B330)</f>
        <v>1212 57th St, Kenosha, WI 53140"&gt;Get directions&lt;/a&gt;</v>
      </c>
      <c r="D330" t="str">
        <f t="shared" si="19"/>
        <v>1212 57th St, Kenosha, WI 53140</v>
      </c>
      <c r="E330" t="str">
        <f t="shared" si="20"/>
        <v>Kenosha, WI 53140</v>
      </c>
      <c r="F330" t="str">
        <f t="shared" si="21"/>
        <v xml:space="preserve">Kenosha, WI </v>
      </c>
      <c r="G330">
        <f>SEARCH(" ?? ",E330)</f>
        <v>9</v>
      </c>
      <c r="H330" t="str">
        <f>RIGHT(E330,LEN(E330)-G330-3)</f>
        <v>53140</v>
      </c>
      <c r="I330" t="str">
        <f t="shared" si="22"/>
        <v>53140</v>
      </c>
    </row>
    <row r="331" spans="1:9">
      <c r="A331" t="s">
        <v>358</v>
      </c>
      <c r="B331">
        <f>FIND("=",A331,10)</f>
        <v>51</v>
      </c>
      <c r="C331" t="str">
        <f>RIGHT(A331,LEN(A331)-B331)</f>
        <v>121 S Pinckney St, Madison, WI 53703"&gt;Get directions&lt;/a&gt;</v>
      </c>
      <c r="D331" t="str">
        <f t="shared" si="19"/>
        <v>121 S Pinckney St, Madison, WI 53703</v>
      </c>
      <c r="E331" t="str">
        <f t="shared" si="20"/>
        <v>Madison, WI 53703</v>
      </c>
      <c r="F331" t="str">
        <f t="shared" si="21"/>
        <v xml:space="preserve">Madison, WI </v>
      </c>
      <c r="G331">
        <f>SEARCH(" ?? ",E331)</f>
        <v>9</v>
      </c>
      <c r="H331" t="str">
        <f>RIGHT(E331,LEN(E331)-G331-3)</f>
        <v>53703</v>
      </c>
      <c r="I331" t="str">
        <f t="shared" si="22"/>
        <v>53703</v>
      </c>
    </row>
    <row r="332" spans="1:9">
      <c r="A332" t="s">
        <v>184</v>
      </c>
      <c r="B332">
        <f>FIND("=",A332,10)</f>
        <v>51</v>
      </c>
      <c r="C332" t="str">
        <f>RIGHT(A332,LEN(A332)-B332)</f>
        <v>1208 Center Avenue, Moorhead, MN 56560"&gt;Get directions&lt;/a&gt;</v>
      </c>
      <c r="D332" t="str">
        <f t="shared" si="19"/>
        <v>1208 Center Avenue, Moorhead, MN 56560</v>
      </c>
      <c r="E332" t="str">
        <f t="shared" si="20"/>
        <v>Moorhead, MN 56560</v>
      </c>
      <c r="F332" t="str">
        <f t="shared" si="21"/>
        <v xml:space="preserve">Moorhead, MN </v>
      </c>
      <c r="G332">
        <f>SEARCH(" ?? ",E332)</f>
        <v>10</v>
      </c>
      <c r="H332" t="str">
        <f>RIGHT(E332,LEN(E332)-G332-3)</f>
        <v>56560</v>
      </c>
      <c r="I332" t="str">
        <f t="shared" si="22"/>
        <v>56560</v>
      </c>
    </row>
    <row r="333" spans="1:9">
      <c r="A333" t="s">
        <v>268</v>
      </c>
      <c r="B333">
        <f>FIND("=",A333,10)</f>
        <v>51</v>
      </c>
      <c r="C333" t="str">
        <f>RIGHT(A333,LEN(A333)-B333)</f>
        <v>1204 Broadway, Brooklyn, NY 11221"&gt;Get directions&lt;/a&gt;</v>
      </c>
      <c r="D333" t="str">
        <f t="shared" si="19"/>
        <v>1204 Broadway, Brooklyn, NY 11221</v>
      </c>
      <c r="E333" t="str">
        <f t="shared" si="20"/>
        <v>Brooklyn, NY 11221</v>
      </c>
      <c r="F333" t="str">
        <f t="shared" si="21"/>
        <v xml:space="preserve">Brooklyn, NY </v>
      </c>
      <c r="G333">
        <f>SEARCH(" ?? ",E333)</f>
        <v>10</v>
      </c>
      <c r="H333" t="str">
        <f>RIGHT(E333,LEN(E333)-G333-3)</f>
        <v>11221</v>
      </c>
      <c r="I333" t="str">
        <f t="shared" si="22"/>
        <v>11221</v>
      </c>
    </row>
    <row r="334" spans="1:9">
      <c r="A334" t="s">
        <v>286</v>
      </c>
      <c r="B334">
        <f>FIND("=",A334,10)</f>
        <v>51</v>
      </c>
      <c r="C334" t="str">
        <f>RIGHT(A334,LEN(A334)-B334)</f>
        <v>1201 Madison Ave (St.Pauls United Methodist Church), Toledo, OH 43604"&gt;Get directions&lt;/a&gt;</v>
      </c>
      <c r="D334" t="str">
        <f t="shared" si="19"/>
        <v>1201 Madison Ave (St.Pauls United Methodist Church), Toledo, OH 43604</v>
      </c>
      <c r="E334" t="str">
        <f t="shared" si="20"/>
        <v>Toledo, OH 43604</v>
      </c>
      <c r="F334" t="str">
        <f t="shared" si="21"/>
        <v xml:space="preserve">Toledo, OH </v>
      </c>
      <c r="G334">
        <f>SEARCH(" ?? ",E334)</f>
        <v>8</v>
      </c>
      <c r="H334" t="str">
        <f>RIGHT(E334,LEN(E334)-G334-3)</f>
        <v>43604</v>
      </c>
      <c r="I334" t="str">
        <f t="shared" si="22"/>
        <v>43604</v>
      </c>
    </row>
    <row r="335" spans="1:9">
      <c r="A335" t="s">
        <v>137</v>
      </c>
      <c r="B335">
        <f>FIND("=",A335,10)</f>
        <v>51</v>
      </c>
      <c r="C335" t="str">
        <f>RIGHT(A335,LEN(A335)-B335)</f>
        <v>119 River Drive, Pikeville, KY 41501"&gt;Get directions&lt;/a&gt;</v>
      </c>
      <c r="D335" t="str">
        <f t="shared" si="19"/>
        <v>119 River Drive, Pikeville, KY 41501</v>
      </c>
      <c r="E335" t="str">
        <f t="shared" si="20"/>
        <v>Pikeville, KY 41501</v>
      </c>
      <c r="F335" t="str">
        <f t="shared" si="21"/>
        <v xml:space="preserve">Pikeville, KY </v>
      </c>
      <c r="G335">
        <f>SEARCH(" ?? ",E335)</f>
        <v>11</v>
      </c>
      <c r="H335" t="str">
        <f>RIGHT(E335,LEN(E335)-G335-3)</f>
        <v>41501</v>
      </c>
      <c r="I335" t="str">
        <f t="shared" si="22"/>
        <v>41501</v>
      </c>
    </row>
    <row r="336" spans="1:9">
      <c r="A336" t="s">
        <v>120</v>
      </c>
      <c r="B336">
        <f>FIND("=",A336,10)</f>
        <v>51</v>
      </c>
      <c r="C336" t="str">
        <f>RIGHT(A336,LEN(A336)-B336)</f>
        <v>118 South Rogers Street, Bloomington, IN 47404"&gt;Get directions&lt;/a&gt;</v>
      </c>
      <c r="D336" t="str">
        <f t="shared" ref="D336:D380" si="23">LEFT(C336,FIND("""&gt;",C336)-1)</f>
        <v>118 South Rogers Street, Bloomington, IN 47404</v>
      </c>
      <c r="E336" t="str">
        <f t="shared" ref="E336:E380" si="24">RIGHT(D336,LEN(D336)-FIND(",",D336)-1)</f>
        <v>Bloomington, IN 47404</v>
      </c>
      <c r="F336" t="str">
        <f t="shared" ref="F336:F380" si="25">LEFT(E336,((SEARCH(" ?? ",E336))+3))</f>
        <v xml:space="preserve">Bloomington, IN </v>
      </c>
      <c r="G336">
        <f>SEARCH(" ?? ",E336)</f>
        <v>13</v>
      </c>
      <c r="H336" t="str">
        <f>RIGHT(E336,LEN(E336)-G336-3)</f>
        <v>47404</v>
      </c>
      <c r="I336" t="str">
        <f t="shared" ref="I336:I380" si="26">LEFT(H336,5)</f>
        <v>47404</v>
      </c>
    </row>
    <row r="337" spans="1:9">
      <c r="A337" t="s">
        <v>120</v>
      </c>
      <c r="B337">
        <f>FIND("=",A337,10)</f>
        <v>51</v>
      </c>
      <c r="C337" t="str">
        <f>RIGHT(A337,LEN(A337)-B337)</f>
        <v>118 South Rogers Street, Bloomington, IN 47404"&gt;Get directions&lt;/a&gt;</v>
      </c>
      <c r="D337" t="str">
        <f t="shared" si="23"/>
        <v>118 South Rogers Street, Bloomington, IN 47404</v>
      </c>
      <c r="E337" t="str">
        <f t="shared" si="24"/>
        <v>Bloomington, IN 47404</v>
      </c>
      <c r="F337" t="str">
        <f t="shared" si="25"/>
        <v xml:space="preserve">Bloomington, IN </v>
      </c>
      <c r="G337">
        <f>SEARCH(" ?? ",E337)</f>
        <v>13</v>
      </c>
      <c r="H337" t="str">
        <f>RIGHT(E337,LEN(E337)-G337-3)</f>
        <v>47404</v>
      </c>
      <c r="I337" t="str">
        <f t="shared" si="26"/>
        <v>47404</v>
      </c>
    </row>
    <row r="338" spans="1:9">
      <c r="A338" t="s">
        <v>168</v>
      </c>
      <c r="B338">
        <f>FIND("=",A338,10)</f>
        <v>51</v>
      </c>
      <c r="C338" t="str">
        <f>RIGHT(A338,LEN(A338)-B338)</f>
        <v>1177 Acushnet Avenue, New Bedford, MA 02746"&gt;Get directions&lt;/a&gt;</v>
      </c>
      <c r="D338" t="str">
        <f t="shared" si="23"/>
        <v>1177 Acushnet Avenue, New Bedford, MA 02746</v>
      </c>
      <c r="E338" t="str">
        <f t="shared" si="24"/>
        <v>New Bedford, MA 02746</v>
      </c>
      <c r="F338" t="str">
        <f t="shared" si="25"/>
        <v xml:space="preserve">New Bedford, MA </v>
      </c>
      <c r="G338">
        <f>SEARCH(" ?? ",E338)</f>
        <v>13</v>
      </c>
      <c r="H338" t="str">
        <f>RIGHT(E338,LEN(E338)-G338-3)</f>
        <v>02746</v>
      </c>
      <c r="I338" t="str">
        <f t="shared" si="26"/>
        <v>02746</v>
      </c>
    </row>
    <row r="339" spans="1:9">
      <c r="A339" t="s">
        <v>233</v>
      </c>
      <c r="B339">
        <f>FIND("=",A339,10)</f>
        <v>51</v>
      </c>
      <c r="C339" t="str">
        <f>RIGHT(A339,LEN(A339)-B339)</f>
        <v>117 Kansas City Rd, Ruidoso, NM 88345"&gt;Get directions&lt;/a&gt;</v>
      </c>
      <c r="D339" t="str">
        <f t="shared" si="23"/>
        <v>117 Kansas City Rd, Ruidoso, NM 88345</v>
      </c>
      <c r="E339" t="str">
        <f t="shared" si="24"/>
        <v>Ruidoso, NM 88345</v>
      </c>
      <c r="F339" t="str">
        <f t="shared" si="25"/>
        <v xml:space="preserve">Ruidoso, NM </v>
      </c>
      <c r="G339">
        <f>SEARCH(" ?? ",E339)</f>
        <v>9</v>
      </c>
      <c r="H339" t="str">
        <f>RIGHT(E339,LEN(E339)-G339-3)</f>
        <v>88345</v>
      </c>
      <c r="I339" t="str">
        <f t="shared" si="26"/>
        <v>88345</v>
      </c>
    </row>
    <row r="340" spans="1:9">
      <c r="A340" t="s">
        <v>10</v>
      </c>
      <c r="B340">
        <f>FIND("=",A340,10)</f>
        <v>51</v>
      </c>
      <c r="C340" t="str">
        <f>RIGHT(A340,LEN(A340)-B340)</f>
        <v>11686 Spruce Grove, Lower Lake, CA 95457"&gt;Get directions&lt;/a&gt;</v>
      </c>
      <c r="D340" t="str">
        <f t="shared" si="23"/>
        <v>11686 Spruce Grove, Lower Lake, CA 95457</v>
      </c>
      <c r="E340" t="str">
        <f t="shared" si="24"/>
        <v>Lower Lake, CA 95457</v>
      </c>
      <c r="F340" t="str">
        <f t="shared" si="25"/>
        <v xml:space="preserve">Lower Lake, CA </v>
      </c>
      <c r="G340">
        <f>SEARCH(" ?? ",E340)</f>
        <v>12</v>
      </c>
      <c r="H340" t="str">
        <f>RIGHT(E340,LEN(E340)-G340-3)</f>
        <v>95457</v>
      </c>
      <c r="I340" t="str">
        <f t="shared" si="26"/>
        <v>95457</v>
      </c>
    </row>
    <row r="341" spans="1:9">
      <c r="A341" t="s">
        <v>339</v>
      </c>
      <c r="B341">
        <f>FIND("=",A341,10)</f>
        <v>51</v>
      </c>
      <c r="C341" t="str">
        <f>RIGHT(A341,LEN(A341)-B341)</f>
        <v>1161 11th Ave, Seattle, WA 98122"&gt;Get directions&lt;/a&gt;</v>
      </c>
      <c r="D341" t="str">
        <f t="shared" si="23"/>
        <v>1161 11th Ave, Seattle, WA 98122</v>
      </c>
      <c r="E341" t="str">
        <f t="shared" si="24"/>
        <v>Seattle, WA 98122</v>
      </c>
      <c r="F341" t="str">
        <f t="shared" si="25"/>
        <v xml:space="preserve">Seattle, WA </v>
      </c>
      <c r="G341">
        <f>SEARCH(" ?? ",E341)</f>
        <v>9</v>
      </c>
      <c r="H341" t="str">
        <f>RIGHT(E341,LEN(E341)-G341-3)</f>
        <v>98122</v>
      </c>
      <c r="I341" t="str">
        <f t="shared" si="26"/>
        <v>98122</v>
      </c>
    </row>
    <row r="342" spans="1:9">
      <c r="A342" t="s">
        <v>298</v>
      </c>
      <c r="B342">
        <f>FIND("=",A342,10)</f>
        <v>51</v>
      </c>
      <c r="C342" t="str">
        <f>RIGHT(A342,LEN(A342)-B342)</f>
        <v>1132 SW 13th Ave, Portland, OR 97205"&gt;Get directions&lt;/a&gt;</v>
      </c>
      <c r="D342" t="str">
        <f t="shared" si="23"/>
        <v>1132 SW 13th Ave, Portland, OR 97205</v>
      </c>
      <c r="E342" t="str">
        <f t="shared" si="24"/>
        <v>Portland, OR 97205</v>
      </c>
      <c r="F342" t="str">
        <f t="shared" si="25"/>
        <v xml:space="preserve">Portland, OR </v>
      </c>
      <c r="G342">
        <f>SEARCH(" ?? ",E342)</f>
        <v>10</v>
      </c>
      <c r="H342" t="str">
        <f>RIGHT(E342,LEN(E342)-G342-3)</f>
        <v>97205</v>
      </c>
      <c r="I342" t="str">
        <f t="shared" si="26"/>
        <v>97205</v>
      </c>
    </row>
    <row r="343" spans="1:9">
      <c r="A343" t="s">
        <v>348</v>
      </c>
      <c r="B343">
        <f>FIND("=",A343,10)</f>
        <v>51</v>
      </c>
      <c r="C343" t="str">
        <f>RIGHT(A343,LEN(A343)-B343)</f>
        <v>112 Otter Avenue, Oshkosh, WI 54903"&gt;Get directions&lt;/a&gt;</v>
      </c>
      <c r="D343" t="str">
        <f t="shared" si="23"/>
        <v>112 Otter Avenue, Oshkosh, WI 54903</v>
      </c>
      <c r="E343" t="str">
        <f t="shared" si="24"/>
        <v>Oshkosh, WI 54903</v>
      </c>
      <c r="F343" t="str">
        <f t="shared" si="25"/>
        <v xml:space="preserve">Oshkosh, WI </v>
      </c>
      <c r="G343">
        <f>SEARCH(" ?? ",E343)</f>
        <v>9</v>
      </c>
      <c r="H343" t="str">
        <f>RIGHT(E343,LEN(E343)-G343-3)</f>
        <v>54903</v>
      </c>
      <c r="I343" t="str">
        <f t="shared" si="26"/>
        <v>54903</v>
      </c>
    </row>
    <row r="344" spans="1:9">
      <c r="A344" t="s">
        <v>337</v>
      </c>
      <c r="B344">
        <f>FIND("=",A344,10)</f>
        <v>51</v>
      </c>
      <c r="C344" t="str">
        <f>RIGHT(A344,LEN(A344)-B344)</f>
        <v>1114 Pacific Ave, Everett, WA 98201"&gt;Get directions&lt;/a&gt;</v>
      </c>
      <c r="D344" t="str">
        <f t="shared" si="23"/>
        <v>1114 Pacific Ave, Everett, WA 98201</v>
      </c>
      <c r="E344" t="str">
        <f t="shared" si="24"/>
        <v>Everett, WA 98201</v>
      </c>
      <c r="F344" t="str">
        <f t="shared" si="25"/>
        <v xml:space="preserve">Everett, WA </v>
      </c>
      <c r="G344">
        <f>SEARCH(" ?? ",E344)</f>
        <v>9</v>
      </c>
      <c r="H344" t="str">
        <f>RIGHT(E344,LEN(E344)-G344-3)</f>
        <v>98201</v>
      </c>
      <c r="I344" t="str">
        <f t="shared" si="26"/>
        <v>98201</v>
      </c>
    </row>
    <row r="345" spans="1:9">
      <c r="A345" t="s">
        <v>230</v>
      </c>
      <c r="B345">
        <f>FIND("=",A345,10)</f>
        <v>51</v>
      </c>
      <c r="C345" t="str">
        <f>RIGHT(A345,LEN(A345)-B345)</f>
        <v>1110 Central Route 66, Moriarty, NM 87035"&gt;Get directions&lt;/a&gt;</v>
      </c>
      <c r="D345" t="str">
        <f t="shared" si="23"/>
        <v>1110 Central Route 66, Moriarty, NM 87035</v>
      </c>
      <c r="E345" t="str">
        <f t="shared" si="24"/>
        <v>Moriarty, NM 87035</v>
      </c>
      <c r="F345" t="str">
        <f t="shared" si="25"/>
        <v xml:space="preserve">Moriarty, NM </v>
      </c>
      <c r="G345">
        <f>SEARCH(" ?? ",E345)</f>
        <v>10</v>
      </c>
      <c r="H345" t="str">
        <f>RIGHT(E345,LEN(E345)-G345-3)</f>
        <v>87035</v>
      </c>
      <c r="I345" t="str">
        <f t="shared" si="26"/>
        <v>87035</v>
      </c>
    </row>
    <row r="346" spans="1:9">
      <c r="A346" t="s">
        <v>333</v>
      </c>
      <c r="B346">
        <f>FIND("=",A346,10)</f>
        <v>51</v>
      </c>
      <c r="C346" t="str">
        <f>RIGHT(A346,LEN(A346)-B346)</f>
        <v>111 E 3rd st, Port Angeles, WA 98362"&gt;Get directions&lt;/a&gt;</v>
      </c>
      <c r="D346" t="str">
        <f t="shared" si="23"/>
        <v>111 E 3rd st, Port Angeles, WA 98362</v>
      </c>
      <c r="E346" t="str">
        <f t="shared" si="24"/>
        <v>Port Angeles, WA 98362</v>
      </c>
      <c r="F346" t="str">
        <f t="shared" si="25"/>
        <v xml:space="preserve">Port Angeles, WA </v>
      </c>
      <c r="G346">
        <f>SEARCH(" ?? ",E346)</f>
        <v>14</v>
      </c>
      <c r="H346" t="str">
        <f>RIGHT(E346,LEN(E346)-G346-3)</f>
        <v>98362</v>
      </c>
      <c r="I346" t="str">
        <f t="shared" si="26"/>
        <v>98362</v>
      </c>
    </row>
    <row r="347" spans="1:9">
      <c r="A347" t="s">
        <v>149</v>
      </c>
      <c r="B347">
        <f>FIND("=",A347,10)</f>
        <v>51</v>
      </c>
      <c r="C347" t="str">
        <f>RIGHT(A347,LEN(A347)-B347)</f>
        <v>1109 State street, Bowling Green, KY 42101"&gt;Get directions&lt;/a&gt;</v>
      </c>
      <c r="D347" t="str">
        <f t="shared" si="23"/>
        <v>1109 State street, Bowling Green, KY 42101</v>
      </c>
      <c r="E347" t="str">
        <f t="shared" si="24"/>
        <v>Bowling Green, KY 42101</v>
      </c>
      <c r="F347" t="str">
        <f t="shared" si="25"/>
        <v xml:space="preserve">Bowling Green, KY </v>
      </c>
      <c r="G347">
        <f>SEARCH(" ?? ",E347)</f>
        <v>15</v>
      </c>
      <c r="H347" t="str">
        <f>RIGHT(E347,LEN(E347)-G347-3)</f>
        <v>42101</v>
      </c>
      <c r="I347" t="str">
        <f t="shared" si="26"/>
        <v>42101</v>
      </c>
    </row>
    <row r="348" spans="1:9">
      <c r="A348" t="s">
        <v>350</v>
      </c>
      <c r="B348">
        <f>FIND("=",A348,10)</f>
        <v>51</v>
      </c>
      <c r="C348" t="str">
        <f>RIGHT(A348,LEN(A348)-B348)</f>
        <v>1105 Grand Ave, Schofield, WI 54476"&gt;Get directions&lt;/a&gt;</v>
      </c>
      <c r="D348" t="str">
        <f t="shared" si="23"/>
        <v>1105 Grand Ave, Schofield, WI 54476</v>
      </c>
      <c r="E348" t="str">
        <f t="shared" si="24"/>
        <v>Schofield, WI 54476</v>
      </c>
      <c r="F348" t="str">
        <f t="shared" si="25"/>
        <v xml:space="preserve">Schofield, WI </v>
      </c>
      <c r="G348">
        <f>SEARCH(" ?? ",E348)</f>
        <v>11</v>
      </c>
      <c r="H348" t="str">
        <f>RIGHT(E348,LEN(E348)-G348-3)</f>
        <v>54476</v>
      </c>
      <c r="I348" t="str">
        <f t="shared" si="26"/>
        <v>54476</v>
      </c>
    </row>
    <row r="349" spans="1:9">
      <c r="A349" t="s">
        <v>327</v>
      </c>
      <c r="B349">
        <f>FIND("=",A349,10)</f>
        <v>51</v>
      </c>
      <c r="C349" t="str">
        <f>RIGHT(A349,LEN(A349)-B349)</f>
        <v>1101 W College Ave, Spokane, WA 99201"&gt;Get directions&lt;/a&gt;</v>
      </c>
      <c r="D349" t="str">
        <f t="shared" si="23"/>
        <v>1101 W College Ave, Spokane, WA 99201</v>
      </c>
      <c r="E349" t="str">
        <f t="shared" si="24"/>
        <v>Spokane, WA 99201</v>
      </c>
      <c r="F349" t="str">
        <f t="shared" si="25"/>
        <v xml:space="preserve">Spokane, WA </v>
      </c>
      <c r="G349">
        <f>SEARCH(" ?? ",E349)</f>
        <v>9</v>
      </c>
      <c r="H349" t="str">
        <f>RIGHT(E349,LEN(E349)-G349-3)</f>
        <v>99201</v>
      </c>
      <c r="I349" t="str">
        <f t="shared" si="26"/>
        <v>99201</v>
      </c>
    </row>
    <row r="350" spans="1:9">
      <c r="A350" t="s">
        <v>79</v>
      </c>
      <c r="B350">
        <f>FIND("=",A350,10)</f>
        <v>51</v>
      </c>
      <c r="C350" t="str">
        <f>RIGHT(A350,LEN(A350)-B350)</f>
        <v>1100 Block of W Hedges Ave, Fresno, CA 93706"&gt;Get directions&lt;/a&gt;</v>
      </c>
      <c r="D350" t="str">
        <f t="shared" si="23"/>
        <v>1100 Block of W Hedges Ave, Fresno, CA 93706</v>
      </c>
      <c r="E350" t="str">
        <f t="shared" si="24"/>
        <v>Fresno, CA 93706</v>
      </c>
      <c r="F350" t="str">
        <f t="shared" si="25"/>
        <v xml:space="preserve">Fresno, CA </v>
      </c>
      <c r="G350">
        <f>SEARCH(" ?? ",E350)</f>
        <v>8</v>
      </c>
      <c r="H350" t="str">
        <f>RIGHT(E350,LEN(E350)-G350-3)</f>
        <v>93706</v>
      </c>
      <c r="I350" t="str">
        <f t="shared" si="26"/>
        <v>93706</v>
      </c>
    </row>
    <row r="351" spans="1:9">
      <c r="A351" t="s">
        <v>313</v>
      </c>
      <c r="B351">
        <f>FIND("=",A351,10)</f>
        <v>51</v>
      </c>
      <c r="C351" t="str">
        <f>RIGHT(A351,LEN(A351)-B351)</f>
        <v>1091 Hospital Dr , St Johnsbury, VT 05819"&gt;Get directions&lt;/a&gt;</v>
      </c>
      <c r="D351" t="str">
        <f t="shared" si="23"/>
        <v>1091 Hospital Dr , St Johnsbury, VT 05819</v>
      </c>
      <c r="E351" t="str">
        <f t="shared" si="24"/>
        <v>St Johnsbury, VT 05819</v>
      </c>
      <c r="F351" t="str">
        <f t="shared" si="25"/>
        <v xml:space="preserve">St Johnsbury, VT </v>
      </c>
      <c r="G351">
        <f>SEARCH(" ?? ",E351)</f>
        <v>14</v>
      </c>
      <c r="H351" t="str">
        <f>RIGHT(E351,LEN(E351)-G351-3)</f>
        <v>05819</v>
      </c>
      <c r="I351" t="str">
        <f t="shared" si="26"/>
        <v>05819</v>
      </c>
    </row>
    <row r="352" spans="1:9">
      <c r="A352" t="s">
        <v>116</v>
      </c>
      <c r="B352">
        <f>FIND("=",A352,10)</f>
        <v>51</v>
      </c>
      <c r="C352" t="str">
        <f>RIGHT(A352,LEN(A352)-B352)</f>
        <v>109 E Lawrence Ave., Springfield, IL 62704"&gt;Get directions&lt;/a&gt;</v>
      </c>
      <c r="D352" t="str">
        <f t="shared" si="23"/>
        <v>109 E Lawrence Ave., Springfield, IL 62704</v>
      </c>
      <c r="E352" t="str">
        <f t="shared" si="24"/>
        <v>Springfield, IL 62704</v>
      </c>
      <c r="F352" t="str">
        <f t="shared" si="25"/>
        <v xml:space="preserve">Springfield, IL </v>
      </c>
      <c r="G352">
        <f>SEARCH(" ?? ",E352)</f>
        <v>13</v>
      </c>
      <c r="H352" t="str">
        <f>RIGHT(E352,LEN(E352)-G352-3)</f>
        <v>62704</v>
      </c>
      <c r="I352" t="str">
        <f t="shared" si="26"/>
        <v>62704</v>
      </c>
    </row>
    <row r="353" spans="1:9">
      <c r="A353" t="s">
        <v>117</v>
      </c>
      <c r="B353">
        <f>FIND("=",A353,10)</f>
        <v>51</v>
      </c>
      <c r="C353" t="str">
        <f>RIGHT(A353,LEN(A353)-B353)</f>
        <v>109 E Lawrence Ave, Springfield, IL 62704"&gt;Get directions&lt;/a&gt;</v>
      </c>
      <c r="D353" t="str">
        <f t="shared" si="23"/>
        <v>109 E Lawrence Ave, Springfield, IL 62704</v>
      </c>
      <c r="E353" t="str">
        <f t="shared" si="24"/>
        <v>Springfield, IL 62704</v>
      </c>
      <c r="F353" t="str">
        <f t="shared" si="25"/>
        <v xml:space="preserve">Springfield, IL </v>
      </c>
      <c r="G353">
        <f>SEARCH(" ?? ",E353)</f>
        <v>13</v>
      </c>
      <c r="H353" t="str">
        <f>RIGHT(E353,LEN(E353)-G353-3)</f>
        <v>62704</v>
      </c>
      <c r="I353" t="str">
        <f t="shared" si="26"/>
        <v>62704</v>
      </c>
    </row>
    <row r="354" spans="1:9">
      <c r="A354" t="s">
        <v>61</v>
      </c>
      <c r="B354">
        <f>FIND("=",A354,10)</f>
        <v>51</v>
      </c>
      <c r="C354" t="str">
        <f>RIGHT(A354,LEN(A354)-B354)</f>
        <v>1080 Emeline Ave, Santa Cruz, CA 95060"&gt;Get directions&lt;/a&gt;</v>
      </c>
      <c r="D354" t="str">
        <f t="shared" si="23"/>
        <v>1080 Emeline Ave, Santa Cruz, CA 95060</v>
      </c>
      <c r="E354" t="str">
        <f t="shared" si="24"/>
        <v>Santa Cruz, CA 95060</v>
      </c>
      <c r="F354" t="str">
        <f t="shared" si="25"/>
        <v xml:space="preserve">Santa Cruz, CA </v>
      </c>
      <c r="G354">
        <f>SEARCH(" ?? ",E354)</f>
        <v>12</v>
      </c>
      <c r="H354" t="str">
        <f>RIGHT(E354,LEN(E354)-G354-3)</f>
        <v>95060</v>
      </c>
      <c r="I354" t="str">
        <f t="shared" si="26"/>
        <v>95060</v>
      </c>
    </row>
    <row r="355" spans="1:9">
      <c r="A355" t="s">
        <v>364</v>
      </c>
      <c r="B355">
        <f>FIND("=",A355,10)</f>
        <v>51</v>
      </c>
      <c r="C355" t="str">
        <f>RIGHT(A355,LEN(A355)-B355)</f>
        <v>108 Lee Street East, Charleston, WV 25301"&gt;Get directions&lt;/a&gt;</v>
      </c>
      <c r="D355" t="str">
        <f t="shared" si="23"/>
        <v>108 Lee Street East, Charleston, WV 25301</v>
      </c>
      <c r="E355" t="str">
        <f t="shared" si="24"/>
        <v>Charleston, WV 25301</v>
      </c>
      <c r="F355" t="str">
        <f t="shared" si="25"/>
        <v xml:space="preserve">Charleston, WV </v>
      </c>
      <c r="G355">
        <f>SEARCH(" ?? ",E355)</f>
        <v>12</v>
      </c>
      <c r="H355" t="str">
        <f>RIGHT(E355,LEN(E355)-G355-3)</f>
        <v>25301</v>
      </c>
      <c r="I355" t="str">
        <f t="shared" si="26"/>
        <v>25301</v>
      </c>
    </row>
    <row r="356" spans="1:9">
      <c r="A356" t="s">
        <v>174</v>
      </c>
      <c r="B356">
        <f>FIND("=",A356,10)</f>
        <v>51</v>
      </c>
      <c r="C356" t="str">
        <f>RIGHT(A356,LEN(A356)-B356)</f>
        <v>107 Ridge Road, Walpole, ME 04573"&gt;Get directions&lt;/a&gt;</v>
      </c>
      <c r="D356" t="str">
        <f t="shared" si="23"/>
        <v>107 Ridge Road, Walpole, ME 04573</v>
      </c>
      <c r="E356" t="str">
        <f t="shared" si="24"/>
        <v>Walpole, ME 04573</v>
      </c>
      <c r="F356" t="str">
        <f t="shared" si="25"/>
        <v xml:space="preserve">Walpole, ME </v>
      </c>
      <c r="G356">
        <f>SEARCH(" ?? ",E356)</f>
        <v>9</v>
      </c>
      <c r="H356" t="str">
        <f>RIGHT(E356,LEN(E356)-G356-3)</f>
        <v>04573</v>
      </c>
      <c r="I356" t="str">
        <f t="shared" si="26"/>
        <v>04573</v>
      </c>
    </row>
    <row r="357" spans="1:9">
      <c r="A357" t="s">
        <v>193</v>
      </c>
      <c r="B357">
        <f>FIND("=",A357,10)</f>
        <v>51</v>
      </c>
      <c r="C357" t="str">
        <f>RIGHT(A357,LEN(A357)-B357)</f>
        <v>107 H Street, Poplar, MT 59255"&gt;Get directions&lt;/a&gt;</v>
      </c>
      <c r="D357" t="str">
        <f t="shared" si="23"/>
        <v>107 H Street, Poplar, MT 59255</v>
      </c>
      <c r="E357" t="str">
        <f t="shared" si="24"/>
        <v>Poplar, MT 59255</v>
      </c>
      <c r="F357" t="str">
        <f t="shared" si="25"/>
        <v xml:space="preserve">Poplar, MT </v>
      </c>
      <c r="G357">
        <f>SEARCH(" ?? ",E357)</f>
        <v>8</v>
      </c>
      <c r="H357" t="str">
        <f>RIGHT(E357,LEN(E357)-G357-3)</f>
        <v>59255</v>
      </c>
      <c r="I357" t="str">
        <f t="shared" si="26"/>
        <v>59255</v>
      </c>
    </row>
    <row r="358" spans="1:9">
      <c r="A358" t="s">
        <v>89</v>
      </c>
      <c r="B358">
        <f>FIND("=",A358,10)</f>
        <v>51</v>
      </c>
      <c r="C358" t="str">
        <f>RIGHT(A358,LEN(A358)-B358)</f>
        <v>1068 S. 88th St., Louisville, CO 80027"&gt;Get directions&lt;/a&gt;</v>
      </c>
      <c r="D358" t="str">
        <f t="shared" si="23"/>
        <v>1068 S. 88th St., Louisville, CO 80027</v>
      </c>
      <c r="E358" t="str">
        <f t="shared" si="24"/>
        <v>Louisville, CO 80027</v>
      </c>
      <c r="F358" t="str">
        <f t="shared" si="25"/>
        <v xml:space="preserve">Louisville, CO </v>
      </c>
      <c r="G358">
        <f>SEARCH(" ?? ",E358)</f>
        <v>12</v>
      </c>
      <c r="H358" t="str">
        <f>RIGHT(E358,LEN(E358)-G358-3)</f>
        <v>80027</v>
      </c>
      <c r="I358" t="str">
        <f t="shared" si="26"/>
        <v>80027</v>
      </c>
    </row>
    <row r="359" spans="1:9">
      <c r="A359" t="s">
        <v>342</v>
      </c>
      <c r="B359">
        <f>FIND("=",A359,10)</f>
        <v>51</v>
      </c>
      <c r="C359" t="str">
        <f>RIGHT(A359,LEN(A359)-B359)</f>
        <v>1057 12th Avenue, Longview , WA 98626"&gt;Get directions&lt;/a&gt;</v>
      </c>
      <c r="D359" t="str">
        <f t="shared" si="23"/>
        <v>1057 12th Avenue, Longview , WA 98626</v>
      </c>
      <c r="E359" t="str">
        <f t="shared" si="24"/>
        <v>Longview , WA 98626</v>
      </c>
      <c r="F359" t="str">
        <f t="shared" si="25"/>
        <v xml:space="preserve">Longview , WA </v>
      </c>
      <c r="G359">
        <f>SEARCH(" ?? ",E359)</f>
        <v>11</v>
      </c>
      <c r="H359" t="str">
        <f>RIGHT(E359,LEN(E359)-G359-3)</f>
        <v>98626</v>
      </c>
      <c r="I359" t="str">
        <f t="shared" si="26"/>
        <v>98626</v>
      </c>
    </row>
    <row r="360" spans="1:9">
      <c r="A360" t="s">
        <v>45</v>
      </c>
      <c r="B360">
        <f>FIND("=",A360,10)</f>
        <v>51</v>
      </c>
      <c r="C360" t="str">
        <f>RIGHT(A360,LEN(A360)-B360)</f>
        <v>1035 Market St, San Francisco, CA 94103"&gt;Get directions&lt;/a&gt;</v>
      </c>
      <c r="D360" t="str">
        <f t="shared" si="23"/>
        <v>1035 Market St, San Francisco, CA 94103</v>
      </c>
      <c r="E360" t="str">
        <f t="shared" si="24"/>
        <v>San Francisco, CA 94103</v>
      </c>
      <c r="F360" t="str">
        <f t="shared" si="25"/>
        <v xml:space="preserve">San Francisco, CA </v>
      </c>
      <c r="G360">
        <f>SEARCH(" ?? ",E360)</f>
        <v>15</v>
      </c>
      <c r="H360" t="str">
        <f>RIGHT(E360,LEN(E360)-G360-3)</f>
        <v>94103</v>
      </c>
      <c r="I360" t="str">
        <f t="shared" si="26"/>
        <v>94103</v>
      </c>
    </row>
    <row r="361" spans="1:9">
      <c r="A361" t="s">
        <v>279</v>
      </c>
      <c r="B361">
        <f>FIND("=",A361,10)</f>
        <v>51</v>
      </c>
      <c r="C361" t="str">
        <f>RIGHT(A361,LEN(A361)-B361)</f>
        <v>1033 North High Street, Columbus, OH 43201"&gt;Get directions&lt;/a&gt;</v>
      </c>
      <c r="D361" t="str">
        <f t="shared" si="23"/>
        <v>1033 North High Street, Columbus, OH 43201</v>
      </c>
      <c r="E361" t="str">
        <f t="shared" si="24"/>
        <v>Columbus, OH 43201</v>
      </c>
      <c r="F361" t="str">
        <f t="shared" si="25"/>
        <v xml:space="preserve">Columbus, OH </v>
      </c>
      <c r="G361">
        <f>SEARCH(" ?? ",E361)</f>
        <v>10</v>
      </c>
      <c r="H361" t="str">
        <f>RIGHT(E361,LEN(E361)-G361-3)</f>
        <v>43201</v>
      </c>
      <c r="I361" t="str">
        <f t="shared" si="26"/>
        <v>43201</v>
      </c>
    </row>
    <row r="362" spans="1:9">
      <c r="A362" t="s">
        <v>173</v>
      </c>
      <c r="B362">
        <f>FIND("=",A362,10)</f>
        <v>51</v>
      </c>
      <c r="C362" t="str">
        <f>RIGHT(A362,LEN(A362)-B362)</f>
        <v>103 India St, Portland, ME 04101"&gt;Get directions&lt;/a&gt;</v>
      </c>
      <c r="D362" t="str">
        <f t="shared" si="23"/>
        <v>103 India St, Portland, ME 04101</v>
      </c>
      <c r="E362" t="str">
        <f t="shared" si="24"/>
        <v>Portland, ME 04101</v>
      </c>
      <c r="F362" t="str">
        <f t="shared" si="25"/>
        <v xml:space="preserve">Portland, ME </v>
      </c>
      <c r="G362">
        <f>SEARCH(" ?? ",E362)</f>
        <v>10</v>
      </c>
      <c r="H362" t="str">
        <f>RIGHT(E362,LEN(E362)-G362-3)</f>
        <v>04101</v>
      </c>
      <c r="I362" t="str">
        <f t="shared" si="26"/>
        <v>04101</v>
      </c>
    </row>
    <row r="363" spans="1:9">
      <c r="A363" t="s">
        <v>352</v>
      </c>
      <c r="B363">
        <f>FIND("=",A363,10)</f>
        <v>51</v>
      </c>
      <c r="C363" t="str">
        <f>RIGHT(A363,LEN(A363)-B363)</f>
        <v>103 E Washington St, Appleton, WI 54911"&gt;Get directions&lt;/a&gt;</v>
      </c>
      <c r="D363" t="str">
        <f t="shared" si="23"/>
        <v>103 E Washington St, Appleton, WI 54911</v>
      </c>
      <c r="E363" t="str">
        <f t="shared" si="24"/>
        <v>Appleton, WI 54911</v>
      </c>
      <c r="F363" t="str">
        <f t="shared" si="25"/>
        <v xml:space="preserve">Appleton, WI </v>
      </c>
      <c r="G363">
        <f>SEARCH(" ?? ",E363)</f>
        <v>10</v>
      </c>
      <c r="H363" t="str">
        <f>RIGHT(E363,LEN(E363)-G363-3)</f>
        <v>54911</v>
      </c>
      <c r="I363" t="str">
        <f t="shared" si="26"/>
        <v>54911</v>
      </c>
    </row>
    <row r="364" spans="1:9">
      <c r="A364" t="s">
        <v>275</v>
      </c>
      <c r="B364">
        <f>FIND("=",A364,10)</f>
        <v>51</v>
      </c>
      <c r="C364" t="str">
        <f>RIGHT(A364,LEN(A364)-B364)</f>
        <v>1010 North 6th St., Steubenville, OH 43952"&gt;Get directions&lt;/a&gt;</v>
      </c>
      <c r="D364" t="str">
        <f t="shared" si="23"/>
        <v>1010 North 6th St., Steubenville, OH 43952</v>
      </c>
      <c r="E364" t="str">
        <f t="shared" si="24"/>
        <v>Steubenville, OH 43952</v>
      </c>
      <c r="F364" t="str">
        <f t="shared" si="25"/>
        <v xml:space="preserve">Steubenville, OH </v>
      </c>
      <c r="G364">
        <f>SEARCH(" ?? ",E364)</f>
        <v>14</v>
      </c>
      <c r="H364" t="str">
        <f>RIGHT(E364,LEN(E364)-G364-3)</f>
        <v>43952</v>
      </c>
      <c r="I364" t="str">
        <f t="shared" si="26"/>
        <v>43952</v>
      </c>
    </row>
    <row r="365" spans="1:9">
      <c r="A365" t="s">
        <v>275</v>
      </c>
      <c r="B365">
        <f>FIND("=",A365,10)</f>
        <v>51</v>
      </c>
      <c r="C365" t="str">
        <f>RIGHT(A365,LEN(A365)-B365)</f>
        <v>1010 North 6th St., Steubenville, OH 43952"&gt;Get directions&lt;/a&gt;</v>
      </c>
      <c r="D365" t="str">
        <f t="shared" si="23"/>
        <v>1010 North 6th St., Steubenville, OH 43952</v>
      </c>
      <c r="E365" t="str">
        <f t="shared" si="24"/>
        <v>Steubenville, OH 43952</v>
      </c>
      <c r="F365" t="str">
        <f t="shared" si="25"/>
        <v xml:space="preserve">Steubenville, OH </v>
      </c>
      <c r="G365">
        <f>SEARCH(" ?? ",E365)</f>
        <v>14</v>
      </c>
      <c r="H365" t="str">
        <f>RIGHT(E365,LEN(E365)-G365-3)</f>
        <v>43952</v>
      </c>
      <c r="I365" t="str">
        <f t="shared" si="26"/>
        <v>43952</v>
      </c>
    </row>
    <row r="366" spans="1:9">
      <c r="A366" t="s">
        <v>8</v>
      </c>
      <c r="B366">
        <f>FIND("=",A366,10)</f>
        <v>51</v>
      </c>
      <c r="C366" t="str">
        <f>RIGHT(A366,LEN(A366)-B366)</f>
        <v>101 West Coast Rd, Redway, CA 95560"&gt;Get directions&lt;/a&gt;</v>
      </c>
      <c r="D366" t="str">
        <f t="shared" si="23"/>
        <v>101 West Coast Rd, Redway, CA 95560</v>
      </c>
      <c r="E366" t="str">
        <f t="shared" si="24"/>
        <v>Redway, CA 95560</v>
      </c>
      <c r="F366" t="str">
        <f t="shared" si="25"/>
        <v xml:space="preserve">Redway, CA </v>
      </c>
      <c r="G366">
        <f>SEARCH(" ?? ",E366)</f>
        <v>8</v>
      </c>
      <c r="H366" t="str">
        <f>RIGHT(E366,LEN(E366)-G366-3)</f>
        <v>95560</v>
      </c>
      <c r="I366" t="str">
        <f t="shared" si="26"/>
        <v>95560</v>
      </c>
    </row>
    <row r="367" spans="1:9">
      <c r="A367" t="s">
        <v>221</v>
      </c>
      <c r="B367">
        <f>FIND("=",A367,10)</f>
        <v>51</v>
      </c>
      <c r="C367" t="str">
        <f>RIGHT(A367,LEN(A367)-B367)</f>
        <v>101 E Hill Ave, Gallup, NM 87301"&gt;Get directions&lt;/a&gt;</v>
      </c>
      <c r="D367" t="str">
        <f t="shared" si="23"/>
        <v>101 E Hill Ave, Gallup, NM 87301</v>
      </c>
      <c r="E367" t="str">
        <f t="shared" si="24"/>
        <v>Gallup, NM 87301</v>
      </c>
      <c r="F367" t="str">
        <f t="shared" si="25"/>
        <v xml:space="preserve">Gallup, NM </v>
      </c>
      <c r="G367">
        <f>SEARCH(" ?? ",E367)</f>
        <v>8</v>
      </c>
      <c r="H367" t="str">
        <f>RIGHT(E367,LEN(E367)-G367-3)</f>
        <v>87301</v>
      </c>
      <c r="I367" t="str">
        <f t="shared" si="26"/>
        <v>87301</v>
      </c>
    </row>
    <row r="368" spans="1:9">
      <c r="A368" t="s">
        <v>70</v>
      </c>
      <c r="B368">
        <f>FIND("=",A368,10)</f>
        <v>51</v>
      </c>
      <c r="C368" t="str">
        <f>RIGHT(A368,LEN(A368)-B368)</f>
        <v>100th and Pearmain St., Oakland, CA 94603"&gt;Get directions&lt;/a&gt;</v>
      </c>
      <c r="D368" t="str">
        <f t="shared" si="23"/>
        <v>100th and Pearmain St., Oakland, CA 94603</v>
      </c>
      <c r="E368" t="str">
        <f t="shared" si="24"/>
        <v>Oakland, CA 94603</v>
      </c>
      <c r="F368" t="str">
        <f t="shared" si="25"/>
        <v xml:space="preserve">Oakland, CA </v>
      </c>
      <c r="G368">
        <f>SEARCH(" ?? ",E368)</f>
        <v>9</v>
      </c>
      <c r="H368" t="str">
        <f>RIGHT(E368,LEN(E368)-G368-3)</f>
        <v>94603</v>
      </c>
      <c r="I368" t="str">
        <f t="shared" si="26"/>
        <v>94603</v>
      </c>
    </row>
    <row r="369" spans="1:9">
      <c r="A369" t="s">
        <v>201</v>
      </c>
      <c r="B369">
        <f>FIND("=",A369,10)</f>
        <v>51</v>
      </c>
      <c r="C369" t="str">
        <f>RIGHT(A369,LEN(A369)-B369)</f>
        <v>1006 Peachtree St., Rocky Mount, NC 27804"&gt;Get directions&lt;/a&gt;</v>
      </c>
      <c r="D369" t="str">
        <f t="shared" si="23"/>
        <v>1006 Peachtree St., Rocky Mount, NC 27804</v>
      </c>
      <c r="E369" t="str">
        <f t="shared" si="24"/>
        <v>Rocky Mount, NC 27804</v>
      </c>
      <c r="F369" t="str">
        <f t="shared" si="25"/>
        <v xml:space="preserve">Rocky Mount, NC </v>
      </c>
      <c r="G369">
        <f>SEARCH(" ?? ",E369)</f>
        <v>13</v>
      </c>
      <c r="H369" t="str">
        <f>RIGHT(E369,LEN(E369)-G369-3)</f>
        <v>27804</v>
      </c>
      <c r="I369" t="str">
        <f t="shared" si="26"/>
        <v>27804</v>
      </c>
    </row>
    <row r="370" spans="1:9">
      <c r="A370" t="s">
        <v>158</v>
      </c>
      <c r="B370">
        <f>FIND("=",A370,10)</f>
        <v>51</v>
      </c>
      <c r="C370" t="str">
        <f>RIGHT(A370,LEN(A370)-B370)</f>
        <v>1001 S. Broad St, New Orleans, LA 70125"&gt;Get directions&lt;/a&gt;</v>
      </c>
      <c r="D370" t="str">
        <f t="shared" si="23"/>
        <v>1001 S. Broad St, New Orleans, LA 70125</v>
      </c>
      <c r="E370" t="str">
        <f t="shared" si="24"/>
        <v>New Orleans, LA 70125</v>
      </c>
      <c r="F370" t="str">
        <f t="shared" si="25"/>
        <v xml:space="preserve">New Orleans, LA </v>
      </c>
      <c r="G370">
        <f>SEARCH(" ?? ",E370)</f>
        <v>13</v>
      </c>
      <c r="H370" t="str">
        <f>RIGHT(E370,LEN(E370)-G370-3)</f>
        <v>70125</v>
      </c>
      <c r="I370" t="str">
        <f t="shared" si="26"/>
        <v>70125</v>
      </c>
    </row>
    <row r="371" spans="1:9">
      <c r="A371" t="s">
        <v>227</v>
      </c>
      <c r="B371">
        <f>FIND("=",A371,10)</f>
        <v>51</v>
      </c>
      <c r="C371" t="str">
        <f>RIGHT(A371,LEN(A371)-B371)</f>
        <v>1000 Main St NW, Los Lunas, NM 87031"&gt;Get directions&lt;/a&gt;</v>
      </c>
      <c r="D371" t="str">
        <f t="shared" si="23"/>
        <v>1000 Main St NW, Los Lunas, NM 87031</v>
      </c>
      <c r="E371" t="str">
        <f t="shared" si="24"/>
        <v>Los Lunas, NM 87031</v>
      </c>
      <c r="F371" t="str">
        <f t="shared" si="25"/>
        <v xml:space="preserve">Los Lunas, NM </v>
      </c>
      <c r="G371">
        <f>SEARCH(" ?? ",E371)</f>
        <v>11</v>
      </c>
      <c r="H371" t="str">
        <f>RIGHT(E371,LEN(E371)-G371-3)</f>
        <v>87031</v>
      </c>
      <c r="I371" t="str">
        <f t="shared" si="26"/>
        <v>87031</v>
      </c>
    </row>
    <row r="372" spans="1:9">
      <c r="A372" t="s">
        <v>328</v>
      </c>
      <c r="B372">
        <f>FIND("=",A372,10)</f>
        <v>51</v>
      </c>
      <c r="C372" t="str">
        <f>RIGHT(A372,LEN(A372)-B372)</f>
        <v>1000 Cherry St SE, Olympia, WA 98501"&gt;Get directions&lt;/a&gt;</v>
      </c>
      <c r="D372" t="str">
        <f t="shared" si="23"/>
        <v>1000 Cherry St SE, Olympia, WA 98501</v>
      </c>
      <c r="E372" t="str">
        <f t="shared" si="24"/>
        <v>Olympia, WA 98501</v>
      </c>
      <c r="F372" t="str">
        <f t="shared" si="25"/>
        <v xml:space="preserve">Olympia, WA </v>
      </c>
      <c r="G372">
        <f>SEARCH(" ?? ",E372)</f>
        <v>9</v>
      </c>
      <c r="H372" t="str">
        <f>RIGHT(E372,LEN(E372)-G372-3)</f>
        <v>98501</v>
      </c>
      <c r="I372" t="str">
        <f t="shared" si="26"/>
        <v>98501</v>
      </c>
    </row>
    <row r="373" spans="1:9">
      <c r="A373" t="s">
        <v>167</v>
      </c>
      <c r="B373">
        <f>FIND("=",A373,10)</f>
        <v>51</v>
      </c>
      <c r="C373" t="str">
        <f>RIGHT(A373,LEN(A373)-B373)</f>
        <v>100 willow st, Lynn, MA 01902"&gt;Get directions&lt;/a&gt;</v>
      </c>
      <c r="D373" t="str">
        <f t="shared" si="23"/>
        <v>100 willow st, Lynn, MA 01902</v>
      </c>
      <c r="E373" t="str">
        <f t="shared" si="24"/>
        <v>Lynn, MA 01902</v>
      </c>
      <c r="F373" t="str">
        <f t="shared" si="25"/>
        <v xml:space="preserve">Lynn, MA </v>
      </c>
      <c r="G373">
        <f>SEARCH(" ?? ",E373)</f>
        <v>6</v>
      </c>
      <c r="H373" t="str">
        <f>RIGHT(E373,LEN(E373)-G373-3)</f>
        <v>01902</v>
      </c>
      <c r="I373" t="str">
        <f t="shared" si="26"/>
        <v>01902</v>
      </c>
    </row>
    <row r="374" spans="1:9">
      <c r="A374" t="s">
        <v>254</v>
      </c>
      <c r="B374">
        <f>FIND("=",A374,10)</f>
        <v>51</v>
      </c>
      <c r="C374" t="str">
        <f>RIGHT(A374,LEN(A374)-B374)</f>
        <v>100 Stevens Ave, Mt Vernon, NY 10550"&gt;Get directions&lt;/a&gt;</v>
      </c>
      <c r="D374" t="str">
        <f t="shared" si="23"/>
        <v>100 Stevens Ave, Mt Vernon, NY 10550</v>
      </c>
      <c r="E374" t="str">
        <f t="shared" si="24"/>
        <v>Mt Vernon, NY 10550</v>
      </c>
      <c r="F374" t="str">
        <f t="shared" si="25"/>
        <v xml:space="preserve">Mt Vernon, NY </v>
      </c>
      <c r="G374">
        <f>SEARCH(" ?? ",E374)</f>
        <v>11</v>
      </c>
      <c r="H374" t="str">
        <f>RIGHT(E374,LEN(E374)-G374-3)</f>
        <v>10550</v>
      </c>
      <c r="I374" t="str">
        <f t="shared" si="26"/>
        <v>10550</v>
      </c>
    </row>
    <row r="375" spans="1:9">
      <c r="A375" t="s">
        <v>274</v>
      </c>
      <c r="B375">
        <f>FIND("=",A375,10)</f>
        <v>51</v>
      </c>
      <c r="C375" t="str">
        <f>RIGHT(A375,LEN(A375)-B375)</f>
        <v>100 N Court, New Cumberland, WV 26047"&gt;Get directions&lt;/a&gt;</v>
      </c>
      <c r="D375" t="str">
        <f t="shared" si="23"/>
        <v>100 N Court, New Cumberland, WV 26047</v>
      </c>
      <c r="E375" t="str">
        <f t="shared" si="24"/>
        <v>New Cumberland, WV 26047</v>
      </c>
      <c r="F375" t="str">
        <f t="shared" si="25"/>
        <v xml:space="preserve">New Cumberland, WV </v>
      </c>
      <c r="G375">
        <f>SEARCH(" ?? ",E375)</f>
        <v>16</v>
      </c>
      <c r="H375" t="str">
        <f>RIGHT(E375,LEN(E375)-G375-3)</f>
        <v>26047</v>
      </c>
      <c r="I375" t="str">
        <f t="shared" si="26"/>
        <v>26047</v>
      </c>
    </row>
    <row r="376" spans="1:9">
      <c r="A376" t="s">
        <v>274</v>
      </c>
      <c r="B376">
        <f>FIND("=",A376,10)</f>
        <v>51</v>
      </c>
      <c r="C376" t="str">
        <f>RIGHT(A376,LEN(A376)-B376)</f>
        <v>100 N Court, New Cumberland, WV 26047"&gt;Get directions&lt;/a&gt;</v>
      </c>
      <c r="D376" t="str">
        <f t="shared" si="23"/>
        <v>100 N Court, New Cumberland, WV 26047</v>
      </c>
      <c r="E376" t="str">
        <f t="shared" si="24"/>
        <v>New Cumberland, WV 26047</v>
      </c>
      <c r="F376" t="str">
        <f t="shared" si="25"/>
        <v xml:space="preserve">New Cumberland, WV </v>
      </c>
      <c r="G376">
        <f>SEARCH(" ?? ",E376)</f>
        <v>16</v>
      </c>
      <c r="H376" t="str">
        <f>RIGHT(E376,LEN(E376)-G376-3)</f>
        <v>26047</v>
      </c>
      <c r="I376" t="str">
        <f t="shared" si="26"/>
        <v>26047</v>
      </c>
    </row>
    <row r="377" spans="1:9">
      <c r="A377" t="s">
        <v>153</v>
      </c>
      <c r="B377">
        <f>FIND("=",A377,10)</f>
        <v>51</v>
      </c>
      <c r="C377" t="str">
        <f>RIGHT(A377,LEN(A377)-B377)</f>
        <v>100 Glenns Creek Road, Frankfort , KY 40601"&gt;Get directions&lt;/a&gt;</v>
      </c>
      <c r="D377" t="str">
        <f t="shared" si="23"/>
        <v>100 Glenns Creek Road, Frankfort , KY 40601</v>
      </c>
      <c r="E377" t="str">
        <f t="shared" si="24"/>
        <v>Frankfort , KY 40601</v>
      </c>
      <c r="F377" t="str">
        <f t="shared" si="25"/>
        <v xml:space="preserve">Frankfort , KY </v>
      </c>
      <c r="G377">
        <f>SEARCH(" ?? ",E377)</f>
        <v>12</v>
      </c>
      <c r="H377" t="str">
        <f>RIGHT(E377,LEN(E377)-G377-3)</f>
        <v>40601</v>
      </c>
      <c r="I377" t="str">
        <f t="shared" si="26"/>
        <v>40601</v>
      </c>
    </row>
    <row r="378" spans="1:9">
      <c r="A378" t="s">
        <v>347</v>
      </c>
      <c r="B378">
        <f>FIND("=",A378,10)</f>
        <v>51</v>
      </c>
      <c r="C378" t="str">
        <f>RIGHT(A378,LEN(A378)-B378)</f>
        <v>, Odanah, WI 54861"&gt;Get directions&lt;/a&gt;</v>
      </c>
      <c r="D378" t="str">
        <f t="shared" si="23"/>
        <v>, Odanah, WI 54861</v>
      </c>
      <c r="E378" t="str">
        <f t="shared" si="24"/>
        <v>Odanah, WI 54861</v>
      </c>
      <c r="F378" t="str">
        <f t="shared" si="25"/>
        <v xml:space="preserve">Odanah, WI </v>
      </c>
      <c r="G378">
        <f>SEARCH(" ?? ",E378)</f>
        <v>8</v>
      </c>
      <c r="H378" t="str">
        <f>RIGHT(E378,LEN(E378)-G378-3)</f>
        <v>54861</v>
      </c>
      <c r="I378" t="str">
        <f t="shared" si="26"/>
        <v>54861</v>
      </c>
    </row>
    <row r="379" spans="1:9">
      <c r="A379" t="s">
        <v>323</v>
      </c>
      <c r="B379">
        <f>FIND("=",A379,10)</f>
        <v>51</v>
      </c>
      <c r="C379" t="str">
        <f>RIGHT(A379,LEN(A379)-B379)</f>
        <v>, Everett, WA 98202"&gt;Get directions&lt;/a&gt;</v>
      </c>
      <c r="D379" t="str">
        <f t="shared" si="23"/>
        <v>, Everett, WA 98202</v>
      </c>
      <c r="E379" t="str">
        <f t="shared" si="24"/>
        <v>Everett, WA 98202</v>
      </c>
      <c r="F379" t="str">
        <f t="shared" si="25"/>
        <v xml:space="preserve">Everett, WA </v>
      </c>
      <c r="G379">
        <f>SEARCH(" ?? ",E379)</f>
        <v>9</v>
      </c>
      <c r="H379" t="str">
        <f>RIGHT(E379,LEN(E379)-G379-3)</f>
        <v>98202</v>
      </c>
      <c r="I379" t="str">
        <f t="shared" si="26"/>
        <v>98202</v>
      </c>
    </row>
    <row r="380" spans="1:9">
      <c r="A380" t="s">
        <v>324</v>
      </c>
      <c r="B380">
        <f>FIND("=",A380,10)</f>
        <v>51</v>
      </c>
      <c r="C380" t="str">
        <f>RIGHT(A380,LEN(A380)-B380)</f>
        <v>, Bremerton, WA 98310"&gt;Get directions&lt;/a&gt;</v>
      </c>
      <c r="D380" t="str">
        <f t="shared" si="23"/>
        <v>, Bremerton, WA 98310</v>
      </c>
      <c r="E380" t="str">
        <f t="shared" si="24"/>
        <v>Bremerton, WA 98310</v>
      </c>
      <c r="F380" t="str">
        <f t="shared" si="25"/>
        <v xml:space="preserve">Bremerton, WA </v>
      </c>
      <c r="G380">
        <f>SEARCH(" ?? ",E380)</f>
        <v>11</v>
      </c>
      <c r="H380" t="str">
        <f>RIGHT(E380,LEN(E380)-G380-3)</f>
        <v>98310</v>
      </c>
      <c r="I380" t="str">
        <f t="shared" si="26"/>
        <v>98310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showRuler="0" workbookViewId="0">
      <selection sqref="A1:C1048576"/>
    </sheetView>
  </sheetViews>
  <sheetFormatPr baseColWidth="10" defaultRowHeight="15" x14ac:dyDescent="0"/>
  <cols>
    <col min="1" max="1" width="21.5" bestFit="1" customWidth="1"/>
    <col min="2" max="2" width="22.33203125" bestFit="1" customWidth="1"/>
    <col min="3" max="3" width="6.33203125" bestFit="1" customWidth="1"/>
  </cols>
  <sheetData>
    <row r="1" spans="1:3">
      <c r="A1" t="s">
        <v>373</v>
      </c>
      <c r="B1" t="s">
        <v>980</v>
      </c>
      <c r="C1" t="s">
        <v>377</v>
      </c>
    </row>
    <row r="2" spans="1:3">
      <c r="A2" t="s">
        <v>379</v>
      </c>
    </row>
    <row r="3" spans="1:3">
      <c r="A3" t="s">
        <v>380</v>
      </c>
    </row>
    <row r="4" spans="1:3">
      <c r="A4" t="s">
        <v>381</v>
      </c>
    </row>
    <row r="5" spans="1:3">
      <c r="A5" t="s">
        <v>382</v>
      </c>
    </row>
    <row r="6" spans="1:3">
      <c r="A6" t="s">
        <v>383</v>
      </c>
    </row>
    <row r="7" spans="1:3">
      <c r="A7" t="s">
        <v>384</v>
      </c>
    </row>
    <row r="8" spans="1:3">
      <c r="A8" t="s">
        <v>385</v>
      </c>
    </row>
    <row r="9" spans="1:3">
      <c r="A9" t="s">
        <v>386</v>
      </c>
    </row>
    <row r="10" spans="1:3">
      <c r="A10" t="s">
        <v>387</v>
      </c>
    </row>
    <row r="11" spans="1:3">
      <c r="A11" t="s">
        <v>388</v>
      </c>
    </row>
    <row r="12" spans="1:3">
      <c r="A12" t="s">
        <v>389</v>
      </c>
    </row>
    <row r="13" spans="1:3">
      <c r="A13" t="s">
        <v>390</v>
      </c>
    </row>
    <row r="14" spans="1:3">
      <c r="A14" t="s">
        <v>391</v>
      </c>
      <c r="B14" t="s">
        <v>392</v>
      </c>
      <c r="C14" t="s">
        <v>392</v>
      </c>
    </row>
    <row r="15" spans="1:3">
      <c r="A15" t="s">
        <v>393</v>
      </c>
      <c r="B15" t="s">
        <v>394</v>
      </c>
      <c r="C15" t="s">
        <v>394</v>
      </c>
    </row>
    <row r="16" spans="1:3">
      <c r="A16" t="s">
        <v>395</v>
      </c>
      <c r="B16" t="s">
        <v>396</v>
      </c>
      <c r="C16" t="s">
        <v>396</v>
      </c>
    </row>
    <row r="17" spans="1:3">
      <c r="A17" t="s">
        <v>391</v>
      </c>
      <c r="B17" t="s">
        <v>397</v>
      </c>
      <c r="C17" t="s">
        <v>397</v>
      </c>
    </row>
    <row r="18" spans="1:3">
      <c r="A18" t="s">
        <v>398</v>
      </c>
      <c r="B18" t="s">
        <v>399</v>
      </c>
      <c r="C18" t="s">
        <v>399</v>
      </c>
    </row>
    <row r="19" spans="1:3">
      <c r="A19" t="s">
        <v>400</v>
      </c>
      <c r="B19" t="s">
        <v>401</v>
      </c>
      <c r="C19" t="s">
        <v>401</v>
      </c>
    </row>
    <row r="20" spans="1:3">
      <c r="A20" t="s">
        <v>402</v>
      </c>
      <c r="B20" t="s">
        <v>403</v>
      </c>
      <c r="C20" t="s">
        <v>403</v>
      </c>
    </row>
    <row r="21" spans="1:3">
      <c r="A21" t="s">
        <v>404</v>
      </c>
      <c r="B21" t="s">
        <v>405</v>
      </c>
      <c r="C21" t="s">
        <v>406</v>
      </c>
    </row>
    <row r="22" spans="1:3">
      <c r="A22" t="s">
        <v>407</v>
      </c>
      <c r="B22" t="s">
        <v>408</v>
      </c>
      <c r="C22" t="s">
        <v>408</v>
      </c>
    </row>
    <row r="23" spans="1:3">
      <c r="A23" t="s">
        <v>409</v>
      </c>
      <c r="B23" t="s">
        <v>410</v>
      </c>
      <c r="C23" t="s">
        <v>410</v>
      </c>
    </row>
    <row r="24" spans="1:3">
      <c r="A24" t="s">
        <v>411</v>
      </c>
      <c r="B24" t="s">
        <v>412</v>
      </c>
      <c r="C24" t="s">
        <v>412</v>
      </c>
    </row>
    <row r="25" spans="1:3">
      <c r="A25" t="s">
        <v>413</v>
      </c>
      <c r="B25" t="s">
        <v>414</v>
      </c>
      <c r="C25" t="s">
        <v>415</v>
      </c>
    </row>
    <row r="26" spans="1:3">
      <c r="A26" t="s">
        <v>416</v>
      </c>
      <c r="B26" t="s">
        <v>417</v>
      </c>
      <c r="C26" t="s">
        <v>417</v>
      </c>
    </row>
    <row r="27" spans="1:3">
      <c r="A27" t="s">
        <v>418</v>
      </c>
      <c r="B27" t="s">
        <v>419</v>
      </c>
      <c r="C27" t="s">
        <v>419</v>
      </c>
    </row>
    <row r="28" spans="1:3">
      <c r="A28" t="s">
        <v>420</v>
      </c>
      <c r="B28" t="s">
        <v>421</v>
      </c>
      <c r="C28" t="s">
        <v>421</v>
      </c>
    </row>
    <row r="29" spans="1:3">
      <c r="A29" t="s">
        <v>393</v>
      </c>
      <c r="B29" t="s">
        <v>422</v>
      </c>
      <c r="C29" t="s">
        <v>422</v>
      </c>
    </row>
    <row r="30" spans="1:3">
      <c r="A30" t="s">
        <v>423</v>
      </c>
      <c r="B30" t="s">
        <v>424</v>
      </c>
      <c r="C30" t="s">
        <v>424</v>
      </c>
    </row>
    <row r="31" spans="1:3">
      <c r="A31" t="s">
        <v>425</v>
      </c>
      <c r="B31" t="s">
        <v>426</v>
      </c>
      <c r="C31" t="s">
        <v>426</v>
      </c>
    </row>
    <row r="32" spans="1:3">
      <c r="A32" t="s">
        <v>427</v>
      </c>
      <c r="B32" t="s">
        <v>428</v>
      </c>
      <c r="C32" t="s">
        <v>428</v>
      </c>
    </row>
    <row r="33" spans="1:3">
      <c r="A33" t="s">
        <v>425</v>
      </c>
      <c r="B33" t="s">
        <v>426</v>
      </c>
      <c r="C33" t="s">
        <v>426</v>
      </c>
    </row>
    <row r="34" spans="1:3">
      <c r="A34" t="s">
        <v>429</v>
      </c>
      <c r="B34" t="s">
        <v>430</v>
      </c>
      <c r="C34" t="s">
        <v>430</v>
      </c>
    </row>
    <row r="35" spans="1:3">
      <c r="A35" t="s">
        <v>407</v>
      </c>
      <c r="B35" t="s">
        <v>408</v>
      </c>
      <c r="C35" t="s">
        <v>408</v>
      </c>
    </row>
    <row r="36" spans="1:3">
      <c r="A36" t="s">
        <v>398</v>
      </c>
      <c r="B36" t="s">
        <v>431</v>
      </c>
      <c r="C36" t="s">
        <v>431</v>
      </c>
    </row>
    <row r="37" spans="1:3">
      <c r="A37" t="s">
        <v>391</v>
      </c>
      <c r="B37" t="s">
        <v>432</v>
      </c>
      <c r="C37" t="s">
        <v>432</v>
      </c>
    </row>
    <row r="38" spans="1:3">
      <c r="A38" t="s">
        <v>433</v>
      </c>
      <c r="B38" t="s">
        <v>434</v>
      </c>
      <c r="C38" t="s">
        <v>434</v>
      </c>
    </row>
    <row r="39" spans="1:3">
      <c r="A39" t="s">
        <v>435</v>
      </c>
      <c r="B39" t="s">
        <v>436</v>
      </c>
      <c r="C39" t="s">
        <v>436</v>
      </c>
    </row>
    <row r="40" spans="1:3">
      <c r="A40" t="s">
        <v>437</v>
      </c>
      <c r="B40" t="s">
        <v>438</v>
      </c>
      <c r="C40" t="s">
        <v>438</v>
      </c>
    </row>
    <row r="41" spans="1:3">
      <c r="A41" t="s">
        <v>439</v>
      </c>
      <c r="B41" t="s">
        <v>440</v>
      </c>
      <c r="C41" t="s">
        <v>440</v>
      </c>
    </row>
    <row r="42" spans="1:3">
      <c r="A42" t="s">
        <v>441</v>
      </c>
      <c r="B42" t="s">
        <v>442</v>
      </c>
      <c r="C42" t="s">
        <v>442</v>
      </c>
    </row>
    <row r="43" spans="1:3">
      <c r="A43" t="s">
        <v>391</v>
      </c>
      <c r="B43" t="s">
        <v>443</v>
      </c>
      <c r="C43" t="s">
        <v>443</v>
      </c>
    </row>
    <row r="44" spans="1:3">
      <c r="A44" t="s">
        <v>444</v>
      </c>
      <c r="B44" t="s">
        <v>445</v>
      </c>
      <c r="C44" t="s">
        <v>445</v>
      </c>
    </row>
    <row r="45" spans="1:3">
      <c r="A45" t="s">
        <v>407</v>
      </c>
      <c r="B45" t="s">
        <v>446</v>
      </c>
      <c r="C45" t="s">
        <v>446</v>
      </c>
    </row>
    <row r="46" spans="1:3">
      <c r="A46" t="s">
        <v>437</v>
      </c>
      <c r="B46" t="s">
        <v>447</v>
      </c>
      <c r="C46" t="s">
        <v>447</v>
      </c>
    </row>
    <row r="47" spans="1:3">
      <c r="A47" t="s">
        <v>448</v>
      </c>
      <c r="B47" t="s">
        <v>449</v>
      </c>
      <c r="C47" t="s">
        <v>449</v>
      </c>
    </row>
    <row r="48" spans="1:3">
      <c r="A48" t="s">
        <v>450</v>
      </c>
      <c r="B48" t="s">
        <v>451</v>
      </c>
      <c r="C48" t="s">
        <v>451</v>
      </c>
    </row>
    <row r="49" spans="1:3">
      <c r="A49" t="s">
        <v>452</v>
      </c>
      <c r="B49" t="s">
        <v>453</v>
      </c>
      <c r="C49" t="s">
        <v>453</v>
      </c>
    </row>
    <row r="50" spans="1:3">
      <c r="A50" t="s">
        <v>454</v>
      </c>
      <c r="B50" t="s">
        <v>455</v>
      </c>
      <c r="C50" t="s">
        <v>455</v>
      </c>
    </row>
    <row r="51" spans="1:3">
      <c r="A51" t="s">
        <v>456</v>
      </c>
      <c r="B51" t="s">
        <v>457</v>
      </c>
      <c r="C51" t="s">
        <v>457</v>
      </c>
    </row>
    <row r="52" spans="1:3">
      <c r="A52" t="s">
        <v>458</v>
      </c>
      <c r="B52" t="s">
        <v>459</v>
      </c>
      <c r="C52" t="s">
        <v>459</v>
      </c>
    </row>
    <row r="53" spans="1:3">
      <c r="A53" t="s">
        <v>460</v>
      </c>
      <c r="B53" t="s">
        <v>461</v>
      </c>
      <c r="C53" t="s">
        <v>461</v>
      </c>
    </row>
    <row r="54" spans="1:3">
      <c r="A54" t="s">
        <v>462</v>
      </c>
      <c r="B54" t="s">
        <v>463</v>
      </c>
      <c r="C54" t="s">
        <v>463</v>
      </c>
    </row>
    <row r="55" spans="1:3">
      <c r="A55" t="s">
        <v>464</v>
      </c>
      <c r="B55" t="s">
        <v>465</v>
      </c>
      <c r="C55" t="s">
        <v>465</v>
      </c>
    </row>
    <row r="56" spans="1:3">
      <c r="A56" t="s">
        <v>466</v>
      </c>
      <c r="B56" t="s">
        <v>467</v>
      </c>
      <c r="C56" t="s">
        <v>467</v>
      </c>
    </row>
    <row r="57" spans="1:3">
      <c r="A57" t="s">
        <v>468</v>
      </c>
      <c r="B57" t="s">
        <v>469</v>
      </c>
      <c r="C57" t="s">
        <v>469</v>
      </c>
    </row>
    <row r="58" spans="1:3">
      <c r="A58" t="s">
        <v>470</v>
      </c>
      <c r="B58" t="s">
        <v>471</v>
      </c>
      <c r="C58" t="s">
        <v>471</v>
      </c>
    </row>
    <row r="59" spans="1:3">
      <c r="A59" t="s">
        <v>472</v>
      </c>
      <c r="B59" t="s">
        <v>473</v>
      </c>
      <c r="C59" t="s">
        <v>473</v>
      </c>
    </row>
    <row r="60" spans="1:3">
      <c r="A60" t="s">
        <v>474</v>
      </c>
      <c r="B60" t="s">
        <v>475</v>
      </c>
      <c r="C60" t="s">
        <v>475</v>
      </c>
    </row>
    <row r="61" spans="1:3">
      <c r="A61" t="s">
        <v>476</v>
      </c>
      <c r="B61" t="s">
        <v>477</v>
      </c>
      <c r="C61" t="s">
        <v>477</v>
      </c>
    </row>
    <row r="62" spans="1:3">
      <c r="A62" t="s">
        <v>478</v>
      </c>
      <c r="B62" t="s">
        <v>479</v>
      </c>
      <c r="C62" t="s">
        <v>479</v>
      </c>
    </row>
    <row r="63" spans="1:3">
      <c r="A63" t="s">
        <v>478</v>
      </c>
      <c r="B63" t="s">
        <v>479</v>
      </c>
      <c r="C63" t="s">
        <v>479</v>
      </c>
    </row>
    <row r="64" spans="1:3">
      <c r="A64" t="s">
        <v>413</v>
      </c>
      <c r="B64" t="s">
        <v>480</v>
      </c>
      <c r="C64" t="s">
        <v>480</v>
      </c>
    </row>
    <row r="65" spans="1:3">
      <c r="A65" t="s">
        <v>481</v>
      </c>
      <c r="B65" t="s">
        <v>482</v>
      </c>
      <c r="C65" t="s">
        <v>482</v>
      </c>
    </row>
    <row r="66" spans="1:3">
      <c r="A66" t="s">
        <v>483</v>
      </c>
      <c r="B66" t="s">
        <v>484</v>
      </c>
      <c r="C66" t="s">
        <v>484</v>
      </c>
    </row>
    <row r="67" spans="1:3">
      <c r="A67" t="s">
        <v>485</v>
      </c>
      <c r="B67" t="s">
        <v>486</v>
      </c>
      <c r="C67" t="s">
        <v>486</v>
      </c>
    </row>
    <row r="68" spans="1:3">
      <c r="A68" t="s">
        <v>487</v>
      </c>
      <c r="B68" t="s">
        <v>488</v>
      </c>
      <c r="C68" t="s">
        <v>488</v>
      </c>
    </row>
    <row r="69" spans="1:3">
      <c r="A69" t="s">
        <v>489</v>
      </c>
      <c r="B69" t="s">
        <v>490</v>
      </c>
      <c r="C69" t="s">
        <v>490</v>
      </c>
    </row>
    <row r="70" spans="1:3">
      <c r="A70" t="s">
        <v>491</v>
      </c>
      <c r="B70" t="s">
        <v>492</v>
      </c>
      <c r="C70" t="s">
        <v>492</v>
      </c>
    </row>
    <row r="71" spans="1:3">
      <c r="A71" t="s">
        <v>493</v>
      </c>
      <c r="B71" t="s">
        <v>494</v>
      </c>
      <c r="C71" t="s">
        <v>494</v>
      </c>
    </row>
    <row r="72" spans="1:3">
      <c r="A72" t="s">
        <v>464</v>
      </c>
      <c r="B72" t="s">
        <v>495</v>
      </c>
      <c r="C72" t="s">
        <v>495</v>
      </c>
    </row>
    <row r="73" spans="1:3">
      <c r="A73" t="s">
        <v>496</v>
      </c>
      <c r="B73" t="s">
        <v>497</v>
      </c>
      <c r="C73" t="s">
        <v>497</v>
      </c>
    </row>
    <row r="74" spans="1:3">
      <c r="A74" t="s">
        <v>498</v>
      </c>
      <c r="B74" t="s">
        <v>499</v>
      </c>
      <c r="C74" t="s">
        <v>499</v>
      </c>
    </row>
    <row r="75" spans="1:3">
      <c r="A75" t="s">
        <v>500</v>
      </c>
      <c r="B75" t="s">
        <v>501</v>
      </c>
      <c r="C75" t="s">
        <v>501</v>
      </c>
    </row>
    <row r="76" spans="1:3">
      <c r="A76" t="s">
        <v>502</v>
      </c>
      <c r="B76" t="s">
        <v>503</v>
      </c>
      <c r="C76" t="s">
        <v>503</v>
      </c>
    </row>
    <row r="77" spans="1:3">
      <c r="A77" t="s">
        <v>504</v>
      </c>
      <c r="B77" t="s">
        <v>505</v>
      </c>
      <c r="C77" t="s">
        <v>505</v>
      </c>
    </row>
    <row r="78" spans="1:3">
      <c r="A78" t="s">
        <v>506</v>
      </c>
      <c r="B78" t="s">
        <v>507</v>
      </c>
      <c r="C78" t="s">
        <v>507</v>
      </c>
    </row>
    <row r="79" spans="1:3">
      <c r="A79" t="s">
        <v>508</v>
      </c>
      <c r="B79" t="s">
        <v>509</v>
      </c>
      <c r="C79" t="s">
        <v>509</v>
      </c>
    </row>
    <row r="80" spans="1:3">
      <c r="A80" t="s">
        <v>510</v>
      </c>
      <c r="B80" t="s">
        <v>511</v>
      </c>
      <c r="C80" t="s">
        <v>511</v>
      </c>
    </row>
    <row r="81" spans="1:3">
      <c r="A81" t="s">
        <v>512</v>
      </c>
      <c r="B81" t="s">
        <v>513</v>
      </c>
      <c r="C81" t="s">
        <v>513</v>
      </c>
    </row>
    <row r="82" spans="1:3">
      <c r="A82" t="s">
        <v>514</v>
      </c>
      <c r="B82" t="s">
        <v>515</v>
      </c>
      <c r="C82" t="s">
        <v>515</v>
      </c>
    </row>
    <row r="83" spans="1:3">
      <c r="A83" t="s">
        <v>516</v>
      </c>
      <c r="B83" t="s">
        <v>517</v>
      </c>
      <c r="C83" t="s">
        <v>517</v>
      </c>
    </row>
    <row r="84" spans="1:3">
      <c r="A84" t="s">
        <v>489</v>
      </c>
      <c r="B84" t="s">
        <v>490</v>
      </c>
      <c r="C84" t="s">
        <v>490</v>
      </c>
    </row>
    <row r="85" spans="1:3">
      <c r="A85" t="s">
        <v>518</v>
      </c>
      <c r="B85" t="s">
        <v>519</v>
      </c>
      <c r="C85" t="s">
        <v>520</v>
      </c>
    </row>
    <row r="86" spans="1:3">
      <c r="A86" t="s">
        <v>521</v>
      </c>
      <c r="B86" t="s">
        <v>522</v>
      </c>
      <c r="C86" t="s">
        <v>522</v>
      </c>
    </row>
    <row r="87" spans="1:3">
      <c r="A87" t="s">
        <v>523</v>
      </c>
      <c r="B87" t="s">
        <v>524</v>
      </c>
      <c r="C87" t="s">
        <v>524</v>
      </c>
    </row>
    <row r="88" spans="1:3">
      <c r="A88" t="s">
        <v>437</v>
      </c>
      <c r="B88" t="s">
        <v>525</v>
      </c>
      <c r="C88" t="s">
        <v>525</v>
      </c>
    </row>
    <row r="89" spans="1:3">
      <c r="A89" t="s">
        <v>413</v>
      </c>
      <c r="B89" t="s">
        <v>526</v>
      </c>
      <c r="C89" t="s">
        <v>526</v>
      </c>
    </row>
    <row r="90" spans="1:3">
      <c r="A90" t="s">
        <v>527</v>
      </c>
      <c r="B90" t="s">
        <v>528</v>
      </c>
      <c r="C90" t="s">
        <v>528</v>
      </c>
    </row>
    <row r="91" spans="1:3">
      <c r="A91" t="s">
        <v>527</v>
      </c>
      <c r="B91" t="s">
        <v>528</v>
      </c>
      <c r="C91" t="s">
        <v>528</v>
      </c>
    </row>
    <row r="92" spans="1:3">
      <c r="A92" t="s">
        <v>529</v>
      </c>
      <c r="B92" t="s">
        <v>530</v>
      </c>
      <c r="C92" t="s">
        <v>530</v>
      </c>
    </row>
    <row r="93" spans="1:3">
      <c r="A93" t="s">
        <v>531</v>
      </c>
      <c r="B93" t="s">
        <v>532</v>
      </c>
      <c r="C93" t="s">
        <v>532</v>
      </c>
    </row>
    <row r="94" spans="1:3">
      <c r="A94" t="s">
        <v>533</v>
      </c>
      <c r="B94" t="s">
        <v>534</v>
      </c>
      <c r="C94" t="s">
        <v>534</v>
      </c>
    </row>
    <row r="95" spans="1:3">
      <c r="A95" t="s">
        <v>535</v>
      </c>
      <c r="B95" t="s">
        <v>536</v>
      </c>
      <c r="C95" t="s">
        <v>536</v>
      </c>
    </row>
    <row r="96" spans="1:3">
      <c r="A96" t="s">
        <v>537</v>
      </c>
      <c r="B96" t="s">
        <v>538</v>
      </c>
      <c r="C96" t="s">
        <v>539</v>
      </c>
    </row>
    <row r="97" spans="1:3">
      <c r="A97" t="s">
        <v>540</v>
      </c>
      <c r="B97" t="s">
        <v>541</v>
      </c>
      <c r="C97" t="s">
        <v>541</v>
      </c>
    </row>
    <row r="98" spans="1:3">
      <c r="A98" t="s">
        <v>542</v>
      </c>
      <c r="B98" t="s">
        <v>543</v>
      </c>
      <c r="C98" t="s">
        <v>543</v>
      </c>
    </row>
    <row r="99" spans="1:3">
      <c r="A99" t="s">
        <v>544</v>
      </c>
      <c r="B99" t="s">
        <v>545</v>
      </c>
      <c r="C99" t="s">
        <v>545</v>
      </c>
    </row>
    <row r="100" spans="1:3">
      <c r="A100" t="s">
        <v>546</v>
      </c>
      <c r="B100" t="s">
        <v>547</v>
      </c>
      <c r="C100" t="s">
        <v>547</v>
      </c>
    </row>
    <row r="101" spans="1:3">
      <c r="A101" t="s">
        <v>548</v>
      </c>
      <c r="B101" t="s">
        <v>549</v>
      </c>
      <c r="C101" t="s">
        <v>549</v>
      </c>
    </row>
    <row r="102" spans="1:3">
      <c r="A102" t="s">
        <v>550</v>
      </c>
      <c r="B102" t="s">
        <v>551</v>
      </c>
      <c r="C102" t="s">
        <v>551</v>
      </c>
    </row>
    <row r="103" spans="1:3">
      <c r="A103" t="s">
        <v>552</v>
      </c>
      <c r="B103" t="s">
        <v>553</v>
      </c>
      <c r="C103" t="s">
        <v>553</v>
      </c>
    </row>
    <row r="104" spans="1:3">
      <c r="A104" t="s">
        <v>407</v>
      </c>
      <c r="B104" t="s">
        <v>446</v>
      </c>
      <c r="C104" t="s">
        <v>446</v>
      </c>
    </row>
    <row r="105" spans="1:3">
      <c r="A105" t="s">
        <v>554</v>
      </c>
      <c r="B105" t="s">
        <v>555</v>
      </c>
      <c r="C105" t="s">
        <v>555</v>
      </c>
    </row>
    <row r="106" spans="1:3">
      <c r="A106" t="s">
        <v>556</v>
      </c>
      <c r="B106" t="s">
        <v>557</v>
      </c>
      <c r="C106" t="s">
        <v>557</v>
      </c>
    </row>
    <row r="107" spans="1:3">
      <c r="A107" t="s">
        <v>493</v>
      </c>
      <c r="B107" t="s">
        <v>558</v>
      </c>
      <c r="C107" t="s">
        <v>558</v>
      </c>
    </row>
    <row r="108" spans="1:3">
      <c r="A108" t="s">
        <v>559</v>
      </c>
      <c r="B108" t="s">
        <v>560</v>
      </c>
      <c r="C108" t="s">
        <v>560</v>
      </c>
    </row>
    <row r="109" spans="1:3">
      <c r="A109" t="s">
        <v>561</v>
      </c>
      <c r="B109" t="s">
        <v>562</v>
      </c>
      <c r="C109" t="s">
        <v>562</v>
      </c>
    </row>
    <row r="110" spans="1:3">
      <c r="A110" t="s">
        <v>563</v>
      </c>
      <c r="B110" t="s">
        <v>564</v>
      </c>
      <c r="C110" t="s">
        <v>564</v>
      </c>
    </row>
    <row r="111" spans="1:3">
      <c r="A111" t="s">
        <v>565</v>
      </c>
      <c r="B111" t="s">
        <v>566</v>
      </c>
      <c r="C111" t="s">
        <v>566</v>
      </c>
    </row>
    <row r="112" spans="1:3">
      <c r="A112" t="s">
        <v>567</v>
      </c>
      <c r="B112" t="s">
        <v>568</v>
      </c>
      <c r="C112" t="s">
        <v>568</v>
      </c>
    </row>
    <row r="113" spans="1:3">
      <c r="A113" t="s">
        <v>569</v>
      </c>
      <c r="B113" t="s">
        <v>570</v>
      </c>
      <c r="C113" t="s">
        <v>570</v>
      </c>
    </row>
    <row r="114" spans="1:3">
      <c r="A114" t="s">
        <v>398</v>
      </c>
      <c r="B114" t="s">
        <v>571</v>
      </c>
      <c r="C114" t="s">
        <v>571</v>
      </c>
    </row>
    <row r="115" spans="1:3">
      <c r="A115" t="s">
        <v>437</v>
      </c>
      <c r="B115" t="s">
        <v>572</v>
      </c>
      <c r="C115" t="s">
        <v>572</v>
      </c>
    </row>
    <row r="116" spans="1:3">
      <c r="A116" t="s">
        <v>573</v>
      </c>
      <c r="B116" t="s">
        <v>574</v>
      </c>
      <c r="C116" t="s">
        <v>575</v>
      </c>
    </row>
    <row r="117" spans="1:3">
      <c r="A117" t="s">
        <v>576</v>
      </c>
      <c r="B117" t="s">
        <v>577</v>
      </c>
      <c r="C117" t="s">
        <v>577</v>
      </c>
    </row>
    <row r="118" spans="1:3">
      <c r="A118" t="s">
        <v>578</v>
      </c>
      <c r="B118" t="s">
        <v>579</v>
      </c>
      <c r="C118" t="s">
        <v>579</v>
      </c>
    </row>
    <row r="119" spans="1:3">
      <c r="A119" t="s">
        <v>580</v>
      </c>
      <c r="B119" t="s">
        <v>581</v>
      </c>
      <c r="C119" t="s">
        <v>581</v>
      </c>
    </row>
    <row r="120" spans="1:3">
      <c r="A120" t="s">
        <v>582</v>
      </c>
      <c r="B120" t="s">
        <v>583</v>
      </c>
      <c r="C120" t="s">
        <v>583</v>
      </c>
    </row>
    <row r="121" spans="1:3">
      <c r="A121" t="s">
        <v>584</v>
      </c>
      <c r="B121" t="s">
        <v>585</v>
      </c>
      <c r="C121" t="s">
        <v>585</v>
      </c>
    </row>
    <row r="122" spans="1:3">
      <c r="A122" t="s">
        <v>578</v>
      </c>
      <c r="B122" t="s">
        <v>586</v>
      </c>
      <c r="C122" t="s">
        <v>586</v>
      </c>
    </row>
    <row r="123" spans="1:3">
      <c r="A123" t="s">
        <v>578</v>
      </c>
      <c r="B123" t="s">
        <v>579</v>
      </c>
      <c r="C123" t="s">
        <v>579</v>
      </c>
    </row>
    <row r="124" spans="1:3">
      <c r="A124" t="s">
        <v>587</v>
      </c>
      <c r="B124" t="s">
        <v>588</v>
      </c>
      <c r="C124" t="s">
        <v>588</v>
      </c>
    </row>
    <row r="125" spans="1:3">
      <c r="A125" t="s">
        <v>589</v>
      </c>
      <c r="B125" t="s">
        <v>590</v>
      </c>
      <c r="C125" t="s">
        <v>590</v>
      </c>
    </row>
    <row r="126" spans="1:3">
      <c r="A126" t="s">
        <v>591</v>
      </c>
      <c r="B126" t="s">
        <v>592</v>
      </c>
      <c r="C126" t="s">
        <v>592</v>
      </c>
    </row>
    <row r="127" spans="1:3">
      <c r="A127" t="s">
        <v>593</v>
      </c>
      <c r="B127" t="s">
        <v>594</v>
      </c>
      <c r="C127" t="s">
        <v>594</v>
      </c>
    </row>
    <row r="128" spans="1:3">
      <c r="A128" t="s">
        <v>595</v>
      </c>
      <c r="B128" t="s">
        <v>596</v>
      </c>
      <c r="C128" t="s">
        <v>596</v>
      </c>
    </row>
    <row r="129" spans="1:3">
      <c r="A129" t="s">
        <v>597</v>
      </c>
      <c r="B129" t="s">
        <v>598</v>
      </c>
      <c r="C129" t="s">
        <v>598</v>
      </c>
    </row>
    <row r="130" spans="1:3">
      <c r="A130" t="s">
        <v>599</v>
      </c>
      <c r="B130" t="s">
        <v>600</v>
      </c>
      <c r="C130" t="s">
        <v>600</v>
      </c>
    </row>
    <row r="131" spans="1:3">
      <c r="A131" t="s">
        <v>601</v>
      </c>
      <c r="B131" t="s">
        <v>602</v>
      </c>
      <c r="C131" t="s">
        <v>602</v>
      </c>
    </row>
    <row r="132" spans="1:3">
      <c r="A132" t="s">
        <v>603</v>
      </c>
      <c r="B132" t="s">
        <v>604</v>
      </c>
      <c r="C132" t="s">
        <v>604</v>
      </c>
    </row>
    <row r="133" spans="1:3">
      <c r="A133" t="s">
        <v>605</v>
      </c>
      <c r="B133" t="s">
        <v>606</v>
      </c>
      <c r="C133" t="s">
        <v>606</v>
      </c>
    </row>
    <row r="134" spans="1:3">
      <c r="A134" t="s">
        <v>607</v>
      </c>
      <c r="B134" t="s">
        <v>608</v>
      </c>
      <c r="C134" t="s">
        <v>608</v>
      </c>
    </row>
    <row r="135" spans="1:3">
      <c r="A135" t="s">
        <v>609</v>
      </c>
      <c r="B135" t="s">
        <v>610</v>
      </c>
      <c r="C135" t="s">
        <v>610</v>
      </c>
    </row>
    <row r="136" spans="1:3">
      <c r="A136" t="s">
        <v>411</v>
      </c>
      <c r="B136" t="s">
        <v>611</v>
      </c>
      <c r="C136" t="s">
        <v>611</v>
      </c>
    </row>
    <row r="137" spans="1:3">
      <c r="A137" t="s">
        <v>612</v>
      </c>
      <c r="B137" t="s">
        <v>613</v>
      </c>
      <c r="C137" t="s">
        <v>613</v>
      </c>
    </row>
    <row r="138" spans="1:3">
      <c r="A138" t="s">
        <v>584</v>
      </c>
      <c r="B138" t="s">
        <v>614</v>
      </c>
      <c r="C138" t="s">
        <v>614</v>
      </c>
    </row>
    <row r="139" spans="1:3">
      <c r="A139" t="s">
        <v>615</v>
      </c>
      <c r="B139" t="s">
        <v>616</v>
      </c>
      <c r="C139" t="s">
        <v>616</v>
      </c>
    </row>
    <row r="140" spans="1:3">
      <c r="A140" t="s">
        <v>617</v>
      </c>
      <c r="B140" t="s">
        <v>618</v>
      </c>
      <c r="C140" t="s">
        <v>618</v>
      </c>
    </row>
    <row r="141" spans="1:3">
      <c r="A141" t="s">
        <v>452</v>
      </c>
      <c r="B141" t="s">
        <v>619</v>
      </c>
      <c r="C141" t="s">
        <v>619</v>
      </c>
    </row>
    <row r="142" spans="1:3">
      <c r="A142" t="s">
        <v>620</v>
      </c>
      <c r="B142" t="s">
        <v>621</v>
      </c>
      <c r="C142" t="s">
        <v>621</v>
      </c>
    </row>
    <row r="143" spans="1:3">
      <c r="A143" t="s">
        <v>622</v>
      </c>
      <c r="B143" t="s">
        <v>623</v>
      </c>
      <c r="C143" t="s">
        <v>624</v>
      </c>
    </row>
    <row r="144" spans="1:3">
      <c r="A144" t="s">
        <v>625</v>
      </c>
      <c r="B144" t="s">
        <v>626</v>
      </c>
      <c r="C144" t="s">
        <v>626</v>
      </c>
    </row>
    <row r="145" spans="1:3">
      <c r="A145" t="s">
        <v>627</v>
      </c>
      <c r="B145" t="s">
        <v>628</v>
      </c>
      <c r="C145" t="s">
        <v>628</v>
      </c>
    </row>
    <row r="146" spans="1:3">
      <c r="A146" t="s">
        <v>629</v>
      </c>
      <c r="B146" t="s">
        <v>630</v>
      </c>
      <c r="C146" t="s">
        <v>630</v>
      </c>
    </row>
    <row r="147" spans="1:3">
      <c r="A147" t="s">
        <v>631</v>
      </c>
      <c r="B147" t="s">
        <v>632</v>
      </c>
      <c r="C147" t="s">
        <v>632</v>
      </c>
    </row>
    <row r="148" spans="1:3">
      <c r="A148" t="s">
        <v>413</v>
      </c>
      <c r="B148" t="s">
        <v>633</v>
      </c>
      <c r="C148" t="s">
        <v>633</v>
      </c>
    </row>
    <row r="149" spans="1:3">
      <c r="A149" t="s">
        <v>634</v>
      </c>
      <c r="B149" t="s">
        <v>635</v>
      </c>
      <c r="C149" t="s">
        <v>635</v>
      </c>
    </row>
    <row r="150" spans="1:3">
      <c r="A150" t="s">
        <v>636</v>
      </c>
      <c r="B150" t="s">
        <v>637</v>
      </c>
      <c r="C150" t="s">
        <v>637</v>
      </c>
    </row>
    <row r="151" spans="1:3">
      <c r="A151" t="s">
        <v>638</v>
      </c>
      <c r="B151" t="s">
        <v>639</v>
      </c>
      <c r="C151" t="s">
        <v>639</v>
      </c>
    </row>
    <row r="152" spans="1:3">
      <c r="A152" t="s">
        <v>640</v>
      </c>
      <c r="B152" t="s">
        <v>641</v>
      </c>
      <c r="C152" t="s">
        <v>641</v>
      </c>
    </row>
    <row r="153" spans="1:3">
      <c r="A153" t="s">
        <v>642</v>
      </c>
      <c r="B153" t="s">
        <v>643</v>
      </c>
      <c r="C153" t="s">
        <v>643</v>
      </c>
    </row>
    <row r="154" spans="1:3">
      <c r="A154" t="s">
        <v>644</v>
      </c>
      <c r="B154" t="s">
        <v>645</v>
      </c>
      <c r="C154" t="s">
        <v>645</v>
      </c>
    </row>
    <row r="155" spans="1:3">
      <c r="A155" t="s">
        <v>464</v>
      </c>
      <c r="B155" t="s">
        <v>646</v>
      </c>
      <c r="C155" t="s">
        <v>646</v>
      </c>
    </row>
    <row r="156" spans="1:3">
      <c r="A156" t="s">
        <v>647</v>
      </c>
      <c r="B156" t="s">
        <v>648</v>
      </c>
      <c r="C156" t="s">
        <v>648</v>
      </c>
    </row>
    <row r="157" spans="1:3">
      <c r="A157" t="s">
        <v>483</v>
      </c>
      <c r="B157" t="s">
        <v>649</v>
      </c>
      <c r="C157" t="s">
        <v>649</v>
      </c>
    </row>
    <row r="158" spans="1:3">
      <c r="A158" t="s">
        <v>650</v>
      </c>
      <c r="B158" t="s">
        <v>651</v>
      </c>
      <c r="C158" t="s">
        <v>651</v>
      </c>
    </row>
    <row r="159" spans="1:3">
      <c r="A159" t="s">
        <v>652</v>
      </c>
      <c r="B159" t="s">
        <v>653</v>
      </c>
      <c r="C159" t="s">
        <v>653</v>
      </c>
    </row>
    <row r="160" spans="1:3">
      <c r="A160" t="s">
        <v>407</v>
      </c>
      <c r="B160" t="s">
        <v>654</v>
      </c>
      <c r="C160" t="s">
        <v>654</v>
      </c>
    </row>
    <row r="161" spans="1:3">
      <c r="A161" t="s">
        <v>655</v>
      </c>
      <c r="B161" t="s">
        <v>656</v>
      </c>
      <c r="C161" t="s">
        <v>656</v>
      </c>
    </row>
    <row r="162" spans="1:3">
      <c r="A162" t="s">
        <v>496</v>
      </c>
      <c r="B162" t="s">
        <v>657</v>
      </c>
      <c r="C162" t="s">
        <v>658</v>
      </c>
    </row>
    <row r="163" spans="1:3">
      <c r="A163" t="s">
        <v>659</v>
      </c>
      <c r="B163" t="s">
        <v>660</v>
      </c>
      <c r="C163" t="s">
        <v>660</v>
      </c>
    </row>
    <row r="164" spans="1:3">
      <c r="A164" t="s">
        <v>398</v>
      </c>
      <c r="B164" t="s">
        <v>661</v>
      </c>
      <c r="C164" t="s">
        <v>661</v>
      </c>
    </row>
    <row r="165" spans="1:3">
      <c r="A165" t="s">
        <v>662</v>
      </c>
      <c r="B165" t="s">
        <v>663</v>
      </c>
      <c r="C165" t="s">
        <v>663</v>
      </c>
    </row>
    <row r="166" spans="1:3">
      <c r="A166" t="s">
        <v>407</v>
      </c>
      <c r="B166" t="s">
        <v>664</v>
      </c>
      <c r="C166" t="s">
        <v>664</v>
      </c>
    </row>
    <row r="167" spans="1:3">
      <c r="A167" t="s">
        <v>665</v>
      </c>
      <c r="B167" t="s">
        <v>666</v>
      </c>
      <c r="C167" t="s">
        <v>666</v>
      </c>
    </row>
    <row r="168" spans="1:3">
      <c r="A168" t="s">
        <v>667</v>
      </c>
      <c r="B168" t="s">
        <v>668</v>
      </c>
      <c r="C168" t="s">
        <v>669</v>
      </c>
    </row>
    <row r="169" spans="1:3">
      <c r="A169" t="s">
        <v>670</v>
      </c>
      <c r="B169" t="s">
        <v>671</v>
      </c>
      <c r="C169" t="s">
        <v>671</v>
      </c>
    </row>
    <row r="170" spans="1:3">
      <c r="A170" t="s">
        <v>670</v>
      </c>
      <c r="B170" t="s">
        <v>671</v>
      </c>
      <c r="C170" t="s">
        <v>671</v>
      </c>
    </row>
    <row r="171" spans="1:3">
      <c r="A171" t="s">
        <v>672</v>
      </c>
      <c r="B171" t="s">
        <v>673</v>
      </c>
      <c r="C171" t="s">
        <v>673</v>
      </c>
    </row>
    <row r="172" spans="1:3">
      <c r="A172" t="s">
        <v>674</v>
      </c>
      <c r="B172" t="s">
        <v>675</v>
      </c>
      <c r="C172" t="s">
        <v>675</v>
      </c>
    </row>
    <row r="173" spans="1:3">
      <c r="A173" t="s">
        <v>676</v>
      </c>
      <c r="B173" t="s">
        <v>677</v>
      </c>
      <c r="C173" t="s">
        <v>677</v>
      </c>
    </row>
    <row r="174" spans="1:3">
      <c r="A174" t="s">
        <v>678</v>
      </c>
      <c r="B174" t="s">
        <v>679</v>
      </c>
      <c r="C174" t="s">
        <v>679</v>
      </c>
    </row>
    <row r="175" spans="1:3">
      <c r="A175" t="s">
        <v>680</v>
      </c>
      <c r="B175" t="s">
        <v>681</v>
      </c>
      <c r="C175" t="s">
        <v>682</v>
      </c>
    </row>
    <row r="176" spans="1:3">
      <c r="A176" t="s">
        <v>576</v>
      </c>
      <c r="B176" t="s">
        <v>683</v>
      </c>
      <c r="C176" t="s">
        <v>683</v>
      </c>
    </row>
    <row r="177" spans="1:3">
      <c r="A177" t="s">
        <v>684</v>
      </c>
      <c r="B177" t="s">
        <v>685</v>
      </c>
      <c r="C177" t="s">
        <v>685</v>
      </c>
    </row>
    <row r="178" spans="1:3">
      <c r="A178" t="s">
        <v>686</v>
      </c>
      <c r="B178" t="s">
        <v>687</v>
      </c>
      <c r="C178" t="s">
        <v>687</v>
      </c>
    </row>
    <row r="179" spans="1:3">
      <c r="A179" t="s">
        <v>688</v>
      </c>
      <c r="B179" t="s">
        <v>689</v>
      </c>
      <c r="C179" t="s">
        <v>689</v>
      </c>
    </row>
    <row r="180" spans="1:3">
      <c r="A180" t="s">
        <v>483</v>
      </c>
      <c r="B180" t="s">
        <v>690</v>
      </c>
      <c r="C180" t="s">
        <v>690</v>
      </c>
    </row>
    <row r="181" spans="1:3">
      <c r="A181" t="s">
        <v>601</v>
      </c>
      <c r="B181" t="s">
        <v>602</v>
      </c>
      <c r="C181" t="s">
        <v>602</v>
      </c>
    </row>
    <row r="182" spans="1:3">
      <c r="A182" t="s">
        <v>493</v>
      </c>
      <c r="B182" t="s">
        <v>691</v>
      </c>
      <c r="C182" t="s">
        <v>691</v>
      </c>
    </row>
    <row r="183" spans="1:3">
      <c r="A183" t="s">
        <v>692</v>
      </c>
      <c r="B183" t="s">
        <v>693</v>
      </c>
      <c r="C183" t="s">
        <v>693</v>
      </c>
    </row>
    <row r="184" spans="1:3">
      <c r="A184" t="s">
        <v>554</v>
      </c>
      <c r="B184" t="s">
        <v>694</v>
      </c>
      <c r="C184" t="s">
        <v>694</v>
      </c>
    </row>
    <row r="185" spans="1:3">
      <c r="A185" t="s">
        <v>695</v>
      </c>
      <c r="B185" t="s">
        <v>696</v>
      </c>
      <c r="C185" t="s">
        <v>696</v>
      </c>
    </row>
    <row r="186" spans="1:3">
      <c r="A186" t="s">
        <v>697</v>
      </c>
      <c r="B186" t="s">
        <v>698</v>
      </c>
      <c r="C186" t="s">
        <v>698</v>
      </c>
    </row>
    <row r="187" spans="1:3">
      <c r="A187" t="s">
        <v>699</v>
      </c>
      <c r="B187" t="s">
        <v>700</v>
      </c>
      <c r="C187" t="s">
        <v>700</v>
      </c>
    </row>
    <row r="188" spans="1:3">
      <c r="A188" t="s">
        <v>701</v>
      </c>
      <c r="B188" t="s">
        <v>702</v>
      </c>
      <c r="C188" t="s">
        <v>702</v>
      </c>
    </row>
    <row r="189" spans="1:3">
      <c r="A189" t="s">
        <v>703</v>
      </c>
      <c r="B189" t="s">
        <v>704</v>
      </c>
      <c r="C189" t="s">
        <v>704</v>
      </c>
    </row>
    <row r="190" spans="1:3">
      <c r="A190" t="s">
        <v>705</v>
      </c>
      <c r="B190" t="s">
        <v>706</v>
      </c>
      <c r="C190" t="s">
        <v>706</v>
      </c>
    </row>
    <row r="191" spans="1:3">
      <c r="A191" t="s">
        <v>707</v>
      </c>
      <c r="B191" t="s">
        <v>708</v>
      </c>
      <c r="C191" t="s">
        <v>708</v>
      </c>
    </row>
    <row r="192" spans="1:3">
      <c r="A192" t="s">
        <v>429</v>
      </c>
      <c r="B192" t="s">
        <v>709</v>
      </c>
      <c r="C192" t="s">
        <v>709</v>
      </c>
    </row>
    <row r="193" spans="1:3">
      <c r="A193" t="s">
        <v>563</v>
      </c>
      <c r="B193" t="s">
        <v>710</v>
      </c>
      <c r="C193" t="s">
        <v>710</v>
      </c>
    </row>
    <row r="194" spans="1:3">
      <c r="A194" t="s">
        <v>711</v>
      </c>
      <c r="B194" t="s">
        <v>712</v>
      </c>
      <c r="C194" t="s">
        <v>712</v>
      </c>
    </row>
    <row r="195" spans="1:3">
      <c r="A195" t="s">
        <v>444</v>
      </c>
      <c r="B195" t="s">
        <v>713</v>
      </c>
      <c r="C195" t="s">
        <v>713</v>
      </c>
    </row>
    <row r="196" spans="1:3">
      <c r="A196" t="s">
        <v>714</v>
      </c>
      <c r="B196" t="s">
        <v>715</v>
      </c>
      <c r="C196" t="s">
        <v>715</v>
      </c>
    </row>
    <row r="197" spans="1:3">
      <c r="A197" t="s">
        <v>716</v>
      </c>
      <c r="B197" t="s">
        <v>717</v>
      </c>
      <c r="C197" t="s">
        <v>717</v>
      </c>
    </row>
    <row r="198" spans="1:3">
      <c r="A198" t="s">
        <v>718</v>
      </c>
      <c r="B198" t="s">
        <v>719</v>
      </c>
      <c r="C198" t="s">
        <v>719</v>
      </c>
    </row>
    <row r="199" spans="1:3">
      <c r="A199" t="s">
        <v>720</v>
      </c>
      <c r="B199" t="s">
        <v>721</v>
      </c>
      <c r="C199" t="s">
        <v>721</v>
      </c>
    </row>
    <row r="200" spans="1:3">
      <c r="A200" t="s">
        <v>554</v>
      </c>
      <c r="B200" t="s">
        <v>722</v>
      </c>
      <c r="C200" t="s">
        <v>722</v>
      </c>
    </row>
    <row r="201" spans="1:3">
      <c r="A201" t="s">
        <v>723</v>
      </c>
      <c r="B201" t="s">
        <v>724</v>
      </c>
      <c r="C201" t="s">
        <v>724</v>
      </c>
    </row>
    <row r="202" spans="1:3">
      <c r="A202" t="s">
        <v>725</v>
      </c>
      <c r="B202" t="s">
        <v>726</v>
      </c>
      <c r="C202" t="s">
        <v>726</v>
      </c>
    </row>
    <row r="203" spans="1:3">
      <c r="A203" t="s">
        <v>727</v>
      </c>
      <c r="B203" t="s">
        <v>728</v>
      </c>
      <c r="C203" t="s">
        <v>728</v>
      </c>
    </row>
    <row r="204" spans="1:3">
      <c r="A204" t="s">
        <v>531</v>
      </c>
      <c r="B204" t="s">
        <v>532</v>
      </c>
      <c r="C204" t="s">
        <v>532</v>
      </c>
    </row>
    <row r="205" spans="1:3">
      <c r="A205" t="s">
        <v>729</v>
      </c>
      <c r="B205" t="s">
        <v>730</v>
      </c>
      <c r="C205" t="s">
        <v>730</v>
      </c>
    </row>
    <row r="206" spans="1:3">
      <c r="A206" t="s">
        <v>554</v>
      </c>
      <c r="B206" t="s">
        <v>731</v>
      </c>
      <c r="C206" t="s">
        <v>731</v>
      </c>
    </row>
    <row r="207" spans="1:3">
      <c r="A207" t="s">
        <v>595</v>
      </c>
      <c r="B207" t="s">
        <v>732</v>
      </c>
      <c r="C207" t="s">
        <v>732</v>
      </c>
    </row>
    <row r="208" spans="1:3">
      <c r="A208" t="s">
        <v>733</v>
      </c>
      <c r="B208" t="s">
        <v>734</v>
      </c>
      <c r="C208" t="s">
        <v>734</v>
      </c>
    </row>
    <row r="209" spans="1:3">
      <c r="A209" t="s">
        <v>735</v>
      </c>
      <c r="B209" t="s">
        <v>736</v>
      </c>
      <c r="C209" t="s">
        <v>736</v>
      </c>
    </row>
    <row r="210" spans="1:3">
      <c r="A210" t="s">
        <v>378</v>
      </c>
      <c r="B210" t="s">
        <v>737</v>
      </c>
      <c r="C210" t="s">
        <v>737</v>
      </c>
    </row>
    <row r="211" spans="1:3">
      <c r="A211" t="s">
        <v>617</v>
      </c>
      <c r="B211" t="s">
        <v>738</v>
      </c>
      <c r="C211" t="s">
        <v>738</v>
      </c>
    </row>
    <row r="212" spans="1:3">
      <c r="A212" t="s">
        <v>739</v>
      </c>
      <c r="B212" t="s">
        <v>740</v>
      </c>
      <c r="C212" t="s">
        <v>740</v>
      </c>
    </row>
    <row r="213" spans="1:3">
      <c r="A213" t="s">
        <v>550</v>
      </c>
      <c r="B213" t="s">
        <v>741</v>
      </c>
      <c r="C213" t="s">
        <v>741</v>
      </c>
    </row>
    <row r="214" spans="1:3">
      <c r="A214" t="s">
        <v>742</v>
      </c>
      <c r="B214" t="s">
        <v>743</v>
      </c>
      <c r="C214" t="s">
        <v>743</v>
      </c>
    </row>
    <row r="215" spans="1:3">
      <c r="A215" t="s">
        <v>744</v>
      </c>
      <c r="B215" t="s">
        <v>745</v>
      </c>
      <c r="C215" t="s">
        <v>745</v>
      </c>
    </row>
    <row r="216" spans="1:3">
      <c r="A216" t="s">
        <v>746</v>
      </c>
      <c r="B216" t="s">
        <v>747</v>
      </c>
      <c r="C216" t="s">
        <v>747</v>
      </c>
    </row>
    <row r="217" spans="1:3">
      <c r="A217" t="s">
        <v>748</v>
      </c>
      <c r="B217" t="s">
        <v>719</v>
      </c>
      <c r="C217" t="s">
        <v>719</v>
      </c>
    </row>
    <row r="218" spans="1:3">
      <c r="A218" t="s">
        <v>749</v>
      </c>
      <c r="B218" t="s">
        <v>750</v>
      </c>
      <c r="C218" t="s">
        <v>750</v>
      </c>
    </row>
    <row r="219" spans="1:3">
      <c r="A219" t="s">
        <v>751</v>
      </c>
      <c r="B219" t="s">
        <v>752</v>
      </c>
      <c r="C219" t="s">
        <v>752</v>
      </c>
    </row>
    <row r="220" spans="1:3">
      <c r="A220" t="s">
        <v>729</v>
      </c>
      <c r="B220" t="s">
        <v>730</v>
      </c>
      <c r="C220" t="s">
        <v>730</v>
      </c>
    </row>
    <row r="221" spans="1:3">
      <c r="A221" t="s">
        <v>554</v>
      </c>
      <c r="B221" t="s">
        <v>753</v>
      </c>
      <c r="C221" t="s">
        <v>694</v>
      </c>
    </row>
    <row r="222" spans="1:3">
      <c r="A222" t="s">
        <v>754</v>
      </c>
      <c r="B222" t="s">
        <v>755</v>
      </c>
      <c r="C222" t="s">
        <v>755</v>
      </c>
    </row>
    <row r="223" spans="1:3">
      <c r="A223" t="s">
        <v>460</v>
      </c>
      <c r="B223" t="s">
        <v>756</v>
      </c>
      <c r="C223" t="s">
        <v>756</v>
      </c>
    </row>
    <row r="224" spans="1:3">
      <c r="A224" t="s">
        <v>757</v>
      </c>
      <c r="B224" t="s">
        <v>758</v>
      </c>
      <c r="C224" t="s">
        <v>758</v>
      </c>
    </row>
    <row r="225" spans="1:3">
      <c r="A225" t="s">
        <v>413</v>
      </c>
      <c r="B225" t="s">
        <v>480</v>
      </c>
      <c r="C225" t="s">
        <v>480</v>
      </c>
    </row>
    <row r="226" spans="1:3">
      <c r="A226" t="s">
        <v>759</v>
      </c>
      <c r="B226" t="s">
        <v>760</v>
      </c>
      <c r="C226" t="s">
        <v>760</v>
      </c>
    </row>
    <row r="227" spans="1:3">
      <c r="A227" t="s">
        <v>493</v>
      </c>
      <c r="B227" t="s">
        <v>691</v>
      </c>
      <c r="C227" t="s">
        <v>691</v>
      </c>
    </row>
    <row r="228" spans="1:3">
      <c r="A228" t="s">
        <v>761</v>
      </c>
      <c r="B228" t="s">
        <v>762</v>
      </c>
      <c r="C228" t="s">
        <v>762</v>
      </c>
    </row>
    <row r="229" spans="1:3">
      <c r="A229" t="s">
        <v>429</v>
      </c>
      <c r="B229" t="s">
        <v>763</v>
      </c>
      <c r="C229" t="s">
        <v>763</v>
      </c>
    </row>
    <row r="230" spans="1:3">
      <c r="A230" t="s">
        <v>437</v>
      </c>
      <c r="B230" t="s">
        <v>438</v>
      </c>
      <c r="C230" t="s">
        <v>438</v>
      </c>
    </row>
    <row r="231" spans="1:3">
      <c r="A231" t="s">
        <v>404</v>
      </c>
      <c r="B231" t="s">
        <v>764</v>
      </c>
      <c r="C231" t="s">
        <v>764</v>
      </c>
    </row>
    <row r="232" spans="1:3">
      <c r="A232" t="s">
        <v>407</v>
      </c>
      <c r="B232" t="s">
        <v>765</v>
      </c>
      <c r="C232" t="s">
        <v>765</v>
      </c>
    </row>
    <row r="233" spans="1:3">
      <c r="A233" t="s">
        <v>523</v>
      </c>
      <c r="B233" t="s">
        <v>766</v>
      </c>
      <c r="C233" t="s">
        <v>766</v>
      </c>
    </row>
    <row r="234" spans="1:3">
      <c r="A234" t="s">
        <v>767</v>
      </c>
      <c r="B234" t="s">
        <v>768</v>
      </c>
      <c r="C234" t="s">
        <v>768</v>
      </c>
    </row>
    <row r="235" spans="1:3">
      <c r="A235" t="s">
        <v>769</v>
      </c>
      <c r="B235" t="s">
        <v>770</v>
      </c>
      <c r="C235" t="s">
        <v>770</v>
      </c>
    </row>
    <row r="236" spans="1:3">
      <c r="A236" t="s">
        <v>771</v>
      </c>
      <c r="B236" t="s">
        <v>772</v>
      </c>
      <c r="C236" t="s">
        <v>772</v>
      </c>
    </row>
    <row r="237" spans="1:3">
      <c r="A237" t="s">
        <v>773</v>
      </c>
      <c r="B237" t="s">
        <v>774</v>
      </c>
      <c r="C237" t="s">
        <v>774</v>
      </c>
    </row>
    <row r="238" spans="1:3">
      <c r="A238" t="s">
        <v>775</v>
      </c>
      <c r="B238" t="s">
        <v>776</v>
      </c>
      <c r="C238" t="s">
        <v>776</v>
      </c>
    </row>
    <row r="239" spans="1:3">
      <c r="A239" t="s">
        <v>444</v>
      </c>
      <c r="B239" t="s">
        <v>713</v>
      </c>
      <c r="C239" t="s">
        <v>713</v>
      </c>
    </row>
    <row r="240" spans="1:3">
      <c r="A240" t="s">
        <v>777</v>
      </c>
      <c r="B240" t="s">
        <v>778</v>
      </c>
      <c r="C240" t="s">
        <v>778</v>
      </c>
    </row>
    <row r="241" spans="1:3">
      <c r="A241" t="s">
        <v>779</v>
      </c>
      <c r="B241" t="s">
        <v>780</v>
      </c>
      <c r="C241" t="s">
        <v>780</v>
      </c>
    </row>
    <row r="242" spans="1:3">
      <c r="A242" t="s">
        <v>781</v>
      </c>
      <c r="B242" t="s">
        <v>782</v>
      </c>
      <c r="C242" t="s">
        <v>782</v>
      </c>
    </row>
    <row r="243" spans="1:3">
      <c r="A243" t="s">
        <v>783</v>
      </c>
      <c r="B243" t="s">
        <v>784</v>
      </c>
      <c r="C243" t="s">
        <v>784</v>
      </c>
    </row>
    <row r="244" spans="1:3">
      <c r="A244" t="s">
        <v>785</v>
      </c>
      <c r="B244" t="s">
        <v>786</v>
      </c>
      <c r="C244" t="s">
        <v>786</v>
      </c>
    </row>
    <row r="245" spans="1:3">
      <c r="A245" t="s">
        <v>425</v>
      </c>
      <c r="B245" t="s">
        <v>426</v>
      </c>
      <c r="C245" t="s">
        <v>426</v>
      </c>
    </row>
    <row r="246" spans="1:3">
      <c r="A246" t="s">
        <v>787</v>
      </c>
      <c r="B246" t="s">
        <v>788</v>
      </c>
      <c r="C246" t="s">
        <v>788</v>
      </c>
    </row>
    <row r="247" spans="1:3">
      <c r="A247" t="s">
        <v>789</v>
      </c>
      <c r="B247" t="s">
        <v>790</v>
      </c>
      <c r="C247" t="s">
        <v>790</v>
      </c>
    </row>
    <row r="248" spans="1:3">
      <c r="A248" t="s">
        <v>391</v>
      </c>
      <c r="B248" t="s">
        <v>791</v>
      </c>
      <c r="C248" t="s">
        <v>791</v>
      </c>
    </row>
    <row r="249" spans="1:3">
      <c r="A249" t="s">
        <v>792</v>
      </c>
      <c r="B249" t="s">
        <v>793</v>
      </c>
      <c r="C249" t="s">
        <v>793</v>
      </c>
    </row>
    <row r="250" spans="1:3">
      <c r="A250" t="s">
        <v>794</v>
      </c>
      <c r="B250" t="s">
        <v>795</v>
      </c>
      <c r="C250" t="s">
        <v>795</v>
      </c>
    </row>
    <row r="251" spans="1:3">
      <c r="A251" t="s">
        <v>796</v>
      </c>
      <c r="B251" t="s">
        <v>797</v>
      </c>
      <c r="C251" t="s">
        <v>797</v>
      </c>
    </row>
    <row r="252" spans="1:3">
      <c r="A252" t="s">
        <v>798</v>
      </c>
      <c r="B252" t="s">
        <v>799</v>
      </c>
      <c r="C252" t="s">
        <v>799</v>
      </c>
    </row>
    <row r="253" spans="1:3">
      <c r="A253" t="s">
        <v>800</v>
      </c>
      <c r="B253" t="s">
        <v>801</v>
      </c>
      <c r="C253" t="s">
        <v>801</v>
      </c>
    </row>
    <row r="254" spans="1:3">
      <c r="A254" t="s">
        <v>802</v>
      </c>
      <c r="B254" t="s">
        <v>803</v>
      </c>
      <c r="C254" t="s">
        <v>803</v>
      </c>
    </row>
    <row r="255" spans="1:3">
      <c r="A255" t="s">
        <v>804</v>
      </c>
      <c r="B255" t="s">
        <v>805</v>
      </c>
      <c r="C255" t="s">
        <v>805</v>
      </c>
    </row>
    <row r="256" spans="1:3">
      <c r="A256" t="s">
        <v>806</v>
      </c>
      <c r="B256" t="s">
        <v>807</v>
      </c>
      <c r="C256" t="s">
        <v>807</v>
      </c>
    </row>
    <row r="257" spans="1:3">
      <c r="A257" t="s">
        <v>808</v>
      </c>
      <c r="B257" t="s">
        <v>809</v>
      </c>
      <c r="C257" t="s">
        <v>809</v>
      </c>
    </row>
    <row r="258" spans="1:3">
      <c r="A258" t="s">
        <v>810</v>
      </c>
      <c r="B258" t="s">
        <v>811</v>
      </c>
      <c r="C258" t="s">
        <v>811</v>
      </c>
    </row>
    <row r="259" spans="1:3">
      <c r="A259" t="s">
        <v>812</v>
      </c>
      <c r="B259" t="s">
        <v>813</v>
      </c>
      <c r="C259" t="s">
        <v>813</v>
      </c>
    </row>
    <row r="260" spans="1:3">
      <c r="A260" t="s">
        <v>814</v>
      </c>
      <c r="B260" t="s">
        <v>815</v>
      </c>
      <c r="C260" t="s">
        <v>815</v>
      </c>
    </row>
    <row r="261" spans="1:3">
      <c r="A261" t="s">
        <v>816</v>
      </c>
      <c r="B261" t="s">
        <v>817</v>
      </c>
      <c r="C261" t="s">
        <v>818</v>
      </c>
    </row>
    <row r="262" spans="1:3">
      <c r="A262" t="s">
        <v>413</v>
      </c>
      <c r="B262" t="s">
        <v>819</v>
      </c>
      <c r="C262" t="s">
        <v>819</v>
      </c>
    </row>
    <row r="263" spans="1:3">
      <c r="A263" t="s">
        <v>820</v>
      </c>
      <c r="B263" t="s">
        <v>821</v>
      </c>
      <c r="C263" t="s">
        <v>821</v>
      </c>
    </row>
    <row r="264" spans="1:3">
      <c r="A264" t="s">
        <v>822</v>
      </c>
      <c r="B264" t="s">
        <v>823</v>
      </c>
      <c r="C264" t="s">
        <v>823</v>
      </c>
    </row>
    <row r="265" spans="1:3">
      <c r="A265" t="s">
        <v>806</v>
      </c>
      <c r="B265" t="s">
        <v>807</v>
      </c>
      <c r="C265" t="s">
        <v>807</v>
      </c>
    </row>
    <row r="266" spans="1:3">
      <c r="A266" t="s">
        <v>824</v>
      </c>
      <c r="B266" t="s">
        <v>825</v>
      </c>
      <c r="C266" t="s">
        <v>825</v>
      </c>
    </row>
    <row r="267" spans="1:3">
      <c r="A267" t="s">
        <v>826</v>
      </c>
      <c r="B267" t="s">
        <v>827</v>
      </c>
      <c r="C267" t="s">
        <v>827</v>
      </c>
    </row>
    <row r="268" spans="1:3">
      <c r="A268" t="s">
        <v>828</v>
      </c>
      <c r="B268" t="s">
        <v>829</v>
      </c>
      <c r="C268" t="s">
        <v>829</v>
      </c>
    </row>
    <row r="269" spans="1:3">
      <c r="A269" t="s">
        <v>808</v>
      </c>
      <c r="B269" t="s">
        <v>809</v>
      </c>
      <c r="C269" t="s">
        <v>809</v>
      </c>
    </row>
    <row r="270" spans="1:3">
      <c r="A270" t="s">
        <v>595</v>
      </c>
      <c r="B270" t="s">
        <v>830</v>
      </c>
      <c r="C270" t="s">
        <v>830</v>
      </c>
    </row>
    <row r="271" spans="1:3">
      <c r="A271" t="s">
        <v>733</v>
      </c>
      <c r="B271" t="s">
        <v>831</v>
      </c>
      <c r="C271" t="s">
        <v>831</v>
      </c>
    </row>
    <row r="272" spans="1:3">
      <c r="A272" t="s">
        <v>832</v>
      </c>
      <c r="B272" t="s">
        <v>833</v>
      </c>
      <c r="C272" t="s">
        <v>833</v>
      </c>
    </row>
    <row r="273" spans="1:3">
      <c r="A273" t="s">
        <v>834</v>
      </c>
      <c r="B273" t="s">
        <v>835</v>
      </c>
      <c r="C273" t="s">
        <v>835</v>
      </c>
    </row>
    <row r="274" spans="1:3">
      <c r="A274" t="s">
        <v>742</v>
      </c>
      <c r="B274" t="s">
        <v>743</v>
      </c>
      <c r="C274" t="s">
        <v>743</v>
      </c>
    </row>
    <row r="275" spans="1:3">
      <c r="A275" t="s">
        <v>665</v>
      </c>
      <c r="B275" t="s">
        <v>666</v>
      </c>
      <c r="C275" t="s">
        <v>666</v>
      </c>
    </row>
    <row r="276" spans="1:3">
      <c r="A276" t="s">
        <v>493</v>
      </c>
      <c r="B276" t="s">
        <v>836</v>
      </c>
      <c r="C276" t="s">
        <v>558</v>
      </c>
    </row>
    <row r="277" spans="1:3">
      <c r="A277" t="s">
        <v>418</v>
      </c>
      <c r="B277" t="s">
        <v>837</v>
      </c>
      <c r="C277" t="s">
        <v>837</v>
      </c>
    </row>
    <row r="278" spans="1:3">
      <c r="A278" t="s">
        <v>476</v>
      </c>
      <c r="B278" t="s">
        <v>838</v>
      </c>
      <c r="C278" t="s">
        <v>838</v>
      </c>
    </row>
    <row r="279" spans="1:3">
      <c r="A279" t="s">
        <v>518</v>
      </c>
      <c r="B279" t="s">
        <v>839</v>
      </c>
      <c r="C279" t="s">
        <v>839</v>
      </c>
    </row>
    <row r="280" spans="1:3">
      <c r="A280" t="s">
        <v>437</v>
      </c>
      <c r="B280" t="s">
        <v>840</v>
      </c>
      <c r="C280" t="s">
        <v>840</v>
      </c>
    </row>
    <row r="281" spans="1:3">
      <c r="A281" t="s">
        <v>785</v>
      </c>
      <c r="B281" t="s">
        <v>841</v>
      </c>
      <c r="C281" t="s">
        <v>841</v>
      </c>
    </row>
    <row r="282" spans="1:3">
      <c r="A282" t="s">
        <v>413</v>
      </c>
      <c r="B282" t="s">
        <v>819</v>
      </c>
      <c r="C282" t="s">
        <v>819</v>
      </c>
    </row>
    <row r="283" spans="1:3">
      <c r="A283" t="s">
        <v>413</v>
      </c>
      <c r="B283" t="s">
        <v>842</v>
      </c>
      <c r="C283" t="s">
        <v>842</v>
      </c>
    </row>
    <row r="284" spans="1:3">
      <c r="A284" t="s">
        <v>563</v>
      </c>
      <c r="B284" t="s">
        <v>843</v>
      </c>
      <c r="C284" t="s">
        <v>710</v>
      </c>
    </row>
    <row r="285" spans="1:3">
      <c r="A285" t="s">
        <v>844</v>
      </c>
      <c r="B285" t="s">
        <v>845</v>
      </c>
      <c r="C285" t="s">
        <v>845</v>
      </c>
    </row>
    <row r="286" spans="1:3">
      <c r="A286" t="s">
        <v>846</v>
      </c>
      <c r="B286" t="s">
        <v>847</v>
      </c>
      <c r="C286" t="s">
        <v>847</v>
      </c>
    </row>
    <row r="287" spans="1:3">
      <c r="A287" t="s">
        <v>804</v>
      </c>
      <c r="B287" t="s">
        <v>848</v>
      </c>
      <c r="C287" t="s">
        <v>848</v>
      </c>
    </row>
    <row r="288" spans="1:3">
      <c r="A288" t="s">
        <v>452</v>
      </c>
      <c r="B288" t="s">
        <v>453</v>
      </c>
      <c r="C288" t="s">
        <v>453</v>
      </c>
    </row>
    <row r="289" spans="1:3">
      <c r="A289" t="s">
        <v>849</v>
      </c>
      <c r="B289" t="s">
        <v>850</v>
      </c>
      <c r="C289" t="s">
        <v>850</v>
      </c>
    </row>
    <row r="290" spans="1:3">
      <c r="A290" t="s">
        <v>851</v>
      </c>
      <c r="B290" t="s">
        <v>852</v>
      </c>
      <c r="C290" t="s">
        <v>852</v>
      </c>
    </row>
    <row r="291" spans="1:3">
      <c r="A291" t="s">
        <v>853</v>
      </c>
      <c r="B291" t="s">
        <v>854</v>
      </c>
      <c r="C291" t="s">
        <v>854</v>
      </c>
    </row>
    <row r="292" spans="1:3">
      <c r="A292" t="s">
        <v>705</v>
      </c>
      <c r="B292" t="s">
        <v>706</v>
      </c>
      <c r="C292" t="s">
        <v>706</v>
      </c>
    </row>
    <row r="293" spans="1:3">
      <c r="A293" t="s">
        <v>855</v>
      </c>
      <c r="B293" t="s">
        <v>856</v>
      </c>
      <c r="C293" t="s">
        <v>856</v>
      </c>
    </row>
    <row r="294" spans="1:3">
      <c r="A294" t="s">
        <v>857</v>
      </c>
      <c r="B294" t="s">
        <v>858</v>
      </c>
      <c r="C294" t="s">
        <v>858</v>
      </c>
    </row>
    <row r="295" spans="1:3">
      <c r="A295" t="s">
        <v>425</v>
      </c>
      <c r="B295" t="s">
        <v>426</v>
      </c>
      <c r="C295" t="s">
        <v>426</v>
      </c>
    </row>
    <row r="296" spans="1:3">
      <c r="A296" t="s">
        <v>425</v>
      </c>
      <c r="B296" t="s">
        <v>426</v>
      </c>
      <c r="C296" t="s">
        <v>426</v>
      </c>
    </row>
    <row r="297" spans="1:3">
      <c r="A297" t="s">
        <v>493</v>
      </c>
      <c r="B297" t="s">
        <v>691</v>
      </c>
      <c r="C297" t="s">
        <v>691</v>
      </c>
    </row>
    <row r="298" spans="1:3">
      <c r="A298" t="s">
        <v>859</v>
      </c>
      <c r="B298" t="s">
        <v>860</v>
      </c>
      <c r="C298" t="s">
        <v>860</v>
      </c>
    </row>
    <row r="299" spans="1:3">
      <c r="A299" t="s">
        <v>861</v>
      </c>
      <c r="B299" t="s">
        <v>862</v>
      </c>
      <c r="C299" t="s">
        <v>862</v>
      </c>
    </row>
    <row r="300" spans="1:3">
      <c r="A300" t="s">
        <v>863</v>
      </c>
      <c r="B300" t="s">
        <v>864</v>
      </c>
      <c r="C300" t="s">
        <v>864</v>
      </c>
    </row>
    <row r="301" spans="1:3">
      <c r="A301" t="s">
        <v>785</v>
      </c>
      <c r="B301" t="s">
        <v>865</v>
      </c>
      <c r="C301" t="s">
        <v>865</v>
      </c>
    </row>
    <row r="302" spans="1:3">
      <c r="A302" t="s">
        <v>804</v>
      </c>
      <c r="B302" t="s">
        <v>866</v>
      </c>
      <c r="C302" t="s">
        <v>866</v>
      </c>
    </row>
    <row r="303" spans="1:3">
      <c r="A303" t="s">
        <v>867</v>
      </c>
      <c r="B303" t="s">
        <v>868</v>
      </c>
      <c r="C303" t="s">
        <v>868</v>
      </c>
    </row>
    <row r="304" spans="1:3">
      <c r="A304" t="s">
        <v>576</v>
      </c>
      <c r="B304" t="s">
        <v>869</v>
      </c>
      <c r="C304" t="s">
        <v>869</v>
      </c>
    </row>
    <row r="305" spans="1:3">
      <c r="A305" t="s">
        <v>870</v>
      </c>
      <c r="B305" t="s">
        <v>871</v>
      </c>
      <c r="C305" t="s">
        <v>871</v>
      </c>
    </row>
    <row r="306" spans="1:3">
      <c r="A306" t="s">
        <v>409</v>
      </c>
      <c r="B306" t="s">
        <v>872</v>
      </c>
      <c r="C306" t="s">
        <v>872</v>
      </c>
    </row>
    <row r="307" spans="1:3">
      <c r="A307" t="s">
        <v>650</v>
      </c>
      <c r="B307" t="s">
        <v>873</v>
      </c>
      <c r="C307" t="s">
        <v>873</v>
      </c>
    </row>
    <row r="308" spans="1:3">
      <c r="A308" t="s">
        <v>874</v>
      </c>
      <c r="B308" t="s">
        <v>875</v>
      </c>
      <c r="C308" t="s">
        <v>875</v>
      </c>
    </row>
    <row r="309" spans="1:3">
      <c r="A309" t="s">
        <v>876</v>
      </c>
      <c r="B309" t="s">
        <v>877</v>
      </c>
      <c r="C309" t="s">
        <v>877</v>
      </c>
    </row>
    <row r="310" spans="1:3">
      <c r="A310" t="s">
        <v>804</v>
      </c>
      <c r="B310" t="s">
        <v>878</v>
      </c>
      <c r="C310" t="s">
        <v>878</v>
      </c>
    </row>
    <row r="311" spans="1:3">
      <c r="A311" t="s">
        <v>879</v>
      </c>
      <c r="B311" t="s">
        <v>880</v>
      </c>
      <c r="C311" t="s">
        <v>880</v>
      </c>
    </row>
    <row r="312" spans="1:3">
      <c r="A312" t="s">
        <v>881</v>
      </c>
      <c r="B312" t="s">
        <v>882</v>
      </c>
      <c r="C312" t="s">
        <v>882</v>
      </c>
    </row>
    <row r="313" spans="1:3">
      <c r="A313" t="s">
        <v>883</v>
      </c>
      <c r="B313" t="s">
        <v>884</v>
      </c>
      <c r="C313" t="s">
        <v>884</v>
      </c>
    </row>
    <row r="314" spans="1:3">
      <c r="A314" t="s">
        <v>885</v>
      </c>
      <c r="B314" t="s">
        <v>886</v>
      </c>
      <c r="C314" t="s">
        <v>886</v>
      </c>
    </row>
    <row r="315" spans="1:3">
      <c r="A315" t="s">
        <v>887</v>
      </c>
      <c r="B315" t="s">
        <v>888</v>
      </c>
      <c r="C315" t="s">
        <v>888</v>
      </c>
    </row>
    <row r="316" spans="1:3">
      <c r="A316" t="s">
        <v>554</v>
      </c>
      <c r="B316" t="s">
        <v>889</v>
      </c>
      <c r="C316" t="s">
        <v>889</v>
      </c>
    </row>
    <row r="317" spans="1:3">
      <c r="A317" t="s">
        <v>890</v>
      </c>
      <c r="B317" t="s">
        <v>891</v>
      </c>
      <c r="C317" t="s">
        <v>891</v>
      </c>
    </row>
    <row r="318" spans="1:3">
      <c r="A318" t="s">
        <v>892</v>
      </c>
      <c r="B318" t="s">
        <v>893</v>
      </c>
      <c r="C318" t="s">
        <v>893</v>
      </c>
    </row>
    <row r="319" spans="1:3">
      <c r="A319" t="s">
        <v>894</v>
      </c>
      <c r="B319" t="s">
        <v>895</v>
      </c>
      <c r="C319" t="s">
        <v>895</v>
      </c>
    </row>
    <row r="320" spans="1:3">
      <c r="A320" t="s">
        <v>894</v>
      </c>
      <c r="B320" t="s">
        <v>895</v>
      </c>
      <c r="C320" t="s">
        <v>895</v>
      </c>
    </row>
    <row r="321" spans="1:3">
      <c r="A321" t="s">
        <v>896</v>
      </c>
      <c r="B321" t="s">
        <v>897</v>
      </c>
      <c r="C321" t="s">
        <v>897</v>
      </c>
    </row>
    <row r="322" spans="1:3">
      <c r="A322" t="s">
        <v>898</v>
      </c>
      <c r="B322" t="s">
        <v>899</v>
      </c>
      <c r="C322" t="s">
        <v>899</v>
      </c>
    </row>
    <row r="323" spans="1:3">
      <c r="A323" t="s">
        <v>900</v>
      </c>
      <c r="B323" t="s">
        <v>901</v>
      </c>
      <c r="C323" t="s">
        <v>901</v>
      </c>
    </row>
    <row r="324" spans="1:3">
      <c r="A324" t="s">
        <v>902</v>
      </c>
      <c r="B324" t="s">
        <v>903</v>
      </c>
      <c r="C324" t="s">
        <v>903</v>
      </c>
    </row>
    <row r="325" spans="1:3">
      <c r="A325" t="s">
        <v>540</v>
      </c>
      <c r="B325" t="s">
        <v>541</v>
      </c>
      <c r="C325" t="s">
        <v>541</v>
      </c>
    </row>
    <row r="326" spans="1:3">
      <c r="A326" t="s">
        <v>413</v>
      </c>
      <c r="B326" t="s">
        <v>904</v>
      </c>
      <c r="C326" t="s">
        <v>904</v>
      </c>
    </row>
    <row r="327" spans="1:3">
      <c r="A327" t="s">
        <v>905</v>
      </c>
      <c r="B327" t="s">
        <v>906</v>
      </c>
      <c r="C327" t="s">
        <v>906</v>
      </c>
    </row>
    <row r="328" spans="1:3">
      <c r="A328" t="s">
        <v>576</v>
      </c>
      <c r="B328" t="s">
        <v>869</v>
      </c>
      <c r="C328" t="s">
        <v>869</v>
      </c>
    </row>
    <row r="329" spans="1:3">
      <c r="A329" t="s">
        <v>907</v>
      </c>
      <c r="B329" t="s">
        <v>908</v>
      </c>
      <c r="C329" t="s">
        <v>908</v>
      </c>
    </row>
    <row r="330" spans="1:3">
      <c r="A330" t="s">
        <v>550</v>
      </c>
      <c r="B330" t="s">
        <v>551</v>
      </c>
      <c r="C330" t="s">
        <v>551</v>
      </c>
    </row>
    <row r="331" spans="1:3">
      <c r="A331" t="s">
        <v>909</v>
      </c>
      <c r="B331" t="s">
        <v>910</v>
      </c>
      <c r="C331" t="s">
        <v>910</v>
      </c>
    </row>
    <row r="332" spans="1:3">
      <c r="A332" t="s">
        <v>476</v>
      </c>
      <c r="B332" t="s">
        <v>911</v>
      </c>
      <c r="C332" t="s">
        <v>911</v>
      </c>
    </row>
    <row r="333" spans="1:3">
      <c r="A333" t="s">
        <v>489</v>
      </c>
      <c r="B333" t="s">
        <v>490</v>
      </c>
      <c r="C333" t="s">
        <v>490</v>
      </c>
    </row>
    <row r="334" spans="1:3">
      <c r="A334" t="s">
        <v>912</v>
      </c>
      <c r="B334" t="s">
        <v>913</v>
      </c>
      <c r="C334" t="s">
        <v>913</v>
      </c>
    </row>
    <row r="335" spans="1:3">
      <c r="A335" t="s">
        <v>393</v>
      </c>
      <c r="B335" t="s">
        <v>914</v>
      </c>
      <c r="C335" t="s">
        <v>914</v>
      </c>
    </row>
    <row r="336" spans="1:3">
      <c r="A336" t="s">
        <v>393</v>
      </c>
      <c r="B336" t="s">
        <v>914</v>
      </c>
      <c r="C336" t="s">
        <v>914</v>
      </c>
    </row>
    <row r="337" spans="1:3">
      <c r="A337" t="s">
        <v>915</v>
      </c>
      <c r="B337" t="s">
        <v>916</v>
      </c>
      <c r="C337" t="s">
        <v>916</v>
      </c>
    </row>
    <row r="338" spans="1:3">
      <c r="A338" t="s">
        <v>917</v>
      </c>
      <c r="B338" t="s">
        <v>918</v>
      </c>
      <c r="C338" t="s">
        <v>918</v>
      </c>
    </row>
    <row r="339" spans="1:3">
      <c r="A339" t="s">
        <v>919</v>
      </c>
      <c r="B339" t="s">
        <v>920</v>
      </c>
      <c r="C339" t="s">
        <v>920</v>
      </c>
    </row>
    <row r="340" spans="1:3">
      <c r="A340" t="s">
        <v>785</v>
      </c>
      <c r="B340" t="s">
        <v>921</v>
      </c>
      <c r="C340" t="s">
        <v>921</v>
      </c>
    </row>
    <row r="341" spans="1:3">
      <c r="A341" t="s">
        <v>496</v>
      </c>
      <c r="B341" t="s">
        <v>922</v>
      </c>
      <c r="C341" t="s">
        <v>922</v>
      </c>
    </row>
    <row r="342" spans="1:3">
      <c r="A342" t="s">
        <v>923</v>
      </c>
      <c r="B342" t="s">
        <v>924</v>
      </c>
      <c r="C342" t="s">
        <v>924</v>
      </c>
    </row>
    <row r="343" spans="1:3">
      <c r="A343" t="s">
        <v>925</v>
      </c>
      <c r="B343" t="s">
        <v>926</v>
      </c>
      <c r="C343" t="s">
        <v>926</v>
      </c>
    </row>
    <row r="344" spans="1:3">
      <c r="A344" t="s">
        <v>927</v>
      </c>
      <c r="B344" t="s">
        <v>928</v>
      </c>
      <c r="C344" t="s">
        <v>928</v>
      </c>
    </row>
    <row r="345" spans="1:3">
      <c r="A345" t="s">
        <v>929</v>
      </c>
      <c r="B345" t="s">
        <v>930</v>
      </c>
      <c r="C345" t="s">
        <v>930</v>
      </c>
    </row>
    <row r="346" spans="1:3">
      <c r="A346" t="s">
        <v>931</v>
      </c>
      <c r="B346" t="s">
        <v>932</v>
      </c>
      <c r="C346" t="s">
        <v>932</v>
      </c>
    </row>
    <row r="347" spans="1:3">
      <c r="A347" t="s">
        <v>933</v>
      </c>
      <c r="B347" t="s">
        <v>934</v>
      </c>
      <c r="C347" t="s">
        <v>934</v>
      </c>
    </row>
    <row r="348" spans="1:3">
      <c r="A348" t="s">
        <v>935</v>
      </c>
      <c r="B348" t="s">
        <v>936</v>
      </c>
      <c r="C348" t="s">
        <v>936</v>
      </c>
    </row>
    <row r="349" spans="1:3">
      <c r="A349" t="s">
        <v>448</v>
      </c>
      <c r="B349" t="s">
        <v>449</v>
      </c>
      <c r="C349" t="s">
        <v>449</v>
      </c>
    </row>
    <row r="350" spans="1:3">
      <c r="A350" t="s">
        <v>937</v>
      </c>
      <c r="B350" t="s">
        <v>938</v>
      </c>
      <c r="C350" t="s">
        <v>938</v>
      </c>
    </row>
    <row r="351" spans="1:3">
      <c r="A351" t="s">
        <v>939</v>
      </c>
      <c r="B351" t="s">
        <v>940</v>
      </c>
      <c r="C351" t="s">
        <v>940</v>
      </c>
    </row>
    <row r="352" spans="1:3">
      <c r="A352" t="s">
        <v>939</v>
      </c>
      <c r="B352" t="s">
        <v>940</v>
      </c>
      <c r="C352" t="s">
        <v>940</v>
      </c>
    </row>
    <row r="353" spans="1:3">
      <c r="A353" t="s">
        <v>941</v>
      </c>
      <c r="B353" t="s">
        <v>942</v>
      </c>
      <c r="C353" t="s">
        <v>942</v>
      </c>
    </row>
    <row r="354" spans="1:3">
      <c r="A354" t="s">
        <v>943</v>
      </c>
      <c r="B354" t="s">
        <v>944</v>
      </c>
      <c r="C354" t="s">
        <v>944</v>
      </c>
    </row>
    <row r="355" spans="1:3">
      <c r="A355" t="s">
        <v>945</v>
      </c>
      <c r="B355" t="s">
        <v>946</v>
      </c>
      <c r="C355" t="s">
        <v>946</v>
      </c>
    </row>
    <row r="356" spans="1:3">
      <c r="A356" t="s">
        <v>947</v>
      </c>
      <c r="B356" t="s">
        <v>948</v>
      </c>
      <c r="C356" t="s">
        <v>948</v>
      </c>
    </row>
    <row r="357" spans="1:3">
      <c r="A357" t="s">
        <v>949</v>
      </c>
      <c r="B357" t="s">
        <v>950</v>
      </c>
      <c r="C357" t="s">
        <v>950</v>
      </c>
    </row>
    <row r="358" spans="1:3">
      <c r="A358" t="s">
        <v>951</v>
      </c>
      <c r="B358" t="s">
        <v>528</v>
      </c>
      <c r="C358" t="s">
        <v>528</v>
      </c>
    </row>
    <row r="359" spans="1:3">
      <c r="A359" t="s">
        <v>493</v>
      </c>
      <c r="B359" t="s">
        <v>952</v>
      </c>
      <c r="C359" t="s">
        <v>952</v>
      </c>
    </row>
    <row r="360" spans="1:3">
      <c r="A360" t="s">
        <v>580</v>
      </c>
      <c r="B360" t="s">
        <v>953</v>
      </c>
      <c r="C360" t="s">
        <v>953</v>
      </c>
    </row>
    <row r="361" spans="1:3">
      <c r="A361" t="s">
        <v>954</v>
      </c>
      <c r="B361" t="s">
        <v>955</v>
      </c>
      <c r="C361" t="s">
        <v>955</v>
      </c>
    </row>
    <row r="362" spans="1:3">
      <c r="A362" t="s">
        <v>956</v>
      </c>
      <c r="B362" t="s">
        <v>957</v>
      </c>
      <c r="C362" t="s">
        <v>957</v>
      </c>
    </row>
    <row r="363" spans="1:3">
      <c r="A363" t="s">
        <v>958</v>
      </c>
      <c r="B363" t="s">
        <v>959</v>
      </c>
      <c r="C363" t="s">
        <v>959</v>
      </c>
    </row>
    <row r="364" spans="1:3">
      <c r="A364" t="s">
        <v>958</v>
      </c>
      <c r="B364" t="s">
        <v>959</v>
      </c>
      <c r="C364" t="s">
        <v>959</v>
      </c>
    </row>
    <row r="365" spans="1:3">
      <c r="A365" t="s">
        <v>960</v>
      </c>
      <c r="B365" t="s">
        <v>961</v>
      </c>
      <c r="C365" t="s">
        <v>961</v>
      </c>
    </row>
    <row r="366" spans="1:3">
      <c r="A366" t="s">
        <v>808</v>
      </c>
      <c r="B366" t="s">
        <v>809</v>
      </c>
      <c r="C366" t="s">
        <v>809</v>
      </c>
    </row>
    <row r="367" spans="1:3">
      <c r="A367" t="s">
        <v>407</v>
      </c>
      <c r="B367" t="s">
        <v>962</v>
      </c>
      <c r="C367" t="s">
        <v>962</v>
      </c>
    </row>
    <row r="368" spans="1:3">
      <c r="A368" t="s">
        <v>767</v>
      </c>
      <c r="B368" t="s">
        <v>768</v>
      </c>
      <c r="C368" t="s">
        <v>768</v>
      </c>
    </row>
    <row r="369" spans="1:3">
      <c r="A369" t="s">
        <v>589</v>
      </c>
      <c r="B369" t="s">
        <v>963</v>
      </c>
      <c r="C369" t="s">
        <v>963</v>
      </c>
    </row>
    <row r="370" spans="1:3">
      <c r="A370" t="s">
        <v>964</v>
      </c>
      <c r="B370" t="s">
        <v>965</v>
      </c>
      <c r="C370" t="s">
        <v>965</v>
      </c>
    </row>
    <row r="371" spans="1:3">
      <c r="A371" t="s">
        <v>966</v>
      </c>
      <c r="B371" t="s">
        <v>967</v>
      </c>
      <c r="C371" t="s">
        <v>967</v>
      </c>
    </row>
    <row r="372" spans="1:3">
      <c r="A372" t="s">
        <v>968</v>
      </c>
      <c r="B372" t="s">
        <v>969</v>
      </c>
      <c r="C372" t="s">
        <v>969</v>
      </c>
    </row>
    <row r="373" spans="1:3">
      <c r="A373" t="s">
        <v>970</v>
      </c>
      <c r="B373" t="s">
        <v>971</v>
      </c>
      <c r="C373" t="s">
        <v>971</v>
      </c>
    </row>
    <row r="374" spans="1:3">
      <c r="A374" t="s">
        <v>972</v>
      </c>
      <c r="B374" t="s">
        <v>973</v>
      </c>
      <c r="C374" t="s">
        <v>973</v>
      </c>
    </row>
    <row r="375" spans="1:3">
      <c r="A375" t="s">
        <v>972</v>
      </c>
      <c r="B375" t="s">
        <v>973</v>
      </c>
      <c r="C375" t="s">
        <v>973</v>
      </c>
    </row>
    <row r="376" spans="1:3">
      <c r="A376" t="s">
        <v>974</v>
      </c>
      <c r="B376" t="s">
        <v>975</v>
      </c>
      <c r="C376" t="s">
        <v>975</v>
      </c>
    </row>
    <row r="377" spans="1:3">
      <c r="A377" t="s">
        <v>976</v>
      </c>
      <c r="B377" t="s">
        <v>977</v>
      </c>
      <c r="C377" t="s">
        <v>977</v>
      </c>
    </row>
    <row r="378" spans="1:3">
      <c r="A378" t="s">
        <v>925</v>
      </c>
      <c r="B378" t="s">
        <v>978</v>
      </c>
      <c r="C378" t="s">
        <v>978</v>
      </c>
    </row>
    <row r="379" spans="1:3">
      <c r="A379" t="s">
        <v>676</v>
      </c>
      <c r="B379" t="s">
        <v>979</v>
      </c>
      <c r="C379" t="s">
        <v>979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parse strings</vt:lpstr>
      <vt:lpstr>formatted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Karp</dc:creator>
  <cp:lastModifiedBy>David Karp</cp:lastModifiedBy>
  <dcterms:created xsi:type="dcterms:W3CDTF">2017-11-23T13:39:51Z</dcterms:created>
  <dcterms:modified xsi:type="dcterms:W3CDTF">2017-11-23T14:10:27Z</dcterms:modified>
</cp:coreProperties>
</file>