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3" i="1"/>
  <c r="C62" i="1"/>
  <c r="C61" i="1"/>
  <c r="C60" i="1"/>
  <c r="C59" i="1"/>
  <c r="C58" i="1"/>
  <c r="C57" i="1"/>
  <c r="C56" i="1"/>
  <c r="C55" i="1"/>
  <c r="B64" i="1"/>
  <c r="B63" i="1"/>
  <c r="B62" i="1"/>
  <c r="B61" i="1"/>
  <c r="B60" i="1"/>
  <c r="B59" i="1"/>
  <c r="B58" i="1"/>
  <c r="B57" i="1"/>
  <c r="B56" i="1"/>
  <c r="A69" i="1"/>
  <c r="A70" i="1" s="1"/>
  <c r="A71" i="1" s="1"/>
  <c r="A72" i="1" s="1"/>
  <c r="A73" i="1" s="1"/>
  <c r="A74" i="1" s="1"/>
  <c r="A75" i="1" s="1"/>
  <c r="A76" i="1" s="1"/>
  <c r="A77" i="1" s="1"/>
  <c r="A43" i="1"/>
  <c r="A44" i="1" s="1"/>
  <c r="A45" i="1" s="1"/>
  <c r="A46" i="1" s="1"/>
  <c r="A47" i="1" s="1"/>
  <c r="A48" i="1" s="1"/>
  <c r="A49" i="1" s="1"/>
  <c r="A50" i="1" s="1"/>
  <c r="A51" i="1" s="1"/>
  <c r="A30" i="1"/>
  <c r="A31" i="1" s="1"/>
  <c r="A32" i="1" s="1"/>
  <c r="A33" i="1" s="1"/>
  <c r="A34" i="1" s="1"/>
  <c r="A35" i="1" s="1"/>
  <c r="A36" i="1" s="1"/>
  <c r="A37" i="1" s="1"/>
  <c r="A38" i="1" s="1"/>
  <c r="A17" i="1"/>
  <c r="A18" i="1" s="1"/>
  <c r="A19" i="1" s="1"/>
  <c r="A20" i="1" s="1"/>
  <c r="A21" i="1" s="1"/>
  <c r="A22" i="1" s="1"/>
  <c r="A23" i="1" s="1"/>
  <c r="A24" i="1" s="1"/>
  <c r="A25" i="1" s="1"/>
  <c r="A4" i="1"/>
  <c r="A5" i="1" l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<sst xmlns="http://schemas.openxmlformats.org/spreadsheetml/2006/main" count="45" uniqueCount="15">
  <si>
    <t>Ascending</t>
  </si>
  <si>
    <t>Descending</t>
  </si>
  <si>
    <t>VShape</t>
  </si>
  <si>
    <t>AShape</t>
  </si>
  <si>
    <t>None</t>
  </si>
  <si>
    <t>Size</t>
  </si>
  <si>
    <t>Insertion Sort</t>
  </si>
  <si>
    <t>Merge Sort</t>
  </si>
  <si>
    <t>Counting Sort</t>
  </si>
  <si>
    <t xml:space="preserve"> Author: Serhii Holishevskyi</t>
  </si>
  <si>
    <t>Bubble Sort</t>
  </si>
  <si>
    <t>A/D</t>
  </si>
  <si>
    <t>Array Size</t>
  </si>
  <si>
    <t>Number(0..n)</t>
  </si>
  <si>
    <t>Cocktail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</si>
</sst>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Лист1!$B$3:$B$12</c:f>
              <c:numCache>
                <c:formatCode>General</c:formatCode>
                <c:ptCount val="10"/>
                <c:pt idx="0">
                  <c:v>5.9999999999999995E-4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2.5000000000000001E-3</c:v>
                </c:pt>
                <c:pt idx="4">
                  <c:v>5.1000000000000004E-3</c:v>
                </c:pt>
                <c:pt idx="5">
                  <c:v>9.4000000000000004E-3</c:v>
                </c:pt>
                <c:pt idx="6">
                  <c:v>1.9199999999999998E-2</c:v>
                </c:pt>
                <c:pt idx="7">
                  <c:v>3.8399999999999997E-2</c:v>
                </c:pt>
                <c:pt idx="8">
                  <c:v>7.7399999999999997E-2</c:v>
                </c:pt>
                <c:pt idx="9">
                  <c:v>0.15820000000000001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E-4317-9BBA-91BAA8160E91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1.32E-2</c:v>
                </c:pt>
                <c:pt idx="1">
                  <c:v>7.9500000000000001E-2</c:v>
                </c:pt>
                <c:pt idx="2">
                  <c:v>0.31169999999999998</c:v>
                </c:pt>
                <c:pt idx="3">
                  <c:v>1.2491000000000001</c:v>
                </c:pt>
                <c:pt idx="4">
                  <c:v>4.9405999999999999</c:v>
                </c:pt>
                <c:pt idx="5">
                  <c:v>14.281000000000001</c:v>
                </c:pt>
                <c:pt idx="6">
                  <c:v>50.305100000000003</c:v>
                </c:pt>
                <c:pt idx="7">
                  <c:v>206.70580000000001</c:v>
                </c:pt>
                <c:pt idx="8">
                  <c:v>823.79769999999996</c:v>
                </c:pt>
                <c:pt idx="9">
                  <c:v>3356.4877000000001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E-4317-9BBA-91BAA8160E91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6.7999999999999996E-3</c:v>
                </c:pt>
                <c:pt idx="1">
                  <c:v>2.5999999999999999E-2</c:v>
                </c:pt>
                <c:pt idx="2">
                  <c:v>0.1129</c:v>
                </c:pt>
                <c:pt idx="3">
                  <c:v>0.53320000000000001</c:v>
                </c:pt>
                <c:pt idx="4">
                  <c:v>1.64</c:v>
                </c:pt>
                <c:pt idx="5">
                  <c:v>6.4664999999999999</c:v>
                </c:pt>
                <c:pt idx="6">
                  <c:v>25.650099999999998</c:v>
                </c:pt>
                <c:pt idx="7">
                  <c:v>104.8441</c:v>
                </c:pt>
                <c:pt idx="8">
                  <c:v>417.2165</c:v>
                </c:pt>
                <c:pt idx="9">
                  <c:v>1679.9756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2E-4317-9BBA-91BAA8160E91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1.15E-2</c:v>
                </c:pt>
                <c:pt idx="1">
                  <c:v>2.7300000000000001E-2</c:v>
                </c:pt>
                <c:pt idx="2">
                  <c:v>0.1004</c:v>
                </c:pt>
                <c:pt idx="3">
                  <c:v>0.41820000000000002</c:v>
                </c:pt>
                <c:pt idx="4">
                  <c:v>1.6904999999999999</c:v>
                </c:pt>
                <c:pt idx="5">
                  <c:v>6.4608999999999996</c:v>
                </c:pt>
                <c:pt idx="6">
                  <c:v>25.6112</c:v>
                </c:pt>
                <c:pt idx="7">
                  <c:v>103.2152</c:v>
                </c:pt>
                <c:pt idx="8">
                  <c:v>426.92329999999998</c:v>
                </c:pt>
                <c:pt idx="9">
                  <c:v>1629.7581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2E-4317-9BBA-91BAA8160E91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1.0200000000000001E-2</c:v>
                </c:pt>
                <c:pt idx="1">
                  <c:v>3.4599999999999999E-2</c:v>
                </c:pt>
                <c:pt idx="2">
                  <c:v>0.13469999999999999</c:v>
                </c:pt>
                <c:pt idx="3">
                  <c:v>0.55379999999999996</c:v>
                </c:pt>
                <c:pt idx="4">
                  <c:v>1.7516</c:v>
                </c:pt>
                <c:pt idx="5">
                  <c:v>6.1757</c:v>
                </c:pt>
                <c:pt idx="6">
                  <c:v>25.525700000000001</c:v>
                </c:pt>
                <c:pt idx="7">
                  <c:v>99.358999999999995</c:v>
                </c:pt>
                <c:pt idx="8">
                  <c:v>396.73410000000001</c:v>
                </c:pt>
                <c:pt idx="9">
                  <c:v>1625.0838000000001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2E-4317-9BBA-91BAA816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Cocktail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Лист1!$B$16:$B$25</c:f>
              <c:numCache>
                <c:formatCode>General</c:formatCode>
                <c:ptCount val="10"/>
                <c:pt idx="0">
                  <c:v>5.9999999999999995E-4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2.5000000000000001E-3</c:v>
                </c:pt>
                <c:pt idx="4">
                  <c:v>4.1999999999999997E-3</c:v>
                </c:pt>
                <c:pt idx="5">
                  <c:v>6.7999999999999996E-3</c:v>
                </c:pt>
                <c:pt idx="6">
                  <c:v>1.41E-2</c:v>
                </c:pt>
                <c:pt idx="7">
                  <c:v>2.52E-2</c:v>
                </c:pt>
                <c:pt idx="8">
                  <c:v>4.9599999999999998E-2</c:v>
                </c:pt>
                <c:pt idx="9">
                  <c:v>0.1043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D-4C69-9BC6-1BDCA09E4A9B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Лист1!$C$16:$C$25</c:f>
              <c:numCache>
                <c:formatCode>General</c:formatCode>
                <c:ptCount val="10"/>
                <c:pt idx="0">
                  <c:v>1.41E-2</c:v>
                </c:pt>
                <c:pt idx="1">
                  <c:v>7.1800000000000003E-2</c:v>
                </c:pt>
                <c:pt idx="2">
                  <c:v>0.27879999999999999</c:v>
                </c:pt>
                <c:pt idx="3">
                  <c:v>0.98740000000000006</c:v>
                </c:pt>
                <c:pt idx="4">
                  <c:v>3.3331</c:v>
                </c:pt>
                <c:pt idx="5">
                  <c:v>13.367900000000001</c:v>
                </c:pt>
                <c:pt idx="6">
                  <c:v>52.993400000000001</c:v>
                </c:pt>
                <c:pt idx="7">
                  <c:v>203.3</c:v>
                </c:pt>
                <c:pt idx="8">
                  <c:v>861.17970000000003</c:v>
                </c:pt>
                <c:pt idx="9">
                  <c:v>3490.8240000000001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D-4C69-9BC6-1BDCA09E4A9B}"/>
            </c:ext>
          </c:extLst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Лист1!$D$16:$D$25</c:f>
              <c:numCache>
                <c:formatCode>General</c:formatCode>
                <c:ptCount val="10"/>
                <c:pt idx="0">
                  <c:v>1.41E-2</c:v>
                </c:pt>
                <c:pt idx="1">
                  <c:v>5.04E-2</c:v>
                </c:pt>
                <c:pt idx="2">
                  <c:v>0.19370000000000001</c:v>
                </c:pt>
                <c:pt idx="3">
                  <c:v>0.77569999999999995</c:v>
                </c:pt>
                <c:pt idx="4">
                  <c:v>3.0230000000000001</c:v>
                </c:pt>
                <c:pt idx="5">
                  <c:v>12.1273</c:v>
                </c:pt>
                <c:pt idx="6">
                  <c:v>48.360999999999997</c:v>
                </c:pt>
                <c:pt idx="7">
                  <c:v>191.91239999999999</c:v>
                </c:pt>
                <c:pt idx="8">
                  <c:v>768.81309999999996</c:v>
                </c:pt>
                <c:pt idx="9">
                  <c:v>3103.1770999999999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D-4C69-9BC6-1BDCA09E4A9B}"/>
            </c:ext>
          </c:extLst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Лист1!$E$16:$E$25</c:f>
              <c:numCache>
                <c:formatCode>General</c:formatCode>
                <c:ptCount val="10"/>
                <c:pt idx="0">
                  <c:v>1.41E-2</c:v>
                </c:pt>
                <c:pt idx="1">
                  <c:v>5.0799999999999998E-2</c:v>
                </c:pt>
                <c:pt idx="2">
                  <c:v>0.19409999999999999</c:v>
                </c:pt>
                <c:pt idx="3">
                  <c:v>0.79710000000000003</c:v>
                </c:pt>
                <c:pt idx="4">
                  <c:v>3.0436000000000001</c:v>
                </c:pt>
                <c:pt idx="5">
                  <c:v>12.0769</c:v>
                </c:pt>
                <c:pt idx="6">
                  <c:v>48.391399999999997</c:v>
                </c:pt>
                <c:pt idx="7">
                  <c:v>192.68819999999999</c:v>
                </c:pt>
                <c:pt idx="8">
                  <c:v>768.12720000000002</c:v>
                </c:pt>
                <c:pt idx="9">
                  <c:v>3117.3760000000002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1D-4C69-9BC6-1BDCA09E4A9B}"/>
            </c:ext>
          </c:extLst>
        </c:ser>
        <c:ser>
          <c:idx val="4"/>
          <c:order val="4"/>
          <c:tx>
            <c:strRef>
              <c:f>Лист1!$F$15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Лист1!$F$16:$F$25</c:f>
              <c:numCache>
                <c:formatCode>General</c:formatCode>
                <c:ptCount val="10"/>
                <c:pt idx="0">
                  <c:v>1.7899999999999999E-2</c:v>
                </c:pt>
                <c:pt idx="1">
                  <c:v>5.9400000000000001E-2</c:v>
                </c:pt>
                <c:pt idx="2">
                  <c:v>0.22700000000000001</c:v>
                </c:pt>
                <c:pt idx="3">
                  <c:v>0.84240000000000004</c:v>
                </c:pt>
                <c:pt idx="4">
                  <c:v>3.3069999999999999</c:v>
                </c:pt>
                <c:pt idx="5">
                  <c:v>13.9572</c:v>
                </c:pt>
                <c:pt idx="6">
                  <c:v>60.174900000000001</c:v>
                </c:pt>
                <c:pt idx="7">
                  <c:v>252.45689999999999</c:v>
                </c:pt>
                <c:pt idx="8">
                  <c:v>1020.1693</c:v>
                </c:pt>
                <c:pt idx="9">
                  <c:v>4117.0595999999996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D-4C69-9BC6-1BDCA09E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Лист1!$B$28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Лист1!$B$29:$B$38</c:f>
              <c:numCache>
                <c:formatCode>General</c:formatCode>
                <c:ptCount val="10"/>
                <c:pt idx="0">
                  <c:v>0.13220000000000001</c:v>
                </c:pt>
                <c:pt idx="1">
                  <c:v>0.26250000000000001</c:v>
                </c:pt>
                <c:pt idx="2">
                  <c:v>0.5756</c:v>
                </c:pt>
                <c:pt idx="3">
                  <c:v>1.2342</c:v>
                </c:pt>
                <c:pt idx="4">
                  <c:v>2.8212000000000002</c:v>
                </c:pt>
                <c:pt idx="5">
                  <c:v>5.8472</c:v>
                </c:pt>
                <c:pt idx="6">
                  <c:v>12.6166</c:v>
                </c:pt>
                <c:pt idx="7">
                  <c:v>28.021899999999999</c:v>
                </c:pt>
                <c:pt idx="8">
                  <c:v>68.183599999999998</c:v>
                </c:pt>
                <c:pt idx="9">
                  <c:v>179.58959999999999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E-416A-8C47-FD96626782C8}"/>
            </c:ext>
          </c:extLst>
        </c:ser>
        <c:ser>
          <c:idx val="1"/>
          <c:order val="1"/>
          <c:tx>
            <c:strRef>
              <c:f>Лист1!$C$28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Лист1!$C$29:$C$38</c:f>
              <c:numCache>
                <c:formatCode>General</c:formatCode>
                <c:ptCount val="10"/>
                <c:pt idx="0">
                  <c:v>0.1235</c:v>
                </c:pt>
                <c:pt idx="1">
                  <c:v>0.27489999999999998</c:v>
                </c:pt>
                <c:pt idx="2">
                  <c:v>0.59140000000000004</c:v>
                </c:pt>
                <c:pt idx="3">
                  <c:v>1.1537999999999999</c:v>
                </c:pt>
                <c:pt idx="4">
                  <c:v>2.1091000000000002</c:v>
                </c:pt>
                <c:pt idx="5">
                  <c:v>4.3003999999999998</c:v>
                </c:pt>
                <c:pt idx="6">
                  <c:v>9.4092000000000002</c:v>
                </c:pt>
                <c:pt idx="7">
                  <c:v>21.284600000000001</c:v>
                </c:pt>
                <c:pt idx="8">
                  <c:v>50.179400000000001</c:v>
                </c:pt>
                <c:pt idx="9">
                  <c:v>133.92750000000001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E-416A-8C47-FD96626782C8}"/>
            </c:ext>
          </c:extLst>
        </c:ser>
        <c:ser>
          <c:idx val="2"/>
          <c:order val="2"/>
          <c:tx>
            <c:strRef>
              <c:f>Лист1!$D$28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Лист1!$D$29:$D$38</c:f>
              <c:numCache>
                <c:formatCode>General</c:formatCode>
                <c:ptCount val="10"/>
                <c:pt idx="0">
                  <c:v>0.1069</c:v>
                </c:pt>
                <c:pt idx="1">
                  <c:v>0.2702</c:v>
                </c:pt>
                <c:pt idx="2">
                  <c:v>0.45500000000000002</c:v>
                </c:pt>
                <c:pt idx="3">
                  <c:v>0.94850000000000001</c:v>
                </c:pt>
                <c:pt idx="4">
                  <c:v>1.9975000000000001</c:v>
                </c:pt>
                <c:pt idx="5">
                  <c:v>8.1301000000000005</c:v>
                </c:pt>
                <c:pt idx="6">
                  <c:v>9.4552999999999994</c:v>
                </c:pt>
                <c:pt idx="7">
                  <c:v>21.393699999999999</c:v>
                </c:pt>
                <c:pt idx="8">
                  <c:v>51.3324</c:v>
                </c:pt>
                <c:pt idx="9">
                  <c:v>141.79669999999999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E-416A-8C47-FD96626782C8}"/>
            </c:ext>
          </c:extLst>
        </c:ser>
        <c:ser>
          <c:idx val="3"/>
          <c:order val="3"/>
          <c:tx>
            <c:strRef>
              <c:f>Лист1!$E$28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Лист1!$E$29:$E$38</c:f>
              <c:numCache>
                <c:formatCode>General</c:formatCode>
                <c:ptCount val="10"/>
                <c:pt idx="0">
                  <c:v>0.1449</c:v>
                </c:pt>
                <c:pt idx="1">
                  <c:v>0.2326</c:v>
                </c:pt>
                <c:pt idx="2">
                  <c:v>0.44769999999999999</c:v>
                </c:pt>
                <c:pt idx="3">
                  <c:v>0.92620000000000002</c:v>
                </c:pt>
                <c:pt idx="4">
                  <c:v>1.9894000000000001</c:v>
                </c:pt>
                <c:pt idx="5">
                  <c:v>4.4303999999999997</c:v>
                </c:pt>
                <c:pt idx="6">
                  <c:v>10.012600000000001</c:v>
                </c:pt>
                <c:pt idx="7">
                  <c:v>22.369599999999998</c:v>
                </c:pt>
                <c:pt idx="8">
                  <c:v>53.321800000000003</c:v>
                </c:pt>
                <c:pt idx="9">
                  <c:v>139.45099999999999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E-416A-8C47-FD96626782C8}"/>
            </c:ext>
          </c:extLst>
        </c:ser>
        <c:ser>
          <c:idx val="4"/>
          <c:order val="4"/>
          <c:tx>
            <c:strRef>
              <c:f>Лист1!$F$28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Лист1!$A$29:$A$38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Лист1!$F$29:$F$38</c:f>
              <c:numCache>
                <c:formatCode>General</c:formatCode>
                <c:ptCount val="10"/>
                <c:pt idx="0">
                  <c:v>0.1081</c:v>
                </c:pt>
                <c:pt idx="1">
                  <c:v>0.25059999999999999</c:v>
                </c:pt>
                <c:pt idx="2">
                  <c:v>0.48149999999999998</c:v>
                </c:pt>
                <c:pt idx="3">
                  <c:v>1.1431</c:v>
                </c:pt>
                <c:pt idx="4">
                  <c:v>2.2951999999999999</c:v>
                </c:pt>
                <c:pt idx="5">
                  <c:v>4.6651999999999996</c:v>
                </c:pt>
                <c:pt idx="6">
                  <c:v>10.3201</c:v>
                </c:pt>
                <c:pt idx="7">
                  <c:v>23.040199999999999</c:v>
                </c:pt>
                <c:pt idx="8">
                  <c:v>55.898000000000003</c:v>
                </c:pt>
                <c:pt idx="9">
                  <c:v>142.34110000000001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FE-416A-8C47-FD966267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Лист1!$B$41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Лист1!$A$42:$A$51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Лист1!$B$42:$B$51</c:f>
              <c:numCache>
                <c:formatCode>General</c:formatCode>
                <c:ptCount val="10"/>
                <c:pt idx="0">
                  <c:v>3.2000000000000002E-3</c:v>
                </c:pt>
                <c:pt idx="1">
                  <c:v>5.4999999999999997E-3</c:v>
                </c:pt>
                <c:pt idx="2">
                  <c:v>9.4000000000000004E-3</c:v>
                </c:pt>
                <c:pt idx="3">
                  <c:v>2.4299999999999999E-2</c:v>
                </c:pt>
                <c:pt idx="4">
                  <c:v>2.8199999999999999E-2</c:v>
                </c:pt>
                <c:pt idx="5">
                  <c:v>4.5699999999999998E-2</c:v>
                </c:pt>
                <c:pt idx="6">
                  <c:v>0.1056</c:v>
                </c:pt>
                <c:pt idx="7">
                  <c:v>0.17100000000000001</c:v>
                </c:pt>
                <c:pt idx="8">
                  <c:v>0.38700000000000001</c:v>
                </c:pt>
                <c:pt idx="9">
                  <c:v>0.62860000000000005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1-4279-94C1-B2E668D4A541}"/>
            </c:ext>
          </c:extLst>
        </c:ser>
        <c:ser>
          <c:idx val="1"/>
          <c:order val="1"/>
          <c:tx>
            <c:strRef>
              <c:f>Лист1!$C$41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Лист1!$A$42:$A$51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Лист1!$C$42:$C$51</c:f>
              <c:numCache>
                <c:formatCode>General</c:formatCode>
                <c:ptCount val="10"/>
                <c:pt idx="0">
                  <c:v>5.1000000000000004E-3</c:v>
                </c:pt>
                <c:pt idx="1">
                  <c:v>7.1999999999999998E-3</c:v>
                </c:pt>
                <c:pt idx="2">
                  <c:v>1.1900000000000001E-2</c:v>
                </c:pt>
                <c:pt idx="3">
                  <c:v>1.9199999999999998E-2</c:v>
                </c:pt>
                <c:pt idx="4">
                  <c:v>4.1000000000000002E-2</c:v>
                </c:pt>
                <c:pt idx="5">
                  <c:v>4.9099999999999998E-2</c:v>
                </c:pt>
                <c:pt idx="6">
                  <c:v>9.6600000000000005E-2</c:v>
                </c:pt>
                <c:pt idx="7">
                  <c:v>0.1971</c:v>
                </c:pt>
                <c:pt idx="8">
                  <c:v>0.3493</c:v>
                </c:pt>
                <c:pt idx="9">
                  <c:v>0.65600000000000003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D1-4279-94C1-B2E668D4A541}"/>
            </c:ext>
          </c:extLst>
        </c:ser>
        <c:ser>
          <c:idx val="2"/>
          <c:order val="2"/>
          <c:tx>
            <c:strRef>
              <c:f>Лист1!$D$41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Лист1!$A$42:$A$51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Лист1!$D$42:$D$51</c:f>
              <c:numCache>
                <c:formatCode>General</c:formatCode>
                <c:ptCount val="10"/>
                <c:pt idx="0">
                  <c:v>3.3999999999999998E-3</c:v>
                </c:pt>
                <c:pt idx="1">
                  <c:v>9.4000000000000004E-3</c:v>
                </c:pt>
                <c:pt idx="2">
                  <c:v>9.4000000000000004E-3</c:v>
                </c:pt>
                <c:pt idx="3">
                  <c:v>1.7899999999999999E-2</c:v>
                </c:pt>
                <c:pt idx="4">
                  <c:v>4.0099999999999997E-2</c:v>
                </c:pt>
                <c:pt idx="5">
                  <c:v>7.3899999999999993E-2</c:v>
                </c:pt>
                <c:pt idx="6">
                  <c:v>0.16889999999999999</c:v>
                </c:pt>
                <c:pt idx="7">
                  <c:v>0.2407</c:v>
                </c:pt>
                <c:pt idx="8">
                  <c:v>0.35060000000000002</c:v>
                </c:pt>
                <c:pt idx="9">
                  <c:v>0.70430000000000004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D1-4279-94C1-B2E668D4A541}"/>
            </c:ext>
          </c:extLst>
        </c:ser>
        <c:ser>
          <c:idx val="3"/>
          <c:order val="3"/>
          <c:tx>
            <c:strRef>
              <c:f>Лист1!$E$41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Лист1!$A$42:$A$51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Лист1!$E$42:$E$51</c:f>
              <c:numCache>
                <c:formatCode>General</c:formatCode>
                <c:ptCount val="10"/>
                <c:pt idx="0">
                  <c:v>3.3999999999999998E-3</c:v>
                </c:pt>
                <c:pt idx="1">
                  <c:v>6.7999999999999996E-3</c:v>
                </c:pt>
                <c:pt idx="2">
                  <c:v>1.24E-2</c:v>
                </c:pt>
                <c:pt idx="3">
                  <c:v>2.0899999999999998E-2</c:v>
                </c:pt>
                <c:pt idx="4">
                  <c:v>3.1199999999999999E-2</c:v>
                </c:pt>
                <c:pt idx="5">
                  <c:v>5.2600000000000001E-2</c:v>
                </c:pt>
                <c:pt idx="6">
                  <c:v>0.10390000000000001</c:v>
                </c:pt>
                <c:pt idx="7">
                  <c:v>0.18640000000000001</c:v>
                </c:pt>
                <c:pt idx="8">
                  <c:v>0.31900000000000001</c:v>
                </c:pt>
                <c:pt idx="9">
                  <c:v>0.63629999999999998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D1-4279-94C1-B2E668D4A541}"/>
            </c:ext>
          </c:extLst>
        </c:ser>
        <c:ser>
          <c:idx val="4"/>
          <c:order val="4"/>
          <c:tx>
            <c:strRef>
              <c:f>Лист1!$F$41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Лист1!$A$42:$A$51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Лист1!$F$42:$F$51</c:f>
              <c:numCache>
                <c:formatCode>General</c:formatCode>
                <c:ptCount val="10"/>
                <c:pt idx="0">
                  <c:v>5.1000000000000004E-3</c:v>
                </c:pt>
                <c:pt idx="1">
                  <c:v>8.5000000000000006E-3</c:v>
                </c:pt>
                <c:pt idx="2">
                  <c:v>9.7999999999999997E-3</c:v>
                </c:pt>
                <c:pt idx="3">
                  <c:v>1.5299999999999999E-2</c:v>
                </c:pt>
                <c:pt idx="4">
                  <c:v>3.0700000000000002E-2</c:v>
                </c:pt>
                <c:pt idx="5">
                  <c:v>5.5100000000000003E-2</c:v>
                </c:pt>
                <c:pt idx="6">
                  <c:v>0.10639999999999999</c:v>
                </c:pt>
                <c:pt idx="7">
                  <c:v>0.20519999999999999</c:v>
                </c:pt>
                <c:pt idx="8">
                  <c:v>0.32840000000000003</c:v>
                </c:pt>
                <c:pt idx="9">
                  <c:v>0.64270000000000005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1-4279-94C1-B2E668D4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Лист1!$F$3:$F$12</c:f>
              <c:numCache>
                <c:formatCode>General</c:formatCode>
                <c:ptCount val="10"/>
                <c:pt idx="0">
                  <c:v>1.0200000000000001E-2</c:v>
                </c:pt>
                <c:pt idx="1">
                  <c:v>3.4599999999999999E-2</c:v>
                </c:pt>
                <c:pt idx="2">
                  <c:v>0.13469999999999999</c:v>
                </c:pt>
                <c:pt idx="3">
                  <c:v>0.55379999999999996</c:v>
                </c:pt>
                <c:pt idx="4">
                  <c:v>1.7516</c:v>
                </c:pt>
                <c:pt idx="5">
                  <c:v>6.1757</c:v>
                </c:pt>
                <c:pt idx="6">
                  <c:v>25.525700000000001</c:v>
                </c:pt>
                <c:pt idx="7">
                  <c:v>99.358999999999995</c:v>
                </c:pt>
                <c:pt idx="8">
                  <c:v>396.73410000000001</c:v>
                </c:pt>
                <c:pt idx="9">
                  <c:v>1625.0838000000001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DC-4E06-AD42-057C60606DD2}"/>
            </c:ext>
          </c:extLst>
        </c:ser>
        <c:ser>
          <c:idx val="1"/>
          <c:order val="1"/>
          <c:tx>
            <c:strRef>
              <c:f>Лист1!$A$14</c:f>
              <c:strCache>
                <c:ptCount val="1"/>
                <c:pt idx="0">
                  <c:v>Cocktail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Лист1!$F$16:$F$25</c:f>
              <c:numCache>
                <c:formatCode>General</c:formatCode>
                <c:ptCount val="10"/>
                <c:pt idx="0">
                  <c:v>1.7899999999999999E-2</c:v>
                </c:pt>
                <c:pt idx="1">
                  <c:v>5.9400000000000001E-2</c:v>
                </c:pt>
                <c:pt idx="2">
                  <c:v>0.22700000000000001</c:v>
                </c:pt>
                <c:pt idx="3">
                  <c:v>0.84240000000000004</c:v>
                </c:pt>
                <c:pt idx="4">
                  <c:v>3.3069999999999999</c:v>
                </c:pt>
                <c:pt idx="5">
                  <c:v>13.9572</c:v>
                </c:pt>
                <c:pt idx="6">
                  <c:v>60.174900000000001</c:v>
                </c:pt>
                <c:pt idx="7">
                  <c:v>252.45689999999999</c:v>
                </c:pt>
                <c:pt idx="8">
                  <c:v>1020.1693</c:v>
                </c:pt>
                <c:pt idx="9">
                  <c:v>4117.0595999999996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DC-4E06-AD42-057C60606DD2}"/>
            </c:ext>
          </c:extLst>
        </c:ser>
        <c:ser>
          <c:idx val="2"/>
          <c:order val="2"/>
          <c:tx>
            <c:strRef>
              <c:f>Лист1!$A$27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Лист1!$F$29:$F$38</c:f>
              <c:numCache>
                <c:formatCode>General</c:formatCode>
                <c:ptCount val="10"/>
                <c:pt idx="0">
                  <c:v>0.1081</c:v>
                </c:pt>
                <c:pt idx="1">
                  <c:v>0.25059999999999999</c:v>
                </c:pt>
                <c:pt idx="2">
                  <c:v>0.48149999999999998</c:v>
                </c:pt>
                <c:pt idx="3">
                  <c:v>1.1431</c:v>
                </c:pt>
                <c:pt idx="4">
                  <c:v>2.2951999999999999</c:v>
                </c:pt>
                <c:pt idx="5">
                  <c:v>4.6651999999999996</c:v>
                </c:pt>
                <c:pt idx="6">
                  <c:v>10.3201</c:v>
                </c:pt>
                <c:pt idx="7">
                  <c:v>23.040199999999999</c:v>
                </c:pt>
                <c:pt idx="8">
                  <c:v>55.898000000000003</c:v>
                </c:pt>
                <c:pt idx="9">
                  <c:v>142.34110000000001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DC-4E06-AD42-057C60606DD2}"/>
            </c:ext>
          </c:extLst>
        </c:ser>
        <c:ser>
          <c:idx val="3"/>
          <c:order val="3"/>
          <c:tx>
            <c:strRef>
              <c:f>Лист1!$A$40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Лист1!$F$42:$F$51</c:f>
              <c:numCache>
                <c:formatCode>General</c:formatCode>
                <c:ptCount val="10"/>
                <c:pt idx="0">
                  <c:v>5.1000000000000004E-3</c:v>
                </c:pt>
                <c:pt idx="1">
                  <c:v>8.5000000000000006E-3</c:v>
                </c:pt>
                <c:pt idx="2">
                  <c:v>9.7999999999999997E-3</c:v>
                </c:pt>
                <c:pt idx="3">
                  <c:v>1.5299999999999999E-2</c:v>
                </c:pt>
                <c:pt idx="4">
                  <c:v>3.0700000000000002E-2</c:v>
                </c:pt>
                <c:pt idx="5">
                  <c:v>5.5100000000000003E-2</c:v>
                </c:pt>
                <c:pt idx="6">
                  <c:v>0.10639999999999999</c:v>
                </c:pt>
                <c:pt idx="7">
                  <c:v>0.20519999999999999</c:v>
                </c:pt>
                <c:pt idx="8">
                  <c:v>0.32840000000000003</c:v>
                </c:pt>
                <c:pt idx="9">
                  <c:v>0.64270000000000005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DC-4E06-AD42-057C60606DD2}"/>
            </c:ext>
          </c:extLst>
        </c:ser>
        <c:ser>
          <c:idx val="4"/>
          <c:order val="4"/>
          <c:tx>
            <c:strRef>
              <c:f>Лист1!$A$66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Лист1!$F$68:$F$77</c:f>
              <c:numCache>
                <c:formatCode>General</c:formatCode>
                <c:ptCount val="10"/>
                <c:pt idx="0">
                  <c:v>0.02</c:v>
                </c:pt>
                <c:pt idx="1">
                  <c:v>6.7100000000000007E-2</c:v>
                </c:pt>
                <c:pt idx="2">
                  <c:v>0.26469999999999999</c:v>
                </c:pt>
                <c:pt idx="3">
                  <c:v>1.0147999999999999</c:v>
                </c:pt>
                <c:pt idx="4">
                  <c:v>4.1087999999999996</c:v>
                </c:pt>
                <c:pt idx="5">
                  <c:v>20.170999999999999</c:v>
                </c:pt>
                <c:pt idx="6">
                  <c:v>83.544399999999996</c:v>
                </c:pt>
                <c:pt idx="7">
                  <c:v>339.30369999999999</c:v>
                </c:pt>
                <c:pt idx="8">
                  <c:v>1448.2953</c:v>
                </c:pt>
                <c:pt idx="9">
                  <c:v>5246.2119000000002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DC-4E06-AD42-057C6060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Лист1!$B$67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Лист1!$B$68:$B$77</c:f>
              <c:numCache>
                <c:formatCode>General</c:formatCode>
                <c:ptCount val="10"/>
                <c:pt idx="0">
                  <c:v>0.34160000000000001</c:v>
                </c:pt>
                <c:pt idx="1">
                  <c:v>4.3099999999999999E-2</c:v>
                </c:pt>
                <c:pt idx="2">
                  <c:v>0.1133</c:v>
                </c:pt>
                <c:pt idx="3">
                  <c:v>0.4481</c:v>
                </c:pt>
                <c:pt idx="4">
                  <c:v>1.7789999999999999</c:v>
                </c:pt>
                <c:pt idx="5">
                  <c:v>7.3324999999999996</c:v>
                </c:pt>
                <c:pt idx="6">
                  <c:v>31.589400000000001</c:v>
                </c:pt>
                <c:pt idx="7">
                  <c:v>113.46980000000001</c:v>
                </c:pt>
                <c:pt idx="8">
                  <c:v>467.45749999999998</c:v>
                </c:pt>
                <c:pt idx="9">
                  <c:v>1841.0944999999999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5-4081-9413-154B6E950967}"/>
            </c:ext>
          </c:extLst>
        </c:ser>
        <c:ser>
          <c:idx val="1"/>
          <c:order val="1"/>
          <c:tx>
            <c:strRef>
              <c:f>Лист1!$C$67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Лист1!$C$68:$C$77</c:f>
              <c:numCache>
                <c:formatCode>General</c:formatCode>
                <c:ptCount val="10"/>
                <c:pt idx="0">
                  <c:v>1.3599999999999999E-2</c:v>
                </c:pt>
                <c:pt idx="1">
                  <c:v>5.2999999999999999E-2</c:v>
                </c:pt>
                <c:pt idx="2">
                  <c:v>0.2155</c:v>
                </c:pt>
                <c:pt idx="3">
                  <c:v>0.99550000000000005</c:v>
                </c:pt>
                <c:pt idx="4">
                  <c:v>3.3014000000000001</c:v>
                </c:pt>
                <c:pt idx="5">
                  <c:v>13.1096</c:v>
                </c:pt>
                <c:pt idx="6">
                  <c:v>54.885300000000001</c:v>
                </c:pt>
                <c:pt idx="7">
                  <c:v>210.67830000000001</c:v>
                </c:pt>
                <c:pt idx="8">
                  <c:v>847.38530000000003</c:v>
                </c:pt>
                <c:pt idx="9">
                  <c:v>3959.8622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5-4081-9413-154B6E950967}"/>
            </c:ext>
          </c:extLst>
        </c:ser>
        <c:ser>
          <c:idx val="2"/>
          <c:order val="2"/>
          <c:tx>
            <c:strRef>
              <c:f>Лист1!$D$67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Лист1!$D$68:$D$77</c:f>
              <c:numCache>
                <c:formatCode>General</c:formatCode>
                <c:ptCount val="10"/>
                <c:pt idx="0">
                  <c:v>1.49E-2</c:v>
                </c:pt>
                <c:pt idx="1">
                  <c:v>5.5500000000000001E-2</c:v>
                </c:pt>
                <c:pt idx="2">
                  <c:v>0.21460000000000001</c:v>
                </c:pt>
                <c:pt idx="3">
                  <c:v>0.85009999999999997</c:v>
                </c:pt>
                <c:pt idx="4">
                  <c:v>3.4699</c:v>
                </c:pt>
                <c:pt idx="5">
                  <c:v>13.526999999999999</c:v>
                </c:pt>
                <c:pt idx="6">
                  <c:v>54.0886</c:v>
                </c:pt>
                <c:pt idx="7">
                  <c:v>215.94990000000001</c:v>
                </c:pt>
                <c:pt idx="8">
                  <c:v>877.99540000000002</c:v>
                </c:pt>
                <c:pt idx="9">
                  <c:v>3480.1224000000002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5-4081-9413-154B6E950967}"/>
            </c:ext>
          </c:extLst>
        </c:ser>
        <c:ser>
          <c:idx val="3"/>
          <c:order val="3"/>
          <c:tx>
            <c:strRef>
              <c:f>Лист1!$E$67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Лист1!$E$68:$E$77</c:f>
              <c:numCache>
                <c:formatCode>General</c:formatCode>
                <c:ptCount val="10"/>
                <c:pt idx="0">
                  <c:v>1.5299999999999999E-2</c:v>
                </c:pt>
                <c:pt idx="1">
                  <c:v>6.9699999999999998E-2</c:v>
                </c:pt>
                <c:pt idx="2">
                  <c:v>0.21759999999999999</c:v>
                </c:pt>
                <c:pt idx="3">
                  <c:v>0.89670000000000005</c:v>
                </c:pt>
                <c:pt idx="4">
                  <c:v>3.3793000000000002</c:v>
                </c:pt>
                <c:pt idx="5">
                  <c:v>13.495799999999999</c:v>
                </c:pt>
                <c:pt idx="6">
                  <c:v>53.838799999999999</c:v>
                </c:pt>
                <c:pt idx="7">
                  <c:v>215.4282</c:v>
                </c:pt>
                <c:pt idx="8">
                  <c:v>874.17349999999999</c:v>
                </c:pt>
                <c:pt idx="9">
                  <c:v>3506.3285999999998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05-4081-9413-154B6E950967}"/>
            </c:ext>
          </c:extLst>
        </c:ser>
        <c:ser>
          <c:idx val="4"/>
          <c:order val="4"/>
          <c:tx>
            <c:strRef>
              <c:f>Лист1!$F$67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Лист1!$A$68:$A$77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cat>
          <c:val>
            <c:numRef>
              <c:f>Лист1!$F$68:$F$77</c:f>
              <c:numCache>
                <c:formatCode>General</c:formatCode>
                <c:ptCount val="10"/>
                <c:pt idx="0">
                  <c:v>0.02</c:v>
                </c:pt>
                <c:pt idx="1">
                  <c:v>6.7100000000000007E-2</c:v>
                </c:pt>
                <c:pt idx="2">
                  <c:v>0.26469999999999999</c:v>
                </c:pt>
                <c:pt idx="3">
                  <c:v>1.0147999999999999</c:v>
                </c:pt>
                <c:pt idx="4">
                  <c:v>4.1087999999999996</c:v>
                </c:pt>
                <c:pt idx="5">
                  <c:v>20.170999999999999</c:v>
                </c:pt>
                <c:pt idx="6">
                  <c:v>83.544399999999996</c:v>
                </c:pt>
                <c:pt idx="7">
                  <c:v>339.30369999999999</c:v>
                </c:pt>
                <c:pt idx="8">
                  <c:v>1448.2953</c:v>
                </c:pt>
                <c:pt idx="9">
                  <c:v>5246.2119000000002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05-4081-9413-154B6E95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array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Лист1!$D$54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Лист1!$C$55:$C$64</c:f>
              <c:numCache>
                <c:formatCode>General</c:formatCode>
                <c:ptCount val="10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cat>
          <c:val>
            <c:numRef>
              <c:f>Лист1!$D$55:$D$64</c:f>
              <c:numCache>
                <c:formatCode>General</c:formatCode>
                <c:ptCount val="10"/>
                <c:pt idx="0">
                  <c:v>0.91569999999999996</c:v>
                </c:pt>
                <c:pt idx="1">
                  <c:v>0.93569999999999998</c:v>
                </c:pt>
                <c:pt idx="2">
                  <c:v>0.95230000000000004</c:v>
                </c:pt>
                <c:pt idx="3">
                  <c:v>1.0135000000000001</c:v>
                </c:pt>
                <c:pt idx="4">
                  <c:v>1.1503000000000001</c:v>
                </c:pt>
                <c:pt idx="5">
                  <c:v>1.1904999999999999</c:v>
                </c:pt>
                <c:pt idx="6">
                  <c:v>1.2594000000000001</c:v>
                </c:pt>
                <c:pt idx="7">
                  <c:v>1.8158000000000001</c:v>
                </c:pt>
                <c:pt idx="8">
                  <c:v>2.113</c:v>
                </c:pt>
                <c:pt idx="9">
                  <c:v>4.8760000000000003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6-4BB5-8AB9-8CE7EE93F1BD}"/>
            </c:ext>
          </c:extLst>
        </c:ser>
        <c:ser>
          <c:idx val="1"/>
          <c:order val="1"/>
          <c:tx>
            <c:strRef>
              <c:f>Лист1!$E$54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Лист1!$C$55:$C$64</c:f>
              <c:numCache>
                <c:formatCode>General</c:formatCode>
                <c:ptCount val="10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cat>
          <c:val>
            <c:numRef>
              <c:f>Лист1!$E$55:$E$64</c:f>
              <c:numCache>
                <c:formatCode>General</c:formatCode>
                <c:ptCount val="10"/>
                <c:pt idx="0">
                  <c:v>0.86719999999999997</c:v>
                </c:pt>
                <c:pt idx="1">
                  <c:v>0.95150000000000001</c:v>
                </c:pt>
                <c:pt idx="2">
                  <c:v>0.94040000000000001</c:v>
                </c:pt>
                <c:pt idx="3">
                  <c:v>1.0387</c:v>
                </c:pt>
                <c:pt idx="4">
                  <c:v>1.1921999999999999</c:v>
                </c:pt>
                <c:pt idx="5">
                  <c:v>1.3808</c:v>
                </c:pt>
                <c:pt idx="6">
                  <c:v>1.4847999999999999</c:v>
                </c:pt>
                <c:pt idx="7">
                  <c:v>1.8915</c:v>
                </c:pt>
                <c:pt idx="8">
                  <c:v>2.2738</c:v>
                </c:pt>
                <c:pt idx="9">
                  <c:v>5.9862000000000002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6-4BB5-8AB9-8CE7EE93F1BD}"/>
            </c:ext>
          </c:extLst>
        </c:ser>
        <c:ser>
          <c:idx val="2"/>
          <c:order val="2"/>
          <c:tx>
            <c:strRef>
              <c:f>Лист1!$F$54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Лист1!$C$55:$C$64</c:f>
              <c:numCache>
                <c:formatCode>General</c:formatCode>
                <c:ptCount val="10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cat>
          <c:val>
            <c:numRef>
              <c:f>Лист1!$F$55:$F$64</c:f>
              <c:numCache>
                <c:formatCode>General</c:formatCode>
                <c:ptCount val="10"/>
                <c:pt idx="0">
                  <c:v>0.90359999999999996</c:v>
                </c:pt>
                <c:pt idx="1">
                  <c:v>1.1046</c:v>
                </c:pt>
                <c:pt idx="2">
                  <c:v>0.94889999999999997</c:v>
                </c:pt>
                <c:pt idx="3">
                  <c:v>1.0888</c:v>
                </c:pt>
                <c:pt idx="4">
                  <c:v>1.1183000000000001</c:v>
                </c:pt>
                <c:pt idx="5">
                  <c:v>1.1687000000000001</c:v>
                </c:pt>
                <c:pt idx="6">
                  <c:v>1.4275</c:v>
                </c:pt>
                <c:pt idx="7">
                  <c:v>1.5210999999999999</c:v>
                </c:pt>
                <c:pt idx="8">
                  <c:v>2.1985000000000001</c:v>
                </c:pt>
                <c:pt idx="9">
                  <c:v>4.9234999999999998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6-4BB5-8AB9-8CE7EE93F1BD}"/>
            </c:ext>
          </c:extLst>
        </c:ser>
        <c:ser>
          <c:idx val="3"/>
          <c:order val="3"/>
          <c:tx>
            <c:strRef>
              <c:f>Лист1!$G$54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Лист1!$C$55:$C$64</c:f>
              <c:numCache>
                <c:formatCode>General</c:formatCode>
                <c:ptCount val="10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cat>
          <c:val>
            <c:numRef>
              <c:f>Лист1!$G$55:$G$64</c:f>
              <c:numCache>
                <c:formatCode>General</c:formatCode>
                <c:ptCount val="10"/>
                <c:pt idx="0">
                  <c:v>1.4390000000000001</c:v>
                </c:pt>
                <c:pt idx="1">
                  <c:v>0.97370000000000001</c:v>
                </c:pt>
                <c:pt idx="2">
                  <c:v>1.1106</c:v>
                </c:pt>
                <c:pt idx="3">
                  <c:v>1.0639000000000001</c:v>
                </c:pt>
                <c:pt idx="4">
                  <c:v>1.0711999999999999</c:v>
                </c:pt>
                <c:pt idx="5">
                  <c:v>1.1666000000000001</c:v>
                </c:pt>
                <c:pt idx="6">
                  <c:v>1.3787</c:v>
                </c:pt>
                <c:pt idx="7">
                  <c:v>1.764</c:v>
                </c:pt>
                <c:pt idx="8">
                  <c:v>2.2160000000000002</c:v>
                </c:pt>
                <c:pt idx="9">
                  <c:v>4.7767999999999997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6-4BB5-8AB9-8CE7EE93F1BD}"/>
            </c:ext>
          </c:extLst>
        </c:ser>
        <c:ser>
          <c:idx val="4"/>
          <c:order val="4"/>
          <c:tx>
            <c:strRef>
              <c:f>Лист1!$H$54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Лист1!$C$55:$C$64</c:f>
              <c:numCache>
                <c:formatCode>General</c:formatCode>
                <c:ptCount val="10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  <c:pt idx="9">
                  <c:v>6.25E-2</c:v>
                </c:pt>
              </c:numCache>
            </c:numRef>
          </c:cat>
          <c:val>
            <c:numRef>
              <c:f>Лист1!$H$55:$H$64</c:f>
              <c:numCache>
                <c:formatCode>General</c:formatCode>
                <c:ptCount val="10"/>
                <c:pt idx="0">
                  <c:v>1.1422000000000001</c:v>
                </c:pt>
                <c:pt idx="1">
                  <c:v>0.97460000000000002</c:v>
                </c:pt>
                <c:pt idx="2">
                  <c:v>1.0152000000000001</c:v>
                </c:pt>
                <c:pt idx="3">
                  <c:v>0.99809999999999999</c:v>
                </c:pt>
                <c:pt idx="4">
                  <c:v>1.0661</c:v>
                </c:pt>
                <c:pt idx="5">
                  <c:v>1.2863</c:v>
                </c:pt>
                <c:pt idx="6">
                  <c:v>1.5873999999999999</c:v>
                </c:pt>
                <c:pt idx="7">
                  <c:v>2.2019000000000002</c:v>
                </c:pt>
                <c:pt idx="8">
                  <c:v>3.3506</c:v>
                </c:pt>
                <c:pt idx="9">
                  <c:v>8.4712999999999994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6-4BB5-8AB9-8CE7EE93F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A/D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Лист1!$D$54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Лист1!$B$55:$B$64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Лист1!$D$55:$D$64</c:f>
              <c:numCache>
                <c:formatCode>General</c:formatCode>
                <c:ptCount val="10"/>
                <c:pt idx="0">
                  <c:v>0.91569999999999996</c:v>
                </c:pt>
                <c:pt idx="1">
                  <c:v>0.93569999999999998</c:v>
                </c:pt>
                <c:pt idx="2">
                  <c:v>0.95230000000000004</c:v>
                </c:pt>
                <c:pt idx="3">
                  <c:v>1.0135000000000001</c:v>
                </c:pt>
                <c:pt idx="4">
                  <c:v>1.1503000000000001</c:v>
                </c:pt>
                <c:pt idx="5">
                  <c:v>1.1904999999999999</c:v>
                </c:pt>
                <c:pt idx="6">
                  <c:v>1.2594000000000001</c:v>
                </c:pt>
                <c:pt idx="7">
                  <c:v>1.8158000000000001</c:v>
                </c:pt>
                <c:pt idx="8">
                  <c:v>2.113</c:v>
                </c:pt>
                <c:pt idx="9">
                  <c:v>4.8760000000000003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A-47E0-A494-4AC605F82FE3}"/>
            </c:ext>
          </c:extLst>
        </c:ser>
        <c:ser>
          <c:idx val="1"/>
          <c:order val="1"/>
          <c:tx>
            <c:strRef>
              <c:f>Лист1!$E$54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Лист1!$B$55:$B$64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Лист1!$E$55:$E$64</c:f>
              <c:numCache>
                <c:formatCode>General</c:formatCode>
                <c:ptCount val="10"/>
                <c:pt idx="0">
                  <c:v>0.86719999999999997</c:v>
                </c:pt>
                <c:pt idx="1">
                  <c:v>0.95150000000000001</c:v>
                </c:pt>
                <c:pt idx="2">
                  <c:v>0.94040000000000001</c:v>
                </c:pt>
                <c:pt idx="3">
                  <c:v>1.0387</c:v>
                </c:pt>
                <c:pt idx="4">
                  <c:v>1.1921999999999999</c:v>
                </c:pt>
                <c:pt idx="5">
                  <c:v>1.3808</c:v>
                </c:pt>
                <c:pt idx="6">
                  <c:v>1.4847999999999999</c:v>
                </c:pt>
                <c:pt idx="7">
                  <c:v>1.8915</c:v>
                </c:pt>
                <c:pt idx="8">
                  <c:v>2.2738</c:v>
                </c:pt>
                <c:pt idx="9">
                  <c:v>5.9862000000000002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A-47E0-A494-4AC605F82FE3}"/>
            </c:ext>
          </c:extLst>
        </c:ser>
        <c:ser>
          <c:idx val="2"/>
          <c:order val="2"/>
          <c:tx>
            <c:strRef>
              <c:f>Лист1!$F$54</c:f>
              <c:strCache>
                <c:ptCount val="1"/>
                <c:pt idx="0">
                  <c:v>VShape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Лист1!$B$55:$B$64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Лист1!$F$55:$F$64</c:f>
              <c:numCache>
                <c:formatCode>General</c:formatCode>
                <c:ptCount val="10"/>
                <c:pt idx="0">
                  <c:v>0.90359999999999996</c:v>
                </c:pt>
                <c:pt idx="1">
                  <c:v>1.1046</c:v>
                </c:pt>
                <c:pt idx="2">
                  <c:v>0.94889999999999997</c:v>
                </c:pt>
                <c:pt idx="3">
                  <c:v>1.0888</c:v>
                </c:pt>
                <c:pt idx="4">
                  <c:v>1.1183000000000001</c:v>
                </c:pt>
                <c:pt idx="5">
                  <c:v>1.1687000000000001</c:v>
                </c:pt>
                <c:pt idx="6">
                  <c:v>1.4275</c:v>
                </c:pt>
                <c:pt idx="7">
                  <c:v>1.5210999999999999</c:v>
                </c:pt>
                <c:pt idx="8">
                  <c:v>2.1985000000000001</c:v>
                </c:pt>
                <c:pt idx="9">
                  <c:v>4.9234999999999998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A-47E0-A494-4AC605F82FE3}"/>
            </c:ext>
          </c:extLst>
        </c:ser>
        <c:ser>
          <c:idx val="3"/>
          <c:order val="3"/>
          <c:tx>
            <c:strRef>
              <c:f>Лист1!$G$54</c:f>
              <c:strCache>
                <c:ptCount val="1"/>
                <c:pt idx="0">
                  <c:v>AShape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Лист1!$B$55:$B$64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Лист1!$G$55:$G$64</c:f>
              <c:numCache>
                <c:formatCode>General</c:formatCode>
                <c:ptCount val="10"/>
                <c:pt idx="0">
                  <c:v>1.4390000000000001</c:v>
                </c:pt>
                <c:pt idx="1">
                  <c:v>0.97370000000000001</c:v>
                </c:pt>
                <c:pt idx="2">
                  <c:v>1.1106</c:v>
                </c:pt>
                <c:pt idx="3">
                  <c:v>1.0639000000000001</c:v>
                </c:pt>
                <c:pt idx="4">
                  <c:v>1.0711999999999999</c:v>
                </c:pt>
                <c:pt idx="5">
                  <c:v>1.1666000000000001</c:v>
                </c:pt>
                <c:pt idx="6">
                  <c:v>1.3787</c:v>
                </c:pt>
                <c:pt idx="7">
                  <c:v>1.764</c:v>
                </c:pt>
                <c:pt idx="8">
                  <c:v>2.2160000000000002</c:v>
                </c:pt>
                <c:pt idx="9">
                  <c:v>4.7767999999999997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A-47E0-A494-4AC605F82FE3}"/>
            </c:ext>
          </c:extLst>
        </c:ser>
        <c:ser>
          <c:idx val="4"/>
          <c:order val="4"/>
          <c:tx>
            <c:strRef>
              <c:f>Лист1!$H$54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Лист1!$B$55:$B$64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Лист1!$H$55:$H$64</c:f>
              <c:numCache>
                <c:formatCode>General</c:formatCode>
                <c:ptCount val="10"/>
                <c:pt idx="0">
                  <c:v>1.1422000000000001</c:v>
                </c:pt>
                <c:pt idx="1">
                  <c:v>0.97460000000000002</c:v>
                </c:pt>
                <c:pt idx="2">
                  <c:v>1.0152000000000001</c:v>
                </c:pt>
                <c:pt idx="3">
                  <c:v>0.99809999999999999</c:v>
                </c:pt>
                <c:pt idx="4">
                  <c:v>1.0661</c:v>
                </c:pt>
                <c:pt idx="5">
                  <c:v>1.2863</c:v>
                </c:pt>
                <c:pt idx="6">
                  <c:v>1.5873999999999999</c:v>
                </c:pt>
                <c:pt idx="7">
                  <c:v>2.2019000000000002</c:v>
                </c:pt>
                <c:pt idx="8">
                  <c:v>3.3506</c:v>
                </c:pt>
                <c:pt idx="9">
                  <c:v>8.4712999999999994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A-47E0-A494-4AC605F82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57408"/>
        <c:axId val="483357736"/>
      </c:lineChart>
      <c:catAx>
        <c:axId val="48335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of numbers in array(0..n)</a:t>
                </a:r>
                <a:r>
                  <a:rPr lang="en-US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736"/>
        <c:crosses val="autoZero"/>
        <c:auto val="1"/>
        <c:lblAlgn val="ctr"/>
        <c:lblOffset val="100"/>
        <c:noMultiLvlLbl val="0"/>
      </c:catAx>
      <c:valAx>
        <c:axId val="48335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3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1</xdr:row>
      <xdr:rowOff>14286</xdr:rowOff>
    </xdr:from>
    <xdr:to>
      <xdr:col>18</xdr:col>
      <xdr:colOff>104774</xdr:colOff>
      <xdr:row>22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18</xdr:col>
      <xdr:colOff>123825</xdr:colOff>
      <xdr:row>45</xdr:row>
      <xdr:rowOff>61914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29</xdr:col>
      <xdr:colOff>123825</xdr:colOff>
      <xdr:row>22</xdr:row>
      <xdr:rowOff>61914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29</xdr:col>
      <xdr:colOff>123825</xdr:colOff>
      <xdr:row>45</xdr:row>
      <xdr:rowOff>61914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47</xdr:row>
      <xdr:rowOff>0</xdr:rowOff>
    </xdr:from>
    <xdr:to>
      <xdr:col>18</xdr:col>
      <xdr:colOff>409575</xdr:colOff>
      <xdr:row>68</xdr:row>
      <xdr:rowOff>61914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18</xdr:col>
      <xdr:colOff>123825</xdr:colOff>
      <xdr:row>91</xdr:row>
      <xdr:rowOff>61914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29</xdr:col>
      <xdr:colOff>123825</xdr:colOff>
      <xdr:row>68</xdr:row>
      <xdr:rowOff>61914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29</xdr:col>
      <xdr:colOff>123825</xdr:colOff>
      <xdr:row>91</xdr:row>
      <xdr:rowOff>61914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topLeftCell="A46" zoomScaleNormal="100" workbookViewId="0">
      <selection activeCell="H22" sqref="H22"/>
    </sheetView>
  </sheetViews>
  <sheetFormatPr defaultRowHeight="15" x14ac:dyDescent="0.25"/>
  <cols>
    <col min="2" max="2" width="14.42578125" customWidth="1"/>
    <col min="3" max="3" width="12.5703125" customWidth="1"/>
    <col min="4" max="4" width="11.85546875" customWidth="1"/>
    <col min="5" max="5" width="10.140625" customWidth="1"/>
    <col min="6" max="6" width="10" customWidth="1"/>
  </cols>
  <sheetData>
    <row r="1" spans="1:10" x14ac:dyDescent="0.25">
      <c r="A1" s="5" t="s">
        <v>6</v>
      </c>
      <c r="B1" s="5"/>
      <c r="C1" s="5"/>
      <c r="D1" s="5"/>
      <c r="E1" s="5"/>
      <c r="F1" s="5"/>
      <c r="H1" s="1" t="s">
        <v>9</v>
      </c>
      <c r="I1" s="1"/>
      <c r="J1" s="1"/>
    </row>
    <row r="2" spans="1:10" x14ac:dyDescent="0.25">
      <c r="A2" s="6" t="s">
        <v>5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</row>
    <row r="3" spans="1:10" x14ac:dyDescent="0.25">
      <c r="A3" s="7">
        <v>64</v>
      </c>
      <c r="B3" s="7">
        <v>5.9999999999999995E-4</v>
      </c>
      <c r="C3" s="7">
        <v>1.32E-2</v>
      </c>
      <c r="D3" s="7">
        <v>6.7999999999999996E-3</v>
      </c>
      <c r="E3" s="7">
        <v>1.15E-2</v>
      </c>
      <c r="F3" s="2">
        <v>1.0200000000000001E-2</v>
      </c>
    </row>
    <row r="4" spans="1:10" x14ac:dyDescent="0.25">
      <c r="A4" s="8">
        <f t="shared" ref="A4:A12" si="0">A3*2</f>
        <v>128</v>
      </c>
      <c r="B4" s="8">
        <v>8.0000000000000004E-4</v>
      </c>
      <c r="C4" s="8">
        <v>7.9500000000000001E-2</v>
      </c>
      <c r="D4" s="8">
        <v>2.5999999999999999E-2</v>
      </c>
      <c r="E4" s="8">
        <v>2.7300000000000001E-2</v>
      </c>
      <c r="F4" s="3">
        <v>3.4599999999999999E-2</v>
      </c>
    </row>
    <row r="5" spans="1:10" x14ac:dyDescent="0.25">
      <c r="A5" s="8">
        <f t="shared" si="0"/>
        <v>256</v>
      </c>
      <c r="B5" s="8">
        <v>1.1999999999999999E-3</v>
      </c>
      <c r="C5" s="8">
        <v>0.31169999999999998</v>
      </c>
      <c r="D5" s="8">
        <v>0.1129</v>
      </c>
      <c r="E5" s="8">
        <v>0.1004</v>
      </c>
      <c r="F5" s="3">
        <v>0.13469999999999999</v>
      </c>
    </row>
    <row r="6" spans="1:10" x14ac:dyDescent="0.25">
      <c r="A6" s="8">
        <f t="shared" si="0"/>
        <v>512</v>
      </c>
      <c r="B6" s="8">
        <v>2.5000000000000001E-3</v>
      </c>
      <c r="C6" s="8">
        <v>1.2491000000000001</v>
      </c>
      <c r="D6" s="8">
        <v>0.53320000000000001</v>
      </c>
      <c r="E6" s="8">
        <v>0.41820000000000002</v>
      </c>
      <c r="F6" s="3">
        <v>0.55379999999999996</v>
      </c>
    </row>
    <row r="7" spans="1:10" x14ac:dyDescent="0.25">
      <c r="A7" s="8">
        <f t="shared" si="0"/>
        <v>1024</v>
      </c>
      <c r="B7" s="8">
        <v>5.1000000000000004E-3</v>
      </c>
      <c r="C7" s="8">
        <v>4.9405999999999999</v>
      </c>
      <c r="D7" s="8">
        <v>1.64</v>
      </c>
      <c r="E7" s="8">
        <v>1.6904999999999999</v>
      </c>
      <c r="F7" s="3">
        <v>1.7516</v>
      </c>
    </row>
    <row r="8" spans="1:10" x14ac:dyDescent="0.25">
      <c r="A8" s="8">
        <f t="shared" si="0"/>
        <v>2048</v>
      </c>
      <c r="B8" s="8">
        <v>9.4000000000000004E-3</v>
      </c>
      <c r="C8" s="8">
        <v>14.281000000000001</v>
      </c>
      <c r="D8" s="8">
        <v>6.4664999999999999</v>
      </c>
      <c r="E8" s="8">
        <v>6.4608999999999996</v>
      </c>
      <c r="F8" s="3">
        <v>6.1757</v>
      </c>
    </row>
    <row r="9" spans="1:10" x14ac:dyDescent="0.25">
      <c r="A9" s="8">
        <f t="shared" si="0"/>
        <v>4096</v>
      </c>
      <c r="B9" s="8">
        <v>1.9199999999999998E-2</v>
      </c>
      <c r="C9" s="8">
        <v>50.305100000000003</v>
      </c>
      <c r="D9" s="8">
        <v>25.650099999999998</v>
      </c>
      <c r="E9" s="8">
        <v>25.6112</v>
      </c>
      <c r="F9" s="3">
        <v>25.525700000000001</v>
      </c>
    </row>
    <row r="10" spans="1:10" x14ac:dyDescent="0.25">
      <c r="A10" s="8">
        <f t="shared" si="0"/>
        <v>8192</v>
      </c>
      <c r="B10" s="8">
        <v>3.8399999999999997E-2</v>
      </c>
      <c r="C10" s="8">
        <v>206.70580000000001</v>
      </c>
      <c r="D10" s="8">
        <v>104.8441</v>
      </c>
      <c r="E10" s="8">
        <v>103.2152</v>
      </c>
      <c r="F10" s="3">
        <v>99.358999999999995</v>
      </c>
    </row>
    <row r="11" spans="1:10" x14ac:dyDescent="0.25">
      <c r="A11" s="8">
        <f t="shared" si="0"/>
        <v>16384</v>
      </c>
      <c r="B11" s="8">
        <v>7.7399999999999997E-2</v>
      </c>
      <c r="C11" s="8">
        <v>823.79769999999996</v>
      </c>
      <c r="D11" s="8">
        <v>417.2165</v>
      </c>
      <c r="E11" s="8">
        <v>426.92329999999998</v>
      </c>
      <c r="F11" s="3">
        <v>396.73410000000001</v>
      </c>
    </row>
    <row r="12" spans="1:10" x14ac:dyDescent="0.25">
      <c r="A12" s="9">
        <f t="shared" si="0"/>
        <v>32768</v>
      </c>
      <c r="B12" s="9">
        <v>0.15820000000000001</v>
      </c>
      <c r="C12" s="9">
        <v>3356.4877000000001</v>
      </c>
      <c r="D12" s="9">
        <v>1679.9756</v>
      </c>
      <c r="E12" s="9">
        <v>1629.7581</v>
      </c>
      <c r="F12" s="4">
        <v>1625.0838000000001</v>
      </c>
    </row>
    <row r="14" spans="1:10" x14ac:dyDescent="0.25">
      <c r="A14" s="5" t="s">
        <v>14</v>
      </c>
      <c r="B14" s="5"/>
      <c r="C14" s="5"/>
      <c r="D14" s="5"/>
      <c r="E14" s="5"/>
      <c r="F14" s="5"/>
    </row>
    <row r="15" spans="1:10" x14ac:dyDescent="0.25">
      <c r="A15" s="6" t="s">
        <v>5</v>
      </c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</row>
    <row r="16" spans="1:10" x14ac:dyDescent="0.25">
      <c r="A16" s="7">
        <v>64</v>
      </c>
      <c r="B16" s="2">
        <v>5.9999999999999995E-4</v>
      </c>
      <c r="C16" s="2">
        <v>1.41E-2</v>
      </c>
      <c r="D16" s="2">
        <v>1.41E-2</v>
      </c>
      <c r="E16" s="2">
        <v>1.41E-2</v>
      </c>
      <c r="F16" s="3">
        <v>1.7899999999999999E-2</v>
      </c>
    </row>
    <row r="17" spans="1:6" x14ac:dyDescent="0.25">
      <c r="A17" s="8">
        <f t="shared" ref="A17:A25" si="1">A16*2</f>
        <v>128</v>
      </c>
      <c r="B17" s="3">
        <v>8.0000000000000004E-4</v>
      </c>
      <c r="C17" s="3">
        <v>7.1800000000000003E-2</v>
      </c>
      <c r="D17" s="3">
        <v>5.04E-2</v>
      </c>
      <c r="E17" s="3">
        <v>5.0799999999999998E-2</v>
      </c>
      <c r="F17" s="3">
        <v>5.9400000000000001E-2</v>
      </c>
    </row>
    <row r="18" spans="1:6" x14ac:dyDescent="0.25">
      <c r="A18" s="8">
        <f t="shared" si="1"/>
        <v>256</v>
      </c>
      <c r="B18" s="3">
        <v>1.1999999999999999E-3</v>
      </c>
      <c r="C18" s="3">
        <v>0.27879999999999999</v>
      </c>
      <c r="D18" s="3">
        <v>0.19370000000000001</v>
      </c>
      <c r="E18" s="3">
        <v>0.19409999999999999</v>
      </c>
      <c r="F18" s="3">
        <v>0.22700000000000001</v>
      </c>
    </row>
    <row r="19" spans="1:6" x14ac:dyDescent="0.25">
      <c r="A19" s="8">
        <f t="shared" si="1"/>
        <v>512</v>
      </c>
      <c r="B19" s="3">
        <v>2.5000000000000001E-3</v>
      </c>
      <c r="C19" s="3">
        <v>0.98740000000000006</v>
      </c>
      <c r="D19" s="3">
        <v>0.77569999999999995</v>
      </c>
      <c r="E19" s="3">
        <v>0.79710000000000003</v>
      </c>
      <c r="F19" s="3">
        <v>0.84240000000000004</v>
      </c>
    </row>
    <row r="20" spans="1:6" x14ac:dyDescent="0.25">
      <c r="A20" s="8">
        <f t="shared" si="1"/>
        <v>1024</v>
      </c>
      <c r="B20" s="3">
        <v>4.1999999999999997E-3</v>
      </c>
      <c r="C20" s="3">
        <v>3.3331</v>
      </c>
      <c r="D20" s="3">
        <v>3.0230000000000001</v>
      </c>
      <c r="E20" s="3">
        <v>3.0436000000000001</v>
      </c>
      <c r="F20" s="3">
        <v>3.3069999999999999</v>
      </c>
    </row>
    <row r="21" spans="1:6" x14ac:dyDescent="0.25">
      <c r="A21" s="8">
        <f t="shared" si="1"/>
        <v>2048</v>
      </c>
      <c r="B21" s="3">
        <v>6.7999999999999996E-3</v>
      </c>
      <c r="C21" s="3">
        <v>13.367900000000001</v>
      </c>
      <c r="D21" s="3">
        <v>12.1273</v>
      </c>
      <c r="E21" s="3">
        <v>12.0769</v>
      </c>
      <c r="F21" s="3">
        <v>13.9572</v>
      </c>
    </row>
    <row r="22" spans="1:6" x14ac:dyDescent="0.25">
      <c r="A22" s="8">
        <f t="shared" si="1"/>
        <v>4096</v>
      </c>
      <c r="B22" s="3">
        <v>1.41E-2</v>
      </c>
      <c r="C22" s="3">
        <v>52.993400000000001</v>
      </c>
      <c r="D22" s="3">
        <v>48.360999999999997</v>
      </c>
      <c r="E22" s="3">
        <v>48.391399999999997</v>
      </c>
      <c r="F22" s="3">
        <v>60.174900000000001</v>
      </c>
    </row>
    <row r="23" spans="1:6" x14ac:dyDescent="0.25">
      <c r="A23" s="8">
        <f t="shared" si="1"/>
        <v>8192</v>
      </c>
      <c r="B23" s="3">
        <v>2.52E-2</v>
      </c>
      <c r="C23" s="3">
        <v>203.3</v>
      </c>
      <c r="D23" s="3">
        <v>191.91239999999999</v>
      </c>
      <c r="E23" s="3">
        <v>192.68819999999999</v>
      </c>
      <c r="F23" s="3">
        <v>252.45689999999999</v>
      </c>
    </row>
    <row r="24" spans="1:6" x14ac:dyDescent="0.25">
      <c r="A24" s="8">
        <f t="shared" si="1"/>
        <v>16384</v>
      </c>
      <c r="B24" s="3">
        <v>4.9599999999999998E-2</v>
      </c>
      <c r="C24" s="3">
        <v>861.17970000000003</v>
      </c>
      <c r="D24" s="3">
        <v>768.81309999999996</v>
      </c>
      <c r="E24" s="3">
        <v>768.12720000000002</v>
      </c>
      <c r="F24" s="3">
        <v>1020.1693</v>
      </c>
    </row>
    <row r="25" spans="1:6" x14ac:dyDescent="0.25">
      <c r="A25" s="9">
        <f t="shared" si="1"/>
        <v>32768</v>
      </c>
      <c r="B25" s="4">
        <v>0.1043</v>
      </c>
      <c r="C25" s="4">
        <v>3490.8240000000001</v>
      </c>
      <c r="D25" s="4">
        <v>3103.1770999999999</v>
      </c>
      <c r="E25" s="4">
        <v>3117.3760000000002</v>
      </c>
      <c r="F25" s="4">
        <v>4117.0595999999996</v>
      </c>
    </row>
    <row r="27" spans="1:6" x14ac:dyDescent="0.25">
      <c r="A27" s="5" t="s">
        <v>7</v>
      </c>
      <c r="B27" s="5"/>
      <c r="C27" s="5"/>
      <c r="D27" s="5"/>
      <c r="E27" s="5"/>
      <c r="F27" s="5"/>
    </row>
    <row r="28" spans="1:6" x14ac:dyDescent="0.25">
      <c r="A28" s="6" t="s">
        <v>5</v>
      </c>
      <c r="B28" s="6" t="s">
        <v>0</v>
      </c>
      <c r="C28" s="6" t="s">
        <v>1</v>
      </c>
      <c r="D28" s="6" t="s">
        <v>2</v>
      </c>
      <c r="E28" s="6" t="s">
        <v>3</v>
      </c>
      <c r="F28" s="6" t="s">
        <v>4</v>
      </c>
    </row>
    <row r="29" spans="1:6" x14ac:dyDescent="0.25">
      <c r="A29" s="7">
        <v>64</v>
      </c>
      <c r="B29" s="2">
        <v>0.13220000000000001</v>
      </c>
      <c r="C29" s="2">
        <v>0.1235</v>
      </c>
      <c r="D29" s="2">
        <v>0.1069</v>
      </c>
      <c r="E29" s="2">
        <v>0.1449</v>
      </c>
      <c r="F29" s="2">
        <v>0.1081</v>
      </c>
    </row>
    <row r="30" spans="1:6" x14ac:dyDescent="0.25">
      <c r="A30" s="8">
        <f t="shared" ref="A30:A38" si="2">A29*2</f>
        <v>128</v>
      </c>
      <c r="B30" s="3">
        <v>0.26250000000000001</v>
      </c>
      <c r="C30" s="3">
        <v>0.27489999999999998</v>
      </c>
      <c r="D30" s="3">
        <v>0.2702</v>
      </c>
      <c r="E30" s="3">
        <v>0.2326</v>
      </c>
      <c r="F30" s="3">
        <v>0.25059999999999999</v>
      </c>
    </row>
    <row r="31" spans="1:6" x14ac:dyDescent="0.25">
      <c r="A31" s="8">
        <f t="shared" si="2"/>
        <v>256</v>
      </c>
      <c r="B31" s="3">
        <v>0.5756</v>
      </c>
      <c r="C31" s="3">
        <v>0.59140000000000004</v>
      </c>
      <c r="D31" s="3">
        <v>0.45500000000000002</v>
      </c>
      <c r="E31" s="3">
        <v>0.44769999999999999</v>
      </c>
      <c r="F31" s="3">
        <v>0.48149999999999998</v>
      </c>
    </row>
    <row r="32" spans="1:6" x14ac:dyDescent="0.25">
      <c r="A32" s="8">
        <f t="shared" si="2"/>
        <v>512</v>
      </c>
      <c r="B32" s="3">
        <v>1.2342</v>
      </c>
      <c r="C32" s="3">
        <v>1.1537999999999999</v>
      </c>
      <c r="D32" s="3">
        <v>0.94850000000000001</v>
      </c>
      <c r="E32" s="3">
        <v>0.92620000000000002</v>
      </c>
      <c r="F32" s="3">
        <v>1.1431</v>
      </c>
    </row>
    <row r="33" spans="1:6" x14ac:dyDescent="0.25">
      <c r="A33" s="8">
        <f t="shared" si="2"/>
        <v>1024</v>
      </c>
      <c r="B33" s="3">
        <v>2.8212000000000002</v>
      </c>
      <c r="C33" s="3">
        <v>2.1091000000000002</v>
      </c>
      <c r="D33" s="3">
        <v>1.9975000000000001</v>
      </c>
      <c r="E33" s="3">
        <v>1.9894000000000001</v>
      </c>
      <c r="F33" s="3">
        <v>2.2951999999999999</v>
      </c>
    </row>
    <row r="34" spans="1:6" x14ac:dyDescent="0.25">
      <c r="A34" s="8">
        <f t="shared" si="2"/>
        <v>2048</v>
      </c>
      <c r="B34" s="3">
        <v>5.8472</v>
      </c>
      <c r="C34" s="3">
        <v>4.3003999999999998</v>
      </c>
      <c r="D34" s="3">
        <v>8.1301000000000005</v>
      </c>
      <c r="E34" s="3">
        <v>4.4303999999999997</v>
      </c>
      <c r="F34" s="3">
        <v>4.6651999999999996</v>
      </c>
    </row>
    <row r="35" spans="1:6" x14ac:dyDescent="0.25">
      <c r="A35" s="8">
        <f t="shared" si="2"/>
        <v>4096</v>
      </c>
      <c r="B35" s="3">
        <v>12.6166</v>
      </c>
      <c r="C35" s="3">
        <v>9.4092000000000002</v>
      </c>
      <c r="D35" s="3">
        <v>9.4552999999999994</v>
      </c>
      <c r="E35" s="3">
        <v>10.012600000000001</v>
      </c>
      <c r="F35" s="3">
        <v>10.3201</v>
      </c>
    </row>
    <row r="36" spans="1:6" x14ac:dyDescent="0.25">
      <c r="A36" s="8">
        <f t="shared" si="2"/>
        <v>8192</v>
      </c>
      <c r="B36" s="3">
        <v>28.021899999999999</v>
      </c>
      <c r="C36" s="3">
        <v>21.284600000000001</v>
      </c>
      <c r="D36" s="3">
        <v>21.393699999999999</v>
      </c>
      <c r="E36" s="3">
        <v>22.369599999999998</v>
      </c>
      <c r="F36" s="3">
        <v>23.040199999999999</v>
      </c>
    </row>
    <row r="37" spans="1:6" x14ac:dyDescent="0.25">
      <c r="A37" s="8">
        <f t="shared" si="2"/>
        <v>16384</v>
      </c>
      <c r="B37" s="3">
        <v>68.183599999999998</v>
      </c>
      <c r="C37" s="3">
        <v>50.179400000000001</v>
      </c>
      <c r="D37" s="3">
        <v>51.3324</v>
      </c>
      <c r="E37" s="3">
        <v>53.321800000000003</v>
      </c>
      <c r="F37" s="3">
        <v>55.898000000000003</v>
      </c>
    </row>
    <row r="38" spans="1:6" x14ac:dyDescent="0.25">
      <c r="A38" s="9">
        <f t="shared" si="2"/>
        <v>32768</v>
      </c>
      <c r="B38" s="4">
        <v>179.58959999999999</v>
      </c>
      <c r="C38" s="4">
        <v>133.92750000000001</v>
      </c>
      <c r="D38" s="4">
        <v>141.79669999999999</v>
      </c>
      <c r="E38" s="4">
        <v>139.45099999999999</v>
      </c>
      <c r="F38" s="4">
        <v>142.34110000000001</v>
      </c>
    </row>
    <row r="40" spans="1:6" x14ac:dyDescent="0.25">
      <c r="A40" s="5" t="s">
        <v>8</v>
      </c>
      <c r="B40" s="5"/>
      <c r="C40" s="5"/>
      <c r="D40" s="5"/>
      <c r="E40" s="5"/>
      <c r="F40" s="5"/>
    </row>
    <row r="41" spans="1:6" x14ac:dyDescent="0.25">
      <c r="A41" s="6" t="s">
        <v>5</v>
      </c>
      <c r="B41" s="6" t="s">
        <v>0</v>
      </c>
      <c r="C41" s="6" t="s">
        <v>1</v>
      </c>
      <c r="D41" s="6" t="s">
        <v>2</v>
      </c>
      <c r="E41" s="6" t="s">
        <v>3</v>
      </c>
      <c r="F41" s="6" t="s">
        <v>4</v>
      </c>
    </row>
    <row r="42" spans="1:6" x14ac:dyDescent="0.25">
      <c r="A42" s="7">
        <v>64</v>
      </c>
      <c r="B42" s="2">
        <v>3.2000000000000002E-3</v>
      </c>
      <c r="C42" s="2">
        <v>5.1000000000000004E-3</v>
      </c>
      <c r="D42" s="2">
        <v>3.3999999999999998E-3</v>
      </c>
      <c r="E42" s="2">
        <v>3.3999999999999998E-3</v>
      </c>
      <c r="F42" s="3">
        <v>5.1000000000000004E-3</v>
      </c>
    </row>
    <row r="43" spans="1:6" x14ac:dyDescent="0.25">
      <c r="A43" s="8">
        <f t="shared" ref="A43:A51" si="3">A42*2</f>
        <v>128</v>
      </c>
      <c r="B43" s="3">
        <v>5.4999999999999997E-3</v>
      </c>
      <c r="C43" s="3">
        <v>7.1999999999999998E-3</v>
      </c>
      <c r="D43" s="3">
        <v>9.4000000000000004E-3</v>
      </c>
      <c r="E43" s="3">
        <v>6.7999999999999996E-3</v>
      </c>
      <c r="F43" s="3">
        <v>8.5000000000000006E-3</v>
      </c>
    </row>
    <row r="44" spans="1:6" x14ac:dyDescent="0.25">
      <c r="A44" s="8">
        <f t="shared" si="3"/>
        <v>256</v>
      </c>
      <c r="B44" s="3">
        <v>9.4000000000000004E-3</v>
      </c>
      <c r="C44" s="3">
        <v>1.1900000000000001E-2</v>
      </c>
      <c r="D44" s="3">
        <v>9.4000000000000004E-3</v>
      </c>
      <c r="E44" s="3">
        <v>1.24E-2</v>
      </c>
      <c r="F44" s="3">
        <v>9.7999999999999997E-3</v>
      </c>
    </row>
    <row r="45" spans="1:6" x14ac:dyDescent="0.25">
      <c r="A45" s="8">
        <f t="shared" si="3"/>
        <v>512</v>
      </c>
      <c r="B45" s="3">
        <v>2.4299999999999999E-2</v>
      </c>
      <c r="C45" s="3">
        <v>1.9199999999999998E-2</v>
      </c>
      <c r="D45" s="3">
        <v>1.7899999999999999E-2</v>
      </c>
      <c r="E45" s="3">
        <v>2.0899999999999998E-2</v>
      </c>
      <c r="F45" s="3">
        <v>1.5299999999999999E-2</v>
      </c>
    </row>
    <row r="46" spans="1:6" x14ac:dyDescent="0.25">
      <c r="A46" s="8">
        <f t="shared" si="3"/>
        <v>1024</v>
      </c>
      <c r="B46" s="3">
        <v>2.8199999999999999E-2</v>
      </c>
      <c r="C46" s="3">
        <v>4.1000000000000002E-2</v>
      </c>
      <c r="D46" s="3">
        <v>4.0099999999999997E-2</v>
      </c>
      <c r="E46" s="3">
        <v>3.1199999999999999E-2</v>
      </c>
      <c r="F46" s="3">
        <v>3.0700000000000002E-2</v>
      </c>
    </row>
    <row r="47" spans="1:6" x14ac:dyDescent="0.25">
      <c r="A47" s="8">
        <f t="shared" si="3"/>
        <v>2048</v>
      </c>
      <c r="B47" s="3">
        <v>4.5699999999999998E-2</v>
      </c>
      <c r="C47" s="3">
        <v>4.9099999999999998E-2</v>
      </c>
      <c r="D47" s="3">
        <v>7.3899999999999993E-2</v>
      </c>
      <c r="E47" s="3">
        <v>5.2600000000000001E-2</v>
      </c>
      <c r="F47" s="3">
        <v>5.5100000000000003E-2</v>
      </c>
    </row>
    <row r="48" spans="1:6" x14ac:dyDescent="0.25">
      <c r="A48" s="8">
        <f t="shared" si="3"/>
        <v>4096</v>
      </c>
      <c r="B48" s="3">
        <v>0.1056</v>
      </c>
      <c r="C48" s="3">
        <v>9.6600000000000005E-2</v>
      </c>
      <c r="D48" s="3">
        <v>0.16889999999999999</v>
      </c>
      <c r="E48" s="3">
        <v>0.10390000000000001</v>
      </c>
      <c r="F48" s="3">
        <v>0.10639999999999999</v>
      </c>
    </row>
    <row r="49" spans="1:8" x14ac:dyDescent="0.25">
      <c r="A49" s="8">
        <f t="shared" si="3"/>
        <v>8192</v>
      </c>
      <c r="B49" s="3">
        <v>0.17100000000000001</v>
      </c>
      <c r="C49" s="3">
        <v>0.1971</v>
      </c>
      <c r="D49" s="3">
        <v>0.2407</v>
      </c>
      <c r="E49" s="3">
        <v>0.18640000000000001</v>
      </c>
      <c r="F49" s="3">
        <v>0.20519999999999999</v>
      </c>
    </row>
    <row r="50" spans="1:8" x14ac:dyDescent="0.25">
      <c r="A50" s="8">
        <f t="shared" si="3"/>
        <v>16384</v>
      </c>
      <c r="B50" s="3">
        <v>0.38700000000000001</v>
      </c>
      <c r="C50" s="3">
        <v>0.3493</v>
      </c>
      <c r="D50" s="3">
        <v>0.35060000000000002</v>
      </c>
      <c r="E50" s="3">
        <v>0.31900000000000001</v>
      </c>
      <c r="F50" s="3">
        <v>0.32840000000000003</v>
      </c>
    </row>
    <row r="51" spans="1:8" x14ac:dyDescent="0.25">
      <c r="A51" s="9">
        <f t="shared" si="3"/>
        <v>32768</v>
      </c>
      <c r="B51" s="4">
        <v>0.62860000000000005</v>
      </c>
      <c r="C51" s="4">
        <v>0.65600000000000003</v>
      </c>
      <c r="D51" s="4">
        <v>0.70430000000000004</v>
      </c>
      <c r="E51" s="4">
        <v>0.63629999999999998</v>
      </c>
      <c r="F51" s="4">
        <v>0.64270000000000005</v>
      </c>
    </row>
    <row r="53" spans="1:8" x14ac:dyDescent="0.25">
      <c r="A53" s="10" t="s">
        <v>8</v>
      </c>
      <c r="B53" s="11"/>
      <c r="C53" s="11"/>
      <c r="D53" s="11"/>
      <c r="E53" s="11"/>
      <c r="F53" s="11"/>
      <c r="G53" s="11"/>
      <c r="H53" s="12"/>
    </row>
    <row r="54" spans="1:8" x14ac:dyDescent="0.25">
      <c r="A54" s="6" t="s">
        <v>12</v>
      </c>
      <c r="B54" s="6" t="s">
        <v>13</v>
      </c>
      <c r="C54" s="6" t="s">
        <v>11</v>
      </c>
      <c r="D54" s="6" t="s">
        <v>0</v>
      </c>
      <c r="E54" s="6" t="s">
        <v>1</v>
      </c>
      <c r="F54" s="6" t="s">
        <v>2</v>
      </c>
      <c r="G54" s="6" t="s">
        <v>3</v>
      </c>
      <c r="H54" s="6" t="s">
        <v>4</v>
      </c>
    </row>
    <row r="55" spans="1:8" x14ac:dyDescent="0.25">
      <c r="A55" s="3">
        <v>32768</v>
      </c>
      <c r="B55" s="3">
        <v>1024</v>
      </c>
      <c r="C55" s="3">
        <f>A55/B55</f>
        <v>32</v>
      </c>
      <c r="D55" s="2">
        <v>0.91569999999999996</v>
      </c>
      <c r="E55" s="2">
        <v>0.86719999999999997</v>
      </c>
      <c r="F55" s="2">
        <v>0.90359999999999996</v>
      </c>
      <c r="G55" s="2">
        <v>1.4390000000000001</v>
      </c>
      <c r="H55" s="3">
        <v>1.1422000000000001</v>
      </c>
    </row>
    <row r="56" spans="1:8" x14ac:dyDescent="0.25">
      <c r="A56" s="3">
        <v>32768</v>
      </c>
      <c r="B56" s="3">
        <f>B55*2</f>
        <v>2048</v>
      </c>
      <c r="C56" s="3">
        <f>A56/B56</f>
        <v>16</v>
      </c>
      <c r="D56" s="3">
        <v>0.93569999999999998</v>
      </c>
      <c r="E56" s="3">
        <v>0.95150000000000001</v>
      </c>
      <c r="F56" s="3">
        <v>1.1046</v>
      </c>
      <c r="G56" s="3">
        <v>0.97370000000000001</v>
      </c>
      <c r="H56" s="3">
        <v>0.97460000000000002</v>
      </c>
    </row>
    <row r="57" spans="1:8" x14ac:dyDescent="0.25">
      <c r="A57" s="3">
        <v>32768</v>
      </c>
      <c r="B57" s="3">
        <f>B56*2</f>
        <v>4096</v>
      </c>
      <c r="C57" s="3">
        <f>A57/B57</f>
        <v>8</v>
      </c>
      <c r="D57" s="3">
        <v>0.95230000000000004</v>
      </c>
      <c r="E57" s="3">
        <v>0.94040000000000001</v>
      </c>
      <c r="F57" s="3">
        <v>0.94889999999999997</v>
      </c>
      <c r="G57" s="3">
        <v>1.1106</v>
      </c>
      <c r="H57" s="3">
        <v>1.0152000000000001</v>
      </c>
    </row>
    <row r="58" spans="1:8" x14ac:dyDescent="0.25">
      <c r="A58" s="3">
        <v>32768</v>
      </c>
      <c r="B58" s="3">
        <f>B57*2</f>
        <v>8192</v>
      </c>
      <c r="C58" s="3">
        <f>A58/B58</f>
        <v>4</v>
      </c>
      <c r="D58" s="3">
        <v>1.0135000000000001</v>
      </c>
      <c r="E58" s="3">
        <v>1.0387</v>
      </c>
      <c r="F58" s="3">
        <v>1.0888</v>
      </c>
      <c r="G58" s="3">
        <v>1.0639000000000001</v>
      </c>
      <c r="H58" s="3">
        <v>0.99809999999999999</v>
      </c>
    </row>
    <row r="59" spans="1:8" x14ac:dyDescent="0.25">
      <c r="A59" s="3">
        <v>32768</v>
      </c>
      <c r="B59" s="3">
        <f>B58*2</f>
        <v>16384</v>
      </c>
      <c r="C59" s="3">
        <f>A59/B59</f>
        <v>2</v>
      </c>
      <c r="D59" s="3">
        <v>1.1503000000000001</v>
      </c>
      <c r="E59" s="3">
        <v>1.1921999999999999</v>
      </c>
      <c r="F59" s="3">
        <v>1.1183000000000001</v>
      </c>
      <c r="G59" s="3">
        <v>1.0711999999999999</v>
      </c>
      <c r="H59" s="3">
        <v>1.0661</v>
      </c>
    </row>
    <row r="60" spans="1:8" x14ac:dyDescent="0.25">
      <c r="A60" s="3">
        <v>32768</v>
      </c>
      <c r="B60" s="3">
        <f>B59*2</f>
        <v>32768</v>
      </c>
      <c r="C60" s="3">
        <f>A60/B60</f>
        <v>1</v>
      </c>
      <c r="D60" s="3">
        <v>1.1904999999999999</v>
      </c>
      <c r="E60" s="3">
        <v>1.3808</v>
      </c>
      <c r="F60" s="3">
        <v>1.1687000000000001</v>
      </c>
      <c r="G60" s="3">
        <v>1.1666000000000001</v>
      </c>
      <c r="H60" s="3">
        <v>1.2863</v>
      </c>
    </row>
    <row r="61" spans="1:8" x14ac:dyDescent="0.25">
      <c r="A61" s="3">
        <v>32768</v>
      </c>
      <c r="B61" s="3">
        <f>B60*2</f>
        <v>65536</v>
      </c>
      <c r="C61" s="3">
        <f>A61/B61</f>
        <v>0.5</v>
      </c>
      <c r="D61" s="3">
        <v>1.2594000000000001</v>
      </c>
      <c r="E61" s="3">
        <v>1.4847999999999999</v>
      </c>
      <c r="F61" s="3">
        <v>1.4275</v>
      </c>
      <c r="G61" s="3">
        <v>1.3787</v>
      </c>
      <c r="H61" s="3">
        <v>1.5873999999999999</v>
      </c>
    </row>
    <row r="62" spans="1:8" x14ac:dyDescent="0.25">
      <c r="A62" s="3">
        <v>32768</v>
      </c>
      <c r="B62" s="3">
        <f>B61*2</f>
        <v>131072</v>
      </c>
      <c r="C62" s="3">
        <f>A62/B62</f>
        <v>0.25</v>
      </c>
      <c r="D62" s="3">
        <v>1.8158000000000001</v>
      </c>
      <c r="E62" s="3">
        <v>1.8915</v>
      </c>
      <c r="F62" s="3">
        <v>1.5210999999999999</v>
      </c>
      <c r="G62" s="3">
        <v>1.764</v>
      </c>
      <c r="H62" s="3">
        <v>2.2019000000000002</v>
      </c>
    </row>
    <row r="63" spans="1:8" x14ac:dyDescent="0.25">
      <c r="A63" s="3">
        <v>32768</v>
      </c>
      <c r="B63" s="3">
        <f>B62*2</f>
        <v>262144</v>
      </c>
      <c r="C63" s="3">
        <f>A63/B63</f>
        <v>0.125</v>
      </c>
      <c r="D63" s="3">
        <v>2.113</v>
      </c>
      <c r="E63" s="3">
        <v>2.2738</v>
      </c>
      <c r="F63" s="3">
        <v>2.1985000000000001</v>
      </c>
      <c r="G63" s="3">
        <v>2.2160000000000002</v>
      </c>
      <c r="H63" s="3">
        <v>3.3506</v>
      </c>
    </row>
    <row r="64" spans="1:8" x14ac:dyDescent="0.25">
      <c r="A64" s="4">
        <v>32768</v>
      </c>
      <c r="B64" s="4">
        <f>B63*2</f>
        <v>524288</v>
      </c>
      <c r="C64" s="4">
        <f>A64/B64</f>
        <v>6.25E-2</v>
      </c>
      <c r="D64" s="4">
        <v>4.8760000000000003</v>
      </c>
      <c r="E64" s="4">
        <v>5.9862000000000002</v>
      </c>
      <c r="F64" s="4">
        <v>4.9234999999999998</v>
      </c>
      <c r="G64" s="4">
        <v>4.7767999999999997</v>
      </c>
      <c r="H64" s="4">
        <v>8.4712999999999994</v>
      </c>
    </row>
    <row r="66" spans="1:6" x14ac:dyDescent="0.25">
      <c r="A66" s="5" t="s">
        <v>10</v>
      </c>
      <c r="B66" s="5"/>
      <c r="C66" s="5"/>
      <c r="D66" s="5"/>
      <c r="E66" s="5"/>
      <c r="F66" s="5"/>
    </row>
    <row r="67" spans="1:6" x14ac:dyDescent="0.25">
      <c r="A67" s="6" t="s">
        <v>5</v>
      </c>
      <c r="B67" s="6" t="s">
        <v>0</v>
      </c>
      <c r="C67" s="6" t="s">
        <v>1</v>
      </c>
      <c r="D67" s="6" t="s">
        <v>2</v>
      </c>
      <c r="E67" s="6" t="s">
        <v>3</v>
      </c>
      <c r="F67" s="6" t="s">
        <v>4</v>
      </c>
    </row>
    <row r="68" spans="1:6" x14ac:dyDescent="0.25">
      <c r="A68" s="7">
        <v>64</v>
      </c>
      <c r="B68" s="2">
        <v>0.34160000000000001</v>
      </c>
      <c r="C68" s="2">
        <v>1.3599999999999999E-2</v>
      </c>
      <c r="D68" s="2">
        <v>1.49E-2</v>
      </c>
      <c r="E68" s="2">
        <v>1.5299999999999999E-2</v>
      </c>
      <c r="F68" s="3">
        <v>0.02</v>
      </c>
    </row>
    <row r="69" spans="1:6" x14ac:dyDescent="0.25">
      <c r="A69" s="8">
        <f t="shared" ref="A69:A77" si="4">A68*2</f>
        <v>128</v>
      </c>
      <c r="B69" s="3">
        <v>4.3099999999999999E-2</v>
      </c>
      <c r="C69" s="3">
        <v>5.2999999999999999E-2</v>
      </c>
      <c r="D69" s="3">
        <v>5.5500000000000001E-2</v>
      </c>
      <c r="E69" s="3">
        <v>6.9699999999999998E-2</v>
      </c>
      <c r="F69" s="3">
        <v>6.7100000000000007E-2</v>
      </c>
    </row>
    <row r="70" spans="1:6" x14ac:dyDescent="0.25">
      <c r="A70" s="8">
        <f t="shared" si="4"/>
        <v>256</v>
      </c>
      <c r="B70" s="3">
        <v>0.1133</v>
      </c>
      <c r="C70" s="3">
        <v>0.2155</v>
      </c>
      <c r="D70" s="3">
        <v>0.21460000000000001</v>
      </c>
      <c r="E70" s="3">
        <v>0.21759999999999999</v>
      </c>
      <c r="F70" s="3">
        <v>0.26469999999999999</v>
      </c>
    </row>
    <row r="71" spans="1:6" x14ac:dyDescent="0.25">
      <c r="A71" s="8">
        <f t="shared" si="4"/>
        <v>512</v>
      </c>
      <c r="B71" s="3">
        <v>0.4481</v>
      </c>
      <c r="C71" s="3">
        <v>0.99550000000000005</v>
      </c>
      <c r="D71" s="3">
        <v>0.85009999999999997</v>
      </c>
      <c r="E71" s="3">
        <v>0.89670000000000005</v>
      </c>
      <c r="F71" s="3">
        <v>1.0147999999999999</v>
      </c>
    </row>
    <row r="72" spans="1:6" x14ac:dyDescent="0.25">
      <c r="A72" s="8">
        <f t="shared" si="4"/>
        <v>1024</v>
      </c>
      <c r="B72" s="3">
        <v>1.7789999999999999</v>
      </c>
      <c r="C72" s="3">
        <v>3.3014000000000001</v>
      </c>
      <c r="D72" s="3">
        <v>3.4699</v>
      </c>
      <c r="E72" s="3">
        <v>3.3793000000000002</v>
      </c>
      <c r="F72" s="3">
        <v>4.1087999999999996</v>
      </c>
    </row>
    <row r="73" spans="1:6" x14ac:dyDescent="0.25">
      <c r="A73" s="8">
        <f t="shared" si="4"/>
        <v>2048</v>
      </c>
      <c r="B73" s="3">
        <v>7.3324999999999996</v>
      </c>
      <c r="C73" s="3">
        <v>13.1096</v>
      </c>
      <c r="D73" s="3">
        <v>13.526999999999999</v>
      </c>
      <c r="E73" s="3">
        <v>13.495799999999999</v>
      </c>
      <c r="F73" s="3">
        <v>20.170999999999999</v>
      </c>
    </row>
    <row r="74" spans="1:6" x14ac:dyDescent="0.25">
      <c r="A74" s="8">
        <f t="shared" si="4"/>
        <v>4096</v>
      </c>
      <c r="B74" s="3">
        <v>31.589400000000001</v>
      </c>
      <c r="C74" s="3">
        <v>54.885300000000001</v>
      </c>
      <c r="D74" s="3">
        <v>54.0886</v>
      </c>
      <c r="E74" s="3">
        <v>53.838799999999999</v>
      </c>
      <c r="F74" s="3">
        <v>83.544399999999996</v>
      </c>
    </row>
    <row r="75" spans="1:6" x14ac:dyDescent="0.25">
      <c r="A75" s="8">
        <f t="shared" si="4"/>
        <v>8192</v>
      </c>
      <c r="B75" s="3">
        <v>113.46980000000001</v>
      </c>
      <c r="C75" s="3">
        <v>210.67830000000001</v>
      </c>
      <c r="D75" s="3">
        <v>215.94990000000001</v>
      </c>
      <c r="E75" s="3">
        <v>215.4282</v>
      </c>
      <c r="F75" s="3">
        <v>339.30369999999999</v>
      </c>
    </row>
    <row r="76" spans="1:6" x14ac:dyDescent="0.25">
      <c r="A76" s="8">
        <f t="shared" si="4"/>
        <v>16384</v>
      </c>
      <c r="B76" s="3">
        <v>467.45749999999998</v>
      </c>
      <c r="C76" s="3">
        <v>847.38530000000003</v>
      </c>
      <c r="D76" s="3">
        <v>877.99540000000002</v>
      </c>
      <c r="E76" s="3">
        <v>874.17349999999999</v>
      </c>
      <c r="F76" s="3">
        <v>1448.2953</v>
      </c>
    </row>
    <row r="77" spans="1:6" x14ac:dyDescent="0.25">
      <c r="A77" s="9">
        <f t="shared" si="4"/>
        <v>32768</v>
      </c>
      <c r="B77" s="4">
        <v>1841.0944999999999</v>
      </c>
      <c r="C77" s="4">
        <v>3959.8622</v>
      </c>
      <c r="D77" s="4">
        <v>3480.1224000000002</v>
      </c>
      <c r="E77" s="4">
        <v>3506.3285999999998</v>
      </c>
      <c r="F77" s="4">
        <v>5246.2119000000002</v>
      </c>
    </row>
  </sheetData>
  <mergeCells count="7">
    <mergeCell ref="H1:J1"/>
    <mergeCell ref="A66:F66"/>
    <mergeCell ref="A53:H53"/>
    <mergeCell ref="A1:F1"/>
    <mergeCell ref="A14:F14"/>
    <mergeCell ref="A27:F27"/>
    <mergeCell ref="A40:F4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2019-05-19T22:25:01Z</dcterms:modified>
</cp:coreProperties>
</file>