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oze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63" i="1"/>
  <c r="G62" i="1"/>
  <c r="G61" i="1"/>
  <c r="G60" i="1"/>
  <c r="G57" i="1"/>
  <c r="G56" i="1"/>
  <c r="G55" i="1"/>
  <c r="G54" i="1"/>
  <c r="G51" i="1"/>
  <c r="G50" i="1"/>
  <c r="G49" i="1"/>
  <c r="G48" i="1"/>
  <c r="G45" i="1"/>
  <c r="G44" i="1"/>
  <c r="G43" i="1"/>
  <c r="G42" i="1"/>
  <c r="G39" i="1"/>
  <c r="G38" i="1"/>
  <c r="G29" i="1"/>
  <c r="G28" i="1"/>
  <c r="G27" i="1"/>
  <c r="G26" i="1"/>
  <c r="G23" i="1"/>
  <c r="G22" i="1"/>
  <c r="G21" i="1"/>
  <c r="G20" i="1"/>
  <c r="G17" i="1"/>
  <c r="G16" i="1"/>
  <c r="G15" i="1"/>
  <c r="G14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<sst xmlns="http://schemas.openxmlformats.org/spreadsheetml/2006/main" count="112" uniqueCount="22">
  <si>
    <t>SimpleLinearSearch</t>
  </si>
  <si>
    <t>ImprovedLinearSearch</t>
  </si>
  <si>
    <t>ImprovedLinearSearchWithSentinel</t>
  </si>
  <si>
    <t>Array size = 100000000, number range {-50000, 50000}</t>
  </si>
  <si>
    <t>Array size = 500000000, number range {-50000, 50000}</t>
  </si>
  <si>
    <t>Avg</t>
  </si>
  <si>
    <t>Measure 1(ms)</t>
  </si>
  <si>
    <t>Measure 2(ms)</t>
  </si>
  <si>
    <t>Measure 3(ms)</t>
  </si>
  <si>
    <t>Measure 4(ms)</t>
  </si>
  <si>
    <t>Measure 5(ms)</t>
  </si>
  <si>
    <t>Binary Search</t>
  </si>
  <si>
    <t>Array size = 200000000, number range {-50000, 50000}</t>
  </si>
  <si>
    <t>Array size = 300000000, number range {-50000, 50000}</t>
  </si>
  <si>
    <t>Array size = 400000000, number range {-50000, 50000}</t>
  </si>
  <si>
    <t>Measure 1(operations)</t>
  </si>
  <si>
    <t>Measure 2(operations)</t>
  </si>
  <si>
    <t>Measure 3(operations)</t>
  </si>
  <si>
    <t>Measure 4(operations)</t>
  </si>
  <si>
    <t>Measure 5(operations)</t>
  </si>
  <si>
    <t>Author: Serhii Holoshevskyi</t>
  </si>
  <si>
    <t>Operations: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</si>
</sst>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1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zoomScaleNormal="100" workbookViewId="0">
      <selection activeCell="L12" sqref="L12"/>
    </sheetView>
  </sheetViews>
  <sheetFormatPr defaultRowHeight="15" x14ac:dyDescent="0.25"/>
  <cols>
    <col min="1" max="1" width="49.140625" customWidth="1"/>
    <col min="2" max="2" width="14.42578125" customWidth="1"/>
    <col min="3" max="3" width="15" customWidth="1"/>
    <col min="4" max="4" width="15.7109375" customWidth="1"/>
    <col min="5" max="5" width="14.42578125" customWidth="1"/>
    <col min="6" max="6" width="14.5703125" customWidth="1"/>
    <col min="7" max="7" width="13" customWidth="1"/>
  </cols>
  <sheetData>
    <row r="1" spans="1:12" x14ac:dyDescent="0.25">
      <c r="A1" s="4" t="s">
        <v>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5" t="s">
        <v>5</v>
      </c>
      <c r="I1" s="6" t="s">
        <v>20</v>
      </c>
      <c r="J1" s="6"/>
      <c r="K1" s="6"/>
      <c r="L1" s="6"/>
    </row>
    <row r="2" spans="1:12" x14ac:dyDescent="0.25">
      <c r="A2" s="4" t="s">
        <v>0</v>
      </c>
      <c r="B2" s="1">
        <v>301.79360000000003</v>
      </c>
      <c r="C2" s="1">
        <v>298.51299999999998</v>
      </c>
      <c r="D2" s="1">
        <v>298.61700000000002</v>
      </c>
      <c r="E2" s="1">
        <v>301.90780000000001</v>
      </c>
      <c r="F2" s="1">
        <v>300.22840000000002</v>
      </c>
      <c r="G2" s="1">
        <f>SUM(B2:F2)/COUNT(B2:F2)</f>
        <v>300.21195999999998</v>
      </c>
    </row>
    <row r="3" spans="1:12" x14ac:dyDescent="0.25">
      <c r="A3" s="4" t="s">
        <v>1</v>
      </c>
      <c r="B3" s="1">
        <v>0.25869999999999999</v>
      </c>
      <c r="C3" s="1">
        <v>1.5800000000000002E-2</v>
      </c>
      <c r="D3" s="1">
        <v>0.16969999999999999</v>
      </c>
      <c r="E3" s="1">
        <v>0.2104</v>
      </c>
      <c r="F3" s="1">
        <v>4.6600000000000003E-2</v>
      </c>
      <c r="G3" s="1">
        <f>SUM(B3:F3)/COUNT(B3:F3)</f>
        <v>0.14023999999999998</v>
      </c>
    </row>
    <row r="4" spans="1:12" x14ac:dyDescent="0.25">
      <c r="A4" s="4" t="s">
        <v>2</v>
      </c>
      <c r="B4" s="1">
        <v>0.29459999999999997</v>
      </c>
      <c r="C4" s="1">
        <v>4.7000000000000002E-3</v>
      </c>
      <c r="D4" s="1">
        <v>0.15049999999999999</v>
      </c>
      <c r="E4" s="1">
        <v>0.1774</v>
      </c>
      <c r="F4" s="1">
        <v>3.0700000000000002E-2</v>
      </c>
      <c r="G4" s="1">
        <f>SUM(B4:F4)/COUNT(B4:F4)</f>
        <v>0.13157999999999997</v>
      </c>
    </row>
    <row r="5" spans="1:12" x14ac:dyDescent="0.25">
      <c r="A5" s="4" t="s">
        <v>11</v>
      </c>
      <c r="B5" s="1">
        <v>0.27839999999999998</v>
      </c>
      <c r="C5" s="1">
        <v>2.5000000000000001E-3</v>
      </c>
      <c r="D5" s="1">
        <v>3.3999999999999998E-3</v>
      </c>
      <c r="E5" s="1">
        <v>5.1000000000000004E-3</v>
      </c>
      <c r="F5" s="1">
        <v>4.7000000000000002E-3</v>
      </c>
      <c r="G5" s="1">
        <f>SUM(B5:F5)/COUNT(B5:F5)</f>
        <v>5.8819999999999997E-2</v>
      </c>
    </row>
    <row r="7" spans="1:12" x14ac:dyDescent="0.25">
      <c r="A7" s="4" t="s">
        <v>12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5" t="s">
        <v>5</v>
      </c>
    </row>
    <row r="8" spans="1:12" x14ac:dyDescent="0.25">
      <c r="A8" s="4" t="s">
        <v>0</v>
      </c>
      <c r="B8" s="1">
        <v>806.88630000000001</v>
      </c>
      <c r="C8" s="1">
        <v>795.423</v>
      </c>
      <c r="D8" s="1">
        <v>793.35699999999997</v>
      </c>
      <c r="E8" s="1">
        <v>621.37419999999997</v>
      </c>
      <c r="F8" s="1">
        <v>800.56039999999996</v>
      </c>
      <c r="G8" s="1">
        <f t="shared" ref="G8:G11" si="0">SUM(B8:F8)/COUNT(B8:F8)</f>
        <v>763.52017999999998</v>
      </c>
    </row>
    <row r="9" spans="1:12" x14ac:dyDescent="0.25">
      <c r="A9" s="4" t="s">
        <v>1</v>
      </c>
      <c r="B9" s="1">
        <v>0.44259999999999999</v>
      </c>
      <c r="C9" s="1">
        <v>0.40660000000000002</v>
      </c>
      <c r="D9" s="1">
        <v>0.65810000000000002</v>
      </c>
      <c r="E9" s="1">
        <v>2.7699999999999999E-2</v>
      </c>
      <c r="F9" s="1">
        <v>0.2535</v>
      </c>
      <c r="G9" s="1">
        <f t="shared" si="0"/>
        <v>0.35770000000000002</v>
      </c>
    </row>
    <row r="10" spans="1:12" x14ac:dyDescent="0.25">
      <c r="A10" s="4" t="s">
        <v>2</v>
      </c>
      <c r="B10" s="1">
        <v>0.35060000000000002</v>
      </c>
      <c r="C10" s="1">
        <v>0.30059999999999998</v>
      </c>
      <c r="D10" s="1">
        <v>0.48060000000000003</v>
      </c>
      <c r="E10" s="1">
        <v>2.18E-2</v>
      </c>
      <c r="F10" s="1">
        <v>0.1903</v>
      </c>
      <c r="G10" s="1">
        <f t="shared" si="0"/>
        <v>0.26878000000000002</v>
      </c>
    </row>
    <row r="11" spans="1:12" x14ac:dyDescent="0.25">
      <c r="A11" s="4" t="s">
        <v>11</v>
      </c>
      <c r="B11" s="1">
        <v>3.8E-3</v>
      </c>
      <c r="C11" s="1">
        <v>4.1999999999999997E-3</v>
      </c>
      <c r="D11" s="1">
        <v>5.1000000000000004E-3</v>
      </c>
      <c r="E11" s="1">
        <v>4.7000000000000002E-3</v>
      </c>
      <c r="F11" s="1">
        <v>5.1000000000000004E-3</v>
      </c>
      <c r="G11" s="1">
        <f t="shared" si="0"/>
        <v>4.5799999999999999E-3</v>
      </c>
    </row>
    <row r="13" spans="1:12" x14ac:dyDescent="0.25">
      <c r="A13" s="4" t="s">
        <v>13</v>
      </c>
      <c r="B13" s="4" t="s">
        <v>6</v>
      </c>
      <c r="C13" s="4" t="s">
        <v>7</v>
      </c>
      <c r="D13" s="4" t="s">
        <v>8</v>
      </c>
      <c r="E13" s="4" t="s">
        <v>9</v>
      </c>
      <c r="F13" s="4" t="s">
        <v>10</v>
      </c>
      <c r="G13" s="5" t="s">
        <v>5</v>
      </c>
    </row>
    <row r="14" spans="1:12" x14ac:dyDescent="0.25">
      <c r="A14" s="4" t="s">
        <v>0</v>
      </c>
      <c r="B14" s="1">
        <v>1193.1038000000001</v>
      </c>
      <c r="C14" s="1">
        <v>890.11739999999998</v>
      </c>
      <c r="D14" s="1">
        <v>1193.0576000000001</v>
      </c>
      <c r="E14" s="1">
        <v>917.91279999999995</v>
      </c>
      <c r="F14" s="1">
        <v>1003.0983</v>
      </c>
      <c r="G14" s="1">
        <f t="shared" ref="G14:G17" si="1">SUM(B14:F14)/COUNT(B14:F14)</f>
        <v>1039.4579799999999</v>
      </c>
    </row>
    <row r="15" spans="1:12" x14ac:dyDescent="0.25">
      <c r="A15" s="4" t="s">
        <v>1</v>
      </c>
      <c r="B15" s="1">
        <v>1.3826000000000001</v>
      </c>
      <c r="C15" s="1">
        <v>0.17230000000000001</v>
      </c>
      <c r="D15" s="1">
        <v>0.37030000000000002</v>
      </c>
      <c r="E15" s="1">
        <v>0.10390000000000001</v>
      </c>
      <c r="F15" s="1">
        <v>0.49259999999999998</v>
      </c>
      <c r="G15" s="1">
        <f t="shared" si="1"/>
        <v>0.50434000000000001</v>
      </c>
    </row>
    <row r="16" spans="1:12" x14ac:dyDescent="0.25">
      <c r="A16" s="4" t="s">
        <v>2</v>
      </c>
      <c r="B16" s="1">
        <v>1.0627</v>
      </c>
      <c r="C16" s="1">
        <v>0.17399999999999999</v>
      </c>
      <c r="D16" s="1">
        <v>0.27189999999999998</v>
      </c>
      <c r="E16" s="1">
        <v>0.1227</v>
      </c>
      <c r="F16" s="1">
        <v>0.4965</v>
      </c>
      <c r="G16" s="1">
        <f t="shared" si="1"/>
        <v>0.42556000000000005</v>
      </c>
    </row>
    <row r="17" spans="1:7" x14ac:dyDescent="0.25">
      <c r="A17" s="4" t="s">
        <v>11</v>
      </c>
      <c r="B17" s="1">
        <v>4.1999999999999997E-3</v>
      </c>
      <c r="C17" s="1">
        <v>5.1000000000000004E-3</v>
      </c>
      <c r="D17" s="1">
        <v>3.3999999999999998E-3</v>
      </c>
      <c r="E17" s="1">
        <v>4.1999999999999997E-3</v>
      </c>
      <c r="F17" s="1">
        <v>5.8999999999999999E-3</v>
      </c>
      <c r="G17" s="1">
        <f t="shared" si="1"/>
        <v>4.5599999999999998E-3</v>
      </c>
    </row>
    <row r="19" spans="1:7" x14ac:dyDescent="0.25">
      <c r="A19" s="4" t="s">
        <v>14</v>
      </c>
      <c r="B19" s="4" t="s">
        <v>6</v>
      </c>
      <c r="C19" s="4" t="s">
        <v>7</v>
      </c>
      <c r="D19" s="4" t="s">
        <v>8</v>
      </c>
      <c r="E19" s="4" t="s">
        <v>9</v>
      </c>
      <c r="F19" s="4" t="s">
        <v>10</v>
      </c>
      <c r="G19" s="5" t="s">
        <v>5</v>
      </c>
    </row>
    <row r="20" spans="1:7" x14ac:dyDescent="0.25">
      <c r="A20" s="4" t="s">
        <v>0</v>
      </c>
      <c r="B20" s="1">
        <v>1610.6439</v>
      </c>
      <c r="C20" s="1">
        <v>1621.2403999999999</v>
      </c>
      <c r="D20" s="1">
        <v>1624.2266999999999</v>
      </c>
      <c r="E20" s="1">
        <v>1632.211</v>
      </c>
      <c r="F20" s="1">
        <v>1639.1377</v>
      </c>
      <c r="G20" s="1">
        <f t="shared" ref="G20:G23" si="2">SUM(B20:F20)/COUNT(B20:F20)</f>
        <v>1625.4919400000001</v>
      </c>
    </row>
    <row r="21" spans="1:7" x14ac:dyDescent="0.25">
      <c r="A21" s="4" t="s">
        <v>1</v>
      </c>
      <c r="B21" s="1">
        <v>0.20860000000000001</v>
      </c>
      <c r="C21" s="1">
        <v>0.38869999999999999</v>
      </c>
      <c r="D21" s="1">
        <v>0.87019999999999997</v>
      </c>
      <c r="E21" s="1">
        <v>0.34720000000000001</v>
      </c>
      <c r="F21" s="1">
        <v>0.4199</v>
      </c>
      <c r="G21" s="1">
        <f t="shared" si="2"/>
        <v>0.44691999999999998</v>
      </c>
    </row>
    <row r="22" spans="1:7" x14ac:dyDescent="0.25">
      <c r="A22" s="4" t="s">
        <v>2</v>
      </c>
      <c r="B22" s="1">
        <v>0.1676</v>
      </c>
      <c r="C22" s="1">
        <v>0.31169999999999998</v>
      </c>
      <c r="D22" s="1">
        <v>0.69020000000000004</v>
      </c>
      <c r="E22" s="1">
        <v>0.35620000000000002</v>
      </c>
      <c r="F22" s="1">
        <v>0.2989</v>
      </c>
      <c r="G22" s="1">
        <f t="shared" si="2"/>
        <v>0.36492000000000002</v>
      </c>
    </row>
    <row r="23" spans="1:7" x14ac:dyDescent="0.25">
      <c r="A23" s="4" t="s">
        <v>11</v>
      </c>
      <c r="B23" s="1">
        <v>3.8E-3</v>
      </c>
      <c r="C23" s="1">
        <v>5.8999999999999999E-3</v>
      </c>
      <c r="D23" s="1">
        <v>8.0999999999999996E-3</v>
      </c>
      <c r="E23" s="1">
        <v>5.1000000000000004E-3</v>
      </c>
      <c r="F23" s="1">
        <v>5.8999999999999999E-3</v>
      </c>
      <c r="G23" s="1">
        <f t="shared" si="2"/>
        <v>5.7599999999999995E-3</v>
      </c>
    </row>
    <row r="25" spans="1:7" x14ac:dyDescent="0.25">
      <c r="A25" s="4" t="s">
        <v>4</v>
      </c>
      <c r="B25" s="4" t="s">
        <v>6</v>
      </c>
      <c r="C25" s="4" t="s">
        <v>7</v>
      </c>
      <c r="D25" s="4" t="s">
        <v>8</v>
      </c>
      <c r="E25" s="4" t="s">
        <v>9</v>
      </c>
      <c r="F25" s="4" t="s">
        <v>10</v>
      </c>
      <c r="G25" s="5" t="s">
        <v>5</v>
      </c>
    </row>
    <row r="26" spans="1:7" x14ac:dyDescent="0.25">
      <c r="A26" s="4" t="s">
        <v>0</v>
      </c>
      <c r="B26" s="1">
        <v>2050.4461000000001</v>
      </c>
      <c r="C26" s="1">
        <v>1526.2663</v>
      </c>
      <c r="D26" s="1">
        <v>1540.6223</v>
      </c>
      <c r="E26" s="1">
        <v>2275.6583000000001</v>
      </c>
      <c r="F26" s="1">
        <v>2356.4937</v>
      </c>
      <c r="G26" s="1">
        <f t="shared" ref="G26:G29" si="3">SUM(B26:F26)/COUNT(B26:F26)</f>
        <v>1949.8973400000002</v>
      </c>
    </row>
    <row r="27" spans="1:7" x14ac:dyDescent="0.25">
      <c r="A27" s="4" t="s">
        <v>1</v>
      </c>
      <c r="B27" s="1">
        <v>0.1971</v>
      </c>
      <c r="C27" s="1">
        <v>0.31809999999999999</v>
      </c>
      <c r="D27" s="1">
        <v>0.71579999999999999</v>
      </c>
      <c r="E27" s="1">
        <v>0.90400000000000003</v>
      </c>
      <c r="F27" s="1">
        <v>0.26079999999999998</v>
      </c>
      <c r="G27" s="1">
        <f t="shared" si="3"/>
        <v>0.47915999999999997</v>
      </c>
    </row>
    <row r="28" spans="1:7" x14ac:dyDescent="0.25">
      <c r="A28" s="4" t="s">
        <v>2</v>
      </c>
      <c r="B28" s="1">
        <v>0.1406</v>
      </c>
      <c r="C28" s="1">
        <v>0.24329999999999999</v>
      </c>
      <c r="D28" s="1">
        <v>0.57640000000000002</v>
      </c>
      <c r="E28" s="1">
        <v>5.7847999999999997</v>
      </c>
      <c r="F28" s="1">
        <v>1.1900000000000001E-2</v>
      </c>
      <c r="G28" s="1">
        <f t="shared" si="3"/>
        <v>1.3513999999999999</v>
      </c>
    </row>
    <row r="29" spans="1:7" x14ac:dyDescent="0.25">
      <c r="A29" s="4" t="s">
        <v>11</v>
      </c>
      <c r="B29" s="1">
        <v>4.1999999999999997E-3</v>
      </c>
      <c r="C29" s="1">
        <v>4.7000000000000002E-3</v>
      </c>
      <c r="D29" s="1">
        <v>3.8E-3</v>
      </c>
      <c r="E29" s="1">
        <v>6.7999999999999996E-3</v>
      </c>
      <c r="F29" s="1">
        <v>3.8399999999999997E-2</v>
      </c>
      <c r="G29" s="1">
        <f t="shared" si="3"/>
        <v>1.1579999999999998E-2</v>
      </c>
    </row>
    <row r="33" spans="1:7" x14ac:dyDescent="0.25">
      <c r="A33" s="2" t="s">
        <v>21</v>
      </c>
    </row>
    <row r="35" spans="1:7" x14ac:dyDescent="0.25">
      <c r="A35" s="4" t="s">
        <v>3</v>
      </c>
      <c r="B35" s="4" t="s">
        <v>15</v>
      </c>
      <c r="C35" s="4" t="s">
        <v>16</v>
      </c>
      <c r="D35" s="4" t="s">
        <v>17</v>
      </c>
      <c r="E35" s="4" t="s">
        <v>18</v>
      </c>
      <c r="F35" s="4" t="s">
        <v>19</v>
      </c>
      <c r="G35" s="5" t="s">
        <v>5</v>
      </c>
    </row>
    <row r="36" spans="1:7" x14ac:dyDescent="0.25">
      <c r="A36" s="4" t="s">
        <v>0</v>
      </c>
      <c r="B36" s="1">
        <v>100000000</v>
      </c>
      <c r="C36" s="1">
        <v>100000000</v>
      </c>
      <c r="D36" s="1">
        <v>100000000</v>
      </c>
      <c r="E36" s="1">
        <v>100000000</v>
      </c>
      <c r="F36" s="1">
        <v>100000000</v>
      </c>
      <c r="G36" s="3">
        <f t="shared" ref="G36:G37" si="4">SUM(B36:F36)/COUNT(B36:F36)</f>
        <v>100000000</v>
      </c>
    </row>
    <row r="37" spans="1:7" x14ac:dyDescent="0.25">
      <c r="A37" s="4" t="s">
        <v>1</v>
      </c>
      <c r="B37" s="1">
        <v>34858</v>
      </c>
      <c r="C37" s="1">
        <v>55574</v>
      </c>
      <c r="D37" s="1">
        <v>86660</v>
      </c>
      <c r="E37" s="1">
        <v>115493</v>
      </c>
      <c r="F37" s="1">
        <v>69706</v>
      </c>
      <c r="G37" s="3">
        <f t="shared" si="4"/>
        <v>72458.2</v>
      </c>
    </row>
    <row r="38" spans="1:7" x14ac:dyDescent="0.25">
      <c r="A38" s="4" t="s">
        <v>2</v>
      </c>
      <c r="B38" s="1">
        <v>34858</v>
      </c>
      <c r="C38" s="1">
        <v>55574</v>
      </c>
      <c r="D38" s="1">
        <v>86660</v>
      </c>
      <c r="E38" s="1">
        <v>115493</v>
      </c>
      <c r="F38" s="1">
        <v>69706</v>
      </c>
      <c r="G38" s="3">
        <f>SUM(B38:F38)/COUNT(B38:F38)</f>
        <v>72458.2</v>
      </c>
    </row>
    <row r="39" spans="1:7" x14ac:dyDescent="0.25">
      <c r="A39" s="4" t="s">
        <v>11</v>
      </c>
      <c r="B39" s="1">
        <v>28</v>
      </c>
      <c r="C39" s="1">
        <v>27</v>
      </c>
      <c r="D39" s="1">
        <v>28</v>
      </c>
      <c r="E39" s="1">
        <v>27</v>
      </c>
      <c r="F39" s="1">
        <v>28</v>
      </c>
      <c r="G39" s="3">
        <f>SUM(B39:F39)/COUNT(B39:F39)</f>
        <v>27.6</v>
      </c>
    </row>
    <row r="41" spans="1:7" x14ac:dyDescent="0.25">
      <c r="A41" s="4" t="s">
        <v>12</v>
      </c>
      <c r="B41" s="4" t="s">
        <v>15</v>
      </c>
      <c r="C41" s="4" t="s">
        <v>16</v>
      </c>
      <c r="D41" s="4" t="s">
        <v>17</v>
      </c>
      <c r="E41" s="4" t="s">
        <v>18</v>
      </c>
      <c r="F41" s="4" t="s">
        <v>19</v>
      </c>
      <c r="G41" s="5" t="s">
        <v>5</v>
      </c>
    </row>
    <row r="42" spans="1:7" x14ac:dyDescent="0.25">
      <c r="A42" s="4" t="s">
        <v>0</v>
      </c>
      <c r="B42" s="1">
        <v>200000000</v>
      </c>
      <c r="C42" s="1">
        <v>200000000</v>
      </c>
      <c r="D42" s="1">
        <v>200000000</v>
      </c>
      <c r="E42" s="1">
        <v>200000000</v>
      </c>
      <c r="F42" s="1">
        <v>200000000</v>
      </c>
      <c r="G42" s="3">
        <f>SUM(B42:F42)/COUNT(B42:F42)</f>
        <v>200000000</v>
      </c>
    </row>
    <row r="43" spans="1:7" x14ac:dyDescent="0.25">
      <c r="A43" s="4" t="s">
        <v>1</v>
      </c>
      <c r="B43" s="1">
        <v>152626</v>
      </c>
      <c r="C43" s="1">
        <v>46768</v>
      </c>
      <c r="D43" s="1">
        <v>12451</v>
      </c>
      <c r="E43" s="1">
        <v>1418</v>
      </c>
      <c r="F43" s="1">
        <v>9643</v>
      </c>
      <c r="G43" s="3">
        <f>SUM(B43:F43)/COUNT(B43:F43)</f>
        <v>44581.2</v>
      </c>
    </row>
    <row r="44" spans="1:7" x14ac:dyDescent="0.25">
      <c r="A44" s="4" t="s">
        <v>2</v>
      </c>
      <c r="B44" s="1">
        <v>152626</v>
      </c>
      <c r="C44" s="1">
        <v>46768</v>
      </c>
      <c r="D44" s="1">
        <v>12451</v>
      </c>
      <c r="E44" s="1">
        <v>1418</v>
      </c>
      <c r="F44" s="1">
        <v>9643</v>
      </c>
      <c r="G44" s="3">
        <f>SUM(B44:F44)/COUNT(B44:F44)</f>
        <v>44581.2</v>
      </c>
    </row>
    <row r="45" spans="1:7" x14ac:dyDescent="0.25">
      <c r="A45" s="4" t="s">
        <v>11</v>
      </c>
      <c r="B45" s="1">
        <v>29</v>
      </c>
      <c r="C45" s="1">
        <v>28</v>
      </c>
      <c r="D45" s="1">
        <v>29</v>
      </c>
      <c r="E45" s="1">
        <v>28</v>
      </c>
      <c r="F45" s="1">
        <v>6</v>
      </c>
      <c r="G45" s="3">
        <f>SUM(B45:F45)/COUNT(B45:F45)</f>
        <v>24</v>
      </c>
    </row>
    <row r="47" spans="1:7" x14ac:dyDescent="0.25">
      <c r="A47" s="4" t="s">
        <v>13</v>
      </c>
      <c r="B47" s="4" t="s">
        <v>15</v>
      </c>
      <c r="C47" s="4" t="s">
        <v>16</v>
      </c>
      <c r="D47" s="4" t="s">
        <v>17</v>
      </c>
      <c r="E47" s="4" t="s">
        <v>18</v>
      </c>
      <c r="F47" s="4" t="s">
        <v>19</v>
      </c>
      <c r="G47" s="5" t="s">
        <v>5</v>
      </c>
    </row>
    <row r="48" spans="1:7" x14ac:dyDescent="0.25">
      <c r="A48" s="4" t="s">
        <v>0</v>
      </c>
      <c r="B48" s="1">
        <v>300000000</v>
      </c>
      <c r="C48" s="1">
        <v>300000000</v>
      </c>
      <c r="D48" s="1">
        <v>300000000</v>
      </c>
      <c r="E48" s="1">
        <v>300000000</v>
      </c>
      <c r="F48" s="1">
        <v>300000000</v>
      </c>
      <c r="G48" s="3">
        <f>SUM(B48:F48)/COUNT(B48:F48)</f>
        <v>300000000</v>
      </c>
    </row>
    <row r="49" spans="1:7" x14ac:dyDescent="0.25">
      <c r="A49" s="4" t="s">
        <v>1</v>
      </c>
      <c r="B49" s="1">
        <v>79719</v>
      </c>
      <c r="C49" s="1">
        <v>87804</v>
      </c>
      <c r="D49" s="1">
        <v>39112</v>
      </c>
      <c r="E49" s="1">
        <v>220117</v>
      </c>
      <c r="F49" s="1">
        <v>60723</v>
      </c>
      <c r="G49" s="3">
        <f>SUM(B49:F49)/COUNT(B49:F49)</f>
        <v>97495</v>
      </c>
    </row>
    <row r="50" spans="1:7" x14ac:dyDescent="0.25">
      <c r="A50" s="4" t="s">
        <v>2</v>
      </c>
      <c r="B50" s="1">
        <v>79719</v>
      </c>
      <c r="C50" s="1">
        <v>87804</v>
      </c>
      <c r="D50" s="1">
        <v>39112</v>
      </c>
      <c r="E50" s="1">
        <v>220117</v>
      </c>
      <c r="F50" s="1">
        <v>60723</v>
      </c>
      <c r="G50" s="3">
        <f>SUM(B50:F50)/COUNT(B50:F50)</f>
        <v>97495</v>
      </c>
    </row>
    <row r="51" spans="1:7" x14ac:dyDescent="0.25">
      <c r="A51" s="4" t="s">
        <v>11</v>
      </c>
      <c r="B51" s="1">
        <v>30</v>
      </c>
      <c r="C51" s="1">
        <v>29</v>
      </c>
      <c r="D51" s="1">
        <v>29</v>
      </c>
      <c r="E51" s="1">
        <v>29</v>
      </c>
      <c r="F51" s="1">
        <v>29</v>
      </c>
      <c r="G51" s="3">
        <f>SUM(B51:F51)/COUNT(B51:F51)</f>
        <v>29.2</v>
      </c>
    </row>
    <row r="53" spans="1:7" x14ac:dyDescent="0.25">
      <c r="A53" s="4" t="s">
        <v>14</v>
      </c>
      <c r="B53" s="4" t="s">
        <v>15</v>
      </c>
      <c r="C53" s="4" t="s">
        <v>16</v>
      </c>
      <c r="D53" s="4" t="s">
        <v>17</v>
      </c>
      <c r="E53" s="4" t="s">
        <v>18</v>
      </c>
      <c r="F53" s="4" t="s">
        <v>19</v>
      </c>
      <c r="G53" s="5" t="s">
        <v>5</v>
      </c>
    </row>
    <row r="54" spans="1:7" x14ac:dyDescent="0.25">
      <c r="A54" s="4" t="s">
        <v>0</v>
      </c>
      <c r="B54" s="1">
        <v>400000000</v>
      </c>
      <c r="C54" s="1">
        <v>400000000</v>
      </c>
      <c r="D54" s="1">
        <v>400000000</v>
      </c>
      <c r="E54" s="1">
        <v>400000000</v>
      </c>
      <c r="F54" s="1">
        <v>400000000</v>
      </c>
      <c r="G54" s="3">
        <f>SUM(B54:F54)/COUNT(B54:F54)</f>
        <v>400000000</v>
      </c>
    </row>
    <row r="55" spans="1:7" x14ac:dyDescent="0.25">
      <c r="A55" s="4" t="s">
        <v>1</v>
      </c>
      <c r="B55" s="1">
        <v>381744</v>
      </c>
      <c r="C55" s="1">
        <v>124235</v>
      </c>
      <c r="D55" s="1">
        <v>257967</v>
      </c>
      <c r="E55" s="1">
        <v>227766</v>
      </c>
      <c r="F55" s="1">
        <v>66203</v>
      </c>
      <c r="G55" s="3">
        <f>SUM(B55:F55)/COUNT(B55:F55)</f>
        <v>211583</v>
      </c>
    </row>
    <row r="56" spans="1:7" x14ac:dyDescent="0.25">
      <c r="A56" s="4" t="s">
        <v>2</v>
      </c>
      <c r="B56" s="1">
        <v>381744</v>
      </c>
      <c r="C56" s="1">
        <v>124235</v>
      </c>
      <c r="D56" s="1">
        <v>257967</v>
      </c>
      <c r="E56" s="1">
        <v>227766</v>
      </c>
      <c r="F56" s="1">
        <v>66203</v>
      </c>
      <c r="G56" s="3">
        <f>SUM(B56:F56)/COUNT(B56:F56)</f>
        <v>211583</v>
      </c>
    </row>
    <row r="57" spans="1:7" x14ac:dyDescent="0.25">
      <c r="A57" s="4" t="s">
        <v>11</v>
      </c>
      <c r="B57" s="1">
        <v>29</v>
      </c>
      <c r="C57" s="1">
        <v>30</v>
      </c>
      <c r="D57" s="1">
        <v>30</v>
      </c>
      <c r="E57" s="1">
        <v>30</v>
      </c>
      <c r="F57" s="1">
        <v>29</v>
      </c>
      <c r="G57" s="3">
        <f>SUM(B57:F57)/COUNT(B57:F57)</f>
        <v>29.6</v>
      </c>
    </row>
    <row r="59" spans="1:7" x14ac:dyDescent="0.25">
      <c r="A59" s="4" t="s">
        <v>4</v>
      </c>
      <c r="B59" s="4" t="s">
        <v>15</v>
      </c>
      <c r="C59" s="4" t="s">
        <v>16</v>
      </c>
      <c r="D59" s="4" t="s">
        <v>17</v>
      </c>
      <c r="E59" s="4" t="s">
        <v>18</v>
      </c>
      <c r="F59" s="4" t="s">
        <v>19</v>
      </c>
      <c r="G59" s="5" t="s">
        <v>5</v>
      </c>
    </row>
    <row r="60" spans="1:7" x14ac:dyDescent="0.25">
      <c r="A60" s="4" t="s">
        <v>0</v>
      </c>
      <c r="B60" s="1">
        <v>500000000</v>
      </c>
      <c r="C60" s="1">
        <v>500000000</v>
      </c>
      <c r="D60" s="1">
        <v>500000000</v>
      </c>
      <c r="E60" s="1">
        <v>500000000</v>
      </c>
      <c r="F60" s="1">
        <v>500000000</v>
      </c>
      <c r="G60" s="3">
        <f>SUM(B60:F60)/COUNT(B60:F60)</f>
        <v>500000000</v>
      </c>
    </row>
    <row r="61" spans="1:7" x14ac:dyDescent="0.25">
      <c r="A61" s="4" t="s">
        <v>1</v>
      </c>
      <c r="B61" s="1">
        <v>502735</v>
      </c>
      <c r="C61" s="1">
        <v>62169</v>
      </c>
      <c r="D61" s="1">
        <v>45310</v>
      </c>
      <c r="E61" s="1">
        <v>117514</v>
      </c>
      <c r="F61" s="1">
        <v>32739</v>
      </c>
      <c r="G61" s="3">
        <f>SUM(B61:F61)/COUNT(B61:F61)</f>
        <v>152093.4</v>
      </c>
    </row>
    <row r="62" spans="1:7" x14ac:dyDescent="0.25">
      <c r="A62" s="4" t="s">
        <v>2</v>
      </c>
      <c r="B62" s="1">
        <v>502735</v>
      </c>
      <c r="C62" s="1">
        <v>62169</v>
      </c>
      <c r="D62" s="1">
        <v>45310</v>
      </c>
      <c r="E62" s="1">
        <v>117514</v>
      </c>
      <c r="F62" s="1">
        <v>32739</v>
      </c>
      <c r="G62" s="3">
        <f>SUM(B62:F62)/COUNT(B62:F62)</f>
        <v>152093.4</v>
      </c>
    </row>
    <row r="63" spans="1:7" x14ac:dyDescent="0.25">
      <c r="A63" s="4" t="s">
        <v>11</v>
      </c>
      <c r="B63" s="1">
        <v>29</v>
      </c>
      <c r="C63" s="1">
        <v>30</v>
      </c>
      <c r="D63" s="1">
        <v>29</v>
      </c>
      <c r="E63" s="1">
        <v>30</v>
      </c>
      <c r="F63" s="1">
        <v>29</v>
      </c>
      <c r="G63" s="3">
        <f>SUM(B63:F63)/COUNT(B63:F63)</f>
        <v>29.4</v>
      </c>
    </row>
  </sheetData>
  <mergeCells count="1">
    <mergeCell ref="I1:L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Голишевский Сергей</dc:creator>
  <cp:lastModifiedBy>Голишевский Сергей</cp:lastModifiedBy>
  <dcterms:created xsi:type="dcterms:W3CDTF">2019-05-11T17:50:06Z</dcterms:created>
  <dcterms:modified xsi:type="dcterms:W3CDTF">2019-05-11T23:37:11Z</dcterms:modified>
</cp:coreProperties>
</file>