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8720" windowHeight="17560"/>
  </bookViews>
  <sheets>
    <sheet name="Regression" sheetId="5" r:id="rId1"/>
    <sheet name="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2" i="1"/>
</calcChain>
</file>

<file path=xl/sharedStrings.xml><?xml version="1.0" encoding="utf-8"?>
<sst xmlns="http://schemas.openxmlformats.org/spreadsheetml/2006/main" count="55" uniqueCount="41">
  <si>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</si>
  <si>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</si>
  <si>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</si>
  <si>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</si>
  <si>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</si>
  <si>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</si>
  <si>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</si>
  <si>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</si>
  <si>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</si>
  <si>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</si>
  <si>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</si>
  <si>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</si>
  <si>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</si>
  <si>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</si>
  <si>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</si>
  <si>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</si>
  <si>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</si>
  <si>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</si>
  <si>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</si>
  <si>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</si>
  <si>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</si>
  <si>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</si>
  <si>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</si>
  <si>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</si>
  <si>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</si>
  <si>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</si>
  <si>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</si>
  <si>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</si>
  <si>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</si>
  <si>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</si>
  <si>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</si>
  <si>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</si>
  <si>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</si>
  <si>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</si>
  <si>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</si>
  <si>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</si>
  <si>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</si>
  <si>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Sales</t>
  </si>
  <si>
    <t>Residuals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</si>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</sst>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0"/>
  <sheetViews>
    <sheetView tabSelected="1" workbookViewId="0">
      <selection activeCell="H9" sqref="H9"/>
    </sheetView>
  </sheetViews>
  <sheetFormatPr baseColWidth="10" defaultColWidth="9.1640625" defaultRowHeight="18" x14ac:dyDescent="0"/>
  <cols>
    <col min="1" max="1" width="30.83203125" style="1" bestFit="1" customWidth="1"/>
    <col min="2" max="2" width="14.5" style="1" customWidth="1"/>
    <col min="3" max="3" width="16.33203125" style="1" bestFit="1" customWidth="1"/>
    <col min="4" max="4" width="14.6640625" style="1" bestFit="1" customWidth="1"/>
    <col min="5" max="5" width="12" style="1" customWidth="1"/>
    <col min="6" max="6" width="20.33203125" style="1" customWidth="1"/>
    <col min="7" max="7" width="12.6640625" style="1" bestFit="1" customWidth="1"/>
    <col min="8" max="8" width="12.83203125" style="1" bestFit="1" customWidth="1"/>
    <col min="9" max="9" width="12.6640625" style="1" bestFit="1" customWidth="1"/>
    <col min="10" max="16384" width="9.1640625" style="1"/>
  </cols>
  <sheetData>
    <row r="1" spans="1:9">
      <c r="A1" s="1" t="s">
        <v>13</v>
      </c>
    </row>
    <row r="2" spans="1:9" ht="19" thickBot="1"/>
    <row r="3" spans="1:9">
      <c r="A3" s="3" t="s">
        <v>14</v>
      </c>
      <c r="B3" s="3"/>
    </row>
    <row r="4" spans="1:9">
      <c r="A4" s="4" t="s">
        <v>15</v>
      </c>
      <c r="B4" s="4">
        <v>0.8841391258637018</v>
      </c>
    </row>
    <row r="5" spans="1:9">
      <c r="A5" s="4" t="s">
        <v>16</v>
      </c>
      <c r="B5" s="4">
        <v>0.78170199388303074</v>
      </c>
    </row>
    <row r="6" spans="1:9">
      <c r="A6" s="4" t="s">
        <v>17</v>
      </c>
      <c r="B6" s="4">
        <v>0.72712749235378837</v>
      </c>
    </row>
    <row r="7" spans="1:9">
      <c r="A7" s="4" t="s">
        <v>18</v>
      </c>
      <c r="B7" s="4">
        <v>190.52407563855846</v>
      </c>
    </row>
    <row r="8" spans="1:9" ht="19" thickBot="1">
      <c r="A8" s="5" t="s">
        <v>19</v>
      </c>
      <c r="B8" s="5">
        <v>31</v>
      </c>
    </row>
    <row r="10" spans="1:9" ht="19" thickBot="1">
      <c r="A10" s="1" t="s">
        <v>20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26</v>
      </c>
      <c r="B12" s="4">
        <v>6</v>
      </c>
      <c r="C12" s="4">
        <v>3119625.193288459</v>
      </c>
      <c r="D12" s="4">
        <v>519937.53221474314</v>
      </c>
      <c r="E12" s="4">
        <v>14.323575515649486</v>
      </c>
      <c r="F12" s="4">
        <v>6.7974605167464735E-7</v>
      </c>
    </row>
    <row r="13" spans="1:9">
      <c r="A13" s="4" t="s">
        <v>27</v>
      </c>
      <c r="B13" s="4">
        <v>24</v>
      </c>
      <c r="C13" s="4">
        <v>871186.1615502513</v>
      </c>
      <c r="D13" s="4">
        <v>36299.423397927138</v>
      </c>
      <c r="E13" s="4"/>
      <c r="F13" s="4"/>
    </row>
    <row r="14" spans="1:9" ht="19" thickBot="1">
      <c r="A14" s="5" t="s">
        <v>28</v>
      </c>
      <c r="B14" s="5">
        <v>30</v>
      </c>
      <c r="C14" s="5">
        <v>3990811.3548387103</v>
      </c>
      <c r="D14" s="5"/>
      <c r="E14" s="5"/>
      <c r="F14" s="5"/>
    </row>
    <row r="15" spans="1:9" ht="19" thickBot="1"/>
    <row r="16" spans="1:9">
      <c r="A16" s="6"/>
      <c r="B16" s="6" t="s">
        <v>29</v>
      </c>
      <c r="C16" s="6" t="s">
        <v>18</v>
      </c>
      <c r="D16" s="6" t="s">
        <v>30</v>
      </c>
      <c r="E16" s="6" t="s">
        <v>31</v>
      </c>
      <c r="F16" s="6" t="s">
        <v>32</v>
      </c>
      <c r="G16" s="6" t="s">
        <v>33</v>
      </c>
      <c r="H16" s="6" t="s">
        <v>39</v>
      </c>
      <c r="I16" s="6" t="s">
        <v>40</v>
      </c>
    </row>
    <row r="17" spans="1:9">
      <c r="A17" s="4" t="s">
        <v>34</v>
      </c>
      <c r="B17" s="4">
        <v>3154.7002851580733</v>
      </c>
      <c r="C17" s="4">
        <v>462.65309223726166</v>
      </c>
      <c r="D17" s="4">
        <v>6.818716524519095</v>
      </c>
      <c r="E17" s="4">
        <v>4.7213979076107369E-7</v>
      </c>
      <c r="F17" s="4">
        <v>2199.8314300866618</v>
      </c>
      <c r="G17" s="4">
        <v>4109.5691402294851</v>
      </c>
      <c r="H17" s="4">
        <v>2199.8314300866618</v>
      </c>
      <c r="I17" s="4">
        <v>4109.5691402294851</v>
      </c>
    </row>
    <row r="18" spans="1:9">
      <c r="A18" s="4" t="s">
        <v>7</v>
      </c>
      <c r="B18" s="4">
        <v>156.83309102138213</v>
      </c>
      <c r="C18" s="4">
        <v>98.871107028945971</v>
      </c>
      <c r="D18" s="4">
        <v>1.5862378376674486</v>
      </c>
      <c r="E18" s="4">
        <v>0.12577452122982291</v>
      </c>
      <c r="F18" s="4">
        <v>-47.226802562895557</v>
      </c>
      <c r="G18" s="4">
        <v>360.89298460565982</v>
      </c>
      <c r="H18" s="4">
        <v>-47.226802562895557</v>
      </c>
      <c r="I18" s="4">
        <v>360.89298460565982</v>
      </c>
    </row>
    <row r="19" spans="1:9">
      <c r="A19" s="4" t="s">
        <v>8</v>
      </c>
      <c r="B19" s="4">
        <v>379.78351162230842</v>
      </c>
      <c r="C19" s="4">
        <v>96.089215136875737</v>
      </c>
      <c r="D19" s="4">
        <v>3.9524051797209503</v>
      </c>
      <c r="E19" s="4">
        <v>5.9419647175641352E-4</v>
      </c>
      <c r="F19" s="4">
        <v>181.46515953096275</v>
      </c>
      <c r="G19" s="4">
        <v>578.1018637136541</v>
      </c>
      <c r="H19" s="4">
        <v>181.46515953096275</v>
      </c>
      <c r="I19" s="4">
        <v>578.1018637136541</v>
      </c>
    </row>
    <row r="20" spans="1:9">
      <c r="A20" s="4" t="s">
        <v>9</v>
      </c>
      <c r="B20" s="4">
        <v>203.03550103202437</v>
      </c>
      <c r="C20" s="4">
        <v>95.408918641559012</v>
      </c>
      <c r="D20" s="4">
        <v>2.1280557826549402</v>
      </c>
      <c r="E20" s="4">
        <v>4.3800625227633831E-2</v>
      </c>
      <c r="F20" s="4">
        <v>6.1212116098611773</v>
      </c>
      <c r="G20" s="4">
        <v>399.94979045418756</v>
      </c>
      <c r="H20" s="4">
        <v>6.1212116098611773</v>
      </c>
      <c r="I20" s="4">
        <v>399.94979045418756</v>
      </c>
    </row>
    <row r="21" spans="1:9">
      <c r="A21" s="4" t="s">
        <v>10</v>
      </c>
      <c r="B21" s="4">
        <v>0.17415690568733597</v>
      </c>
      <c r="C21" s="4">
        <v>5.8420000000280643E-2</v>
      </c>
      <c r="D21" s="4">
        <v>2.9811178652259387</v>
      </c>
      <c r="E21" s="4">
        <v>6.4902008867178994E-3</v>
      </c>
      <c r="F21" s="4">
        <v>5.3583976532606561E-2</v>
      </c>
      <c r="G21" s="4">
        <v>0.29472983484206539</v>
      </c>
      <c r="H21" s="4">
        <v>5.3583976532606561E-2</v>
      </c>
      <c r="I21" s="4">
        <v>0.29472983484206539</v>
      </c>
    </row>
    <row r="22" spans="1:9">
      <c r="A22" s="4" t="s">
        <v>11</v>
      </c>
      <c r="B22" s="4">
        <v>-93.83233213580219</v>
      </c>
      <c r="C22" s="4">
        <v>28.323287159051802</v>
      </c>
      <c r="D22" s="4">
        <v>-3.3129040287195068</v>
      </c>
      <c r="E22" s="4">
        <v>2.9184873993724843E-3</v>
      </c>
      <c r="F22" s="4">
        <v>-152.28871173253285</v>
      </c>
      <c r="G22" s="4">
        <v>-35.375952539071541</v>
      </c>
      <c r="H22" s="4">
        <v>-152.28871173253285</v>
      </c>
      <c r="I22" s="4">
        <v>-35.375952539071541</v>
      </c>
    </row>
    <row r="23" spans="1:9" ht="19" thickBot="1">
      <c r="A23" s="5" t="s">
        <v>12</v>
      </c>
      <c r="B23" s="5">
        <v>-73.91671469816022</v>
      </c>
      <c r="C23" s="5">
        <v>17.78851573059876</v>
      </c>
      <c r="D23" s="5">
        <v>-4.1553053564223479</v>
      </c>
      <c r="E23" s="5">
        <v>3.5562214232684876E-4</v>
      </c>
      <c r="F23" s="5">
        <v>-110.63039917167906</v>
      </c>
      <c r="G23" s="5">
        <v>-37.203030224641381</v>
      </c>
      <c r="H23" s="5">
        <v>-110.63039917167906</v>
      </c>
      <c r="I23" s="5">
        <v>-37.203030224641381</v>
      </c>
    </row>
    <row r="27" spans="1:9">
      <c r="A27" s="1" t="s">
        <v>35</v>
      </c>
    </row>
    <row r="28" spans="1:9" ht="19" thickBot="1"/>
    <row r="29" spans="1:9">
      <c r="A29" s="6" t="s">
        <v>36</v>
      </c>
      <c r="B29" s="6" t="s">
        <v>37</v>
      </c>
      <c r="C29" s="6" t="s">
        <v>38</v>
      </c>
    </row>
    <row r="30" spans="1:9">
      <c r="A30" s="4">
        <v>1</v>
      </c>
      <c r="B30" s="4">
        <v>2728.5886163679629</v>
      </c>
      <c r="C30" s="4">
        <v>181.41138363203709</v>
      </c>
    </row>
    <row r="31" spans="1:9">
      <c r="A31" s="4">
        <v>2</v>
      </c>
      <c r="B31" s="4">
        <v>2587.8486058678859</v>
      </c>
      <c r="C31" s="4">
        <v>-25.848605867885908</v>
      </c>
    </row>
    <row r="32" spans="1:9">
      <c r="A32" s="4">
        <v>3</v>
      </c>
      <c r="B32" s="4">
        <v>2336.0345632433227</v>
      </c>
      <c r="C32" s="4">
        <v>48.965436756677263</v>
      </c>
    </row>
    <row r="33" spans="1:3">
      <c r="A33" s="4">
        <v>4</v>
      </c>
      <c r="B33" s="4">
        <v>2339.3282807180303</v>
      </c>
      <c r="C33" s="4">
        <v>180.67171928196967</v>
      </c>
    </row>
    <row r="34" spans="1:3">
      <c r="A34" s="4">
        <v>5</v>
      </c>
      <c r="B34" s="4">
        <v>2447.2663429222916</v>
      </c>
      <c r="C34" s="4">
        <v>-305.26634292229164</v>
      </c>
    </row>
    <row r="35" spans="1:3">
      <c r="A35" s="4">
        <v>6</v>
      </c>
      <c r="B35" s="4">
        <v>2400.1189768659297</v>
      </c>
      <c r="C35" s="4">
        <v>-270.11897686592965</v>
      </c>
    </row>
    <row r="36" spans="1:3">
      <c r="A36" s="4">
        <v>7</v>
      </c>
      <c r="B36" s="4">
        <v>2199.7408001057756</v>
      </c>
      <c r="C36" s="4">
        <v>-9.7408001057756337</v>
      </c>
    </row>
    <row r="37" spans="1:3">
      <c r="A37" s="4">
        <v>8</v>
      </c>
      <c r="B37" s="4">
        <v>2076.3832659476657</v>
      </c>
      <c r="C37" s="4">
        <v>293.61673405233432</v>
      </c>
    </row>
    <row r="38" spans="1:3">
      <c r="A38" s="4">
        <v>9</v>
      </c>
      <c r="B38" s="4">
        <v>2276.9474218900909</v>
      </c>
      <c r="C38" s="4">
        <v>-68.947421890090936</v>
      </c>
    </row>
    <row r="39" spans="1:3">
      <c r="A39" s="4">
        <v>10</v>
      </c>
      <c r="B39" s="4">
        <v>2026.1856211269078</v>
      </c>
      <c r="C39" s="4">
        <v>169.81437887309221</v>
      </c>
    </row>
    <row r="40" spans="1:3">
      <c r="A40" s="4">
        <v>11</v>
      </c>
      <c r="B40" s="4">
        <v>1848.73119118713</v>
      </c>
      <c r="C40" s="4">
        <v>-90.73119118712998</v>
      </c>
    </row>
    <row r="41" spans="1:3">
      <c r="A41" s="4">
        <v>12</v>
      </c>
      <c r="B41" s="4">
        <v>2138.3943352200563</v>
      </c>
      <c r="C41" s="4">
        <v>-194.39433522005629</v>
      </c>
    </row>
    <row r="42" spans="1:3">
      <c r="A42" s="4">
        <v>13</v>
      </c>
      <c r="B42" s="4">
        <v>2212.2984563335731</v>
      </c>
      <c r="C42" s="4">
        <v>-118.29845633357309</v>
      </c>
    </row>
    <row r="43" spans="1:3">
      <c r="A43" s="4">
        <v>14</v>
      </c>
      <c r="B43" s="4">
        <v>2014.2165964173794</v>
      </c>
      <c r="C43" s="4">
        <v>-103.21659641737938</v>
      </c>
    </row>
    <row r="44" spans="1:3">
      <c r="A44" s="4">
        <v>15</v>
      </c>
      <c r="B44" s="4">
        <v>1969.3943315904339</v>
      </c>
      <c r="C44" s="4">
        <v>61.605668409566078</v>
      </c>
    </row>
    <row r="45" spans="1:3">
      <c r="A45" s="4">
        <v>16</v>
      </c>
      <c r="B45" s="4">
        <v>2166.6405442794885</v>
      </c>
      <c r="C45" s="4">
        <v>-120.64054427948849</v>
      </c>
    </row>
    <row r="46" spans="1:3">
      <c r="A46" s="4">
        <v>17</v>
      </c>
      <c r="B46" s="4">
        <v>2440.6323005971444</v>
      </c>
      <c r="C46" s="4">
        <v>61.367699402855578</v>
      </c>
    </row>
    <row r="47" spans="1:3">
      <c r="A47" s="4">
        <v>18</v>
      </c>
      <c r="B47" s="4">
        <v>2290.3524027221029</v>
      </c>
      <c r="C47" s="4">
        <v>-52.352402722102852</v>
      </c>
    </row>
    <row r="48" spans="1:3">
      <c r="A48" s="4">
        <v>19</v>
      </c>
      <c r="B48" s="4">
        <v>2131.3869785803363</v>
      </c>
      <c r="C48" s="4">
        <v>262.61302141966371</v>
      </c>
    </row>
    <row r="49" spans="1:3">
      <c r="A49" s="4">
        <v>20</v>
      </c>
      <c r="B49" s="4">
        <v>2433.6811729016649</v>
      </c>
      <c r="C49" s="4">
        <v>152.31882709833508</v>
      </c>
    </row>
    <row r="50" spans="1:3">
      <c r="A50" s="4">
        <v>21</v>
      </c>
      <c r="B50" s="4">
        <v>2739.0945167247551</v>
      </c>
      <c r="C50" s="4">
        <v>158.90548327524493</v>
      </c>
    </row>
    <row r="51" spans="1:3">
      <c r="A51" s="4">
        <v>22</v>
      </c>
      <c r="B51" s="4">
        <v>2586.8776531936173</v>
      </c>
      <c r="C51" s="4">
        <v>-138.87765319361733</v>
      </c>
    </row>
    <row r="52" spans="1:3">
      <c r="A52" s="4">
        <v>23</v>
      </c>
      <c r="B52" s="4">
        <v>2362.0354456073105</v>
      </c>
      <c r="C52" s="4">
        <v>97.964554392689479</v>
      </c>
    </row>
    <row r="53" spans="1:3">
      <c r="A53" s="4">
        <v>24</v>
      </c>
      <c r="B53" s="4">
        <v>2667.994408846539</v>
      </c>
      <c r="C53" s="4">
        <v>-21.994408846539045</v>
      </c>
    </row>
    <row r="54" spans="1:3">
      <c r="A54" s="4">
        <v>25</v>
      </c>
      <c r="B54" s="4">
        <v>2937.6013774273688</v>
      </c>
      <c r="C54" s="4">
        <v>50.398622572631211</v>
      </c>
    </row>
    <row r="55" spans="1:3">
      <c r="A55" s="4">
        <v>26</v>
      </c>
      <c r="B55" s="4">
        <v>2838.1748925683</v>
      </c>
      <c r="C55" s="4">
        <v>128.82510743169996</v>
      </c>
    </row>
    <row r="56" spans="1:3">
      <c r="A56" s="4">
        <v>27</v>
      </c>
      <c r="B56" s="4">
        <v>2713.0792178095467</v>
      </c>
      <c r="C56" s="4">
        <v>-274.07921780954666</v>
      </c>
    </row>
    <row r="57" spans="1:3">
      <c r="A57" s="4">
        <v>28</v>
      </c>
      <c r="B57" s="4">
        <v>2887.5779920865534</v>
      </c>
      <c r="C57" s="4">
        <v>-289.57799208655342</v>
      </c>
    </row>
    <row r="58" spans="1:3">
      <c r="A58" s="4">
        <v>29</v>
      </c>
      <c r="B58" s="4">
        <v>3004.5709677368118</v>
      </c>
      <c r="C58" s="4">
        <v>40.429032263188219</v>
      </c>
    </row>
    <row r="59" spans="1:3">
      <c r="A59" s="4">
        <v>30</v>
      </c>
      <c r="B59" s="4">
        <v>2921.2252512378786</v>
      </c>
      <c r="C59" s="4">
        <v>291.77474876212136</v>
      </c>
    </row>
    <row r="60" spans="1:3" ht="19" thickBot="1">
      <c r="A60" s="5">
        <v>31</v>
      </c>
      <c r="B60" s="5">
        <v>2781.597471876129</v>
      </c>
      <c r="C60" s="5">
        <v>-96.597471876129021</v>
      </c>
    </row>
  </sheetData>
  <phoneticPr fontId="1" type="noConversion"/>
  <printOptions gridLines="1"/>
  <pageMargins left="0.75" right="0.75" top="1" bottom="1" header="0.5" footer="0.5"/>
  <pageSetup scale="54"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9:L42"/>
  <sheetViews>
    <sheetView workbookViewId="0">
      <selection activeCell="C8" sqref="C8"/>
    </sheetView>
  </sheetViews>
  <sheetFormatPr baseColWidth="10" defaultColWidth="9.1640625" defaultRowHeight="18" x14ac:dyDescent="0"/>
  <cols>
    <col min="1" max="1" width="9.1640625" style="1"/>
    <col min="2" max="2" width="12.1640625" style="1" bestFit="1" customWidth="1"/>
    <col min="3" max="4" width="9.1640625" style="1"/>
    <col min="5" max="5" width="13.1640625" style="1" customWidth="1"/>
    <col min="6" max="6" width="9.5" style="1" customWidth="1"/>
    <col min="7" max="8" width="9.1640625" style="1"/>
    <col min="9" max="9" width="12.1640625" style="1" customWidth="1"/>
    <col min="10" max="10" width="12.5" style="1" customWidth="1"/>
    <col min="11" max="11" width="18.6640625" style="1" customWidth="1"/>
    <col min="12" max="12" width="9.5" style="1" customWidth="1"/>
    <col min="13" max="16384" width="9.1640625" style="1"/>
  </cols>
  <sheetData>
    <row r="9" spans="1:12">
      <c r="A9" s="1" t="s">
        <v>0</v>
      </c>
    </row>
    <row r="10" spans="1:12" s="2" customFormat="1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</row>
    <row r="11" spans="1:12">
      <c r="A11" s="1">
        <v>79</v>
      </c>
      <c r="B11" s="1">
        <v>1</v>
      </c>
      <c r="C11" s="1" t="s">
        <v>3</v>
      </c>
      <c r="D11" s="1">
        <v>2541</v>
      </c>
      <c r="E11" s="1">
        <v>5.9</v>
      </c>
      <c r="F11" s="1">
        <v>9.4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</row>
    <row r="12" spans="1:12">
      <c r="A12" s="1">
        <v>79</v>
      </c>
      <c r="B12" s="1">
        <v>2</v>
      </c>
      <c r="C12" s="1">
        <v>2910</v>
      </c>
      <c r="D12" s="1">
        <v>2640</v>
      </c>
      <c r="E12" s="1">
        <v>5.7</v>
      </c>
      <c r="F12" s="1">
        <v>9.4</v>
      </c>
      <c r="G12" s="1">
        <f>IF(B12=1,1,0)</f>
        <v>0</v>
      </c>
      <c r="H12" s="1">
        <f>IF(B12=2,1,0)</f>
        <v>1</v>
      </c>
      <c r="I12" s="1">
        <f>IF(B12=3,1,0)</f>
        <v>0</v>
      </c>
      <c r="J12" s="1">
        <f>D11</f>
        <v>2541</v>
      </c>
      <c r="K12" s="1">
        <f t="shared" ref="K12:L12" si="0">E11</f>
        <v>5.9</v>
      </c>
      <c r="L12" s="1">
        <f t="shared" si="0"/>
        <v>9.4</v>
      </c>
    </row>
    <row r="13" spans="1:12">
      <c r="A13" s="1">
        <v>79</v>
      </c>
      <c r="B13" s="1">
        <v>3</v>
      </c>
      <c r="C13" s="1">
        <v>2562</v>
      </c>
      <c r="D13" s="1">
        <v>2595</v>
      </c>
      <c r="E13" s="1">
        <v>5.9</v>
      </c>
      <c r="F13" s="1">
        <v>9.6999999999999993</v>
      </c>
      <c r="G13" s="1">
        <f t="shared" ref="G13:G42" si="1">IF(B13=1,1,0)</f>
        <v>0</v>
      </c>
      <c r="H13" s="1">
        <f t="shared" ref="H13:H42" si="2">IF(B13=2,1,0)</f>
        <v>0</v>
      </c>
      <c r="I13" s="1">
        <f t="shared" ref="I13:I42" si="3">IF(B13=3,1,0)</f>
        <v>1</v>
      </c>
      <c r="J13" s="1">
        <f t="shared" ref="J13:J42" si="4">D12</f>
        <v>2640</v>
      </c>
      <c r="K13" s="1">
        <f t="shared" ref="K13:K42" si="5">E12</f>
        <v>5.7</v>
      </c>
      <c r="L13" s="1">
        <f t="shared" ref="L13:L42" si="6">F12</f>
        <v>9.4</v>
      </c>
    </row>
    <row r="14" spans="1:12">
      <c r="A14" s="1">
        <v>79</v>
      </c>
      <c r="B14" s="1">
        <v>4</v>
      </c>
      <c r="C14" s="1">
        <v>2385</v>
      </c>
      <c r="D14" s="1">
        <v>2701</v>
      </c>
      <c r="E14" s="1">
        <v>6</v>
      </c>
      <c r="F14" s="1">
        <v>11.9</v>
      </c>
      <c r="G14" s="1">
        <f t="shared" si="1"/>
        <v>0</v>
      </c>
      <c r="H14" s="1">
        <f t="shared" si="2"/>
        <v>0</v>
      </c>
      <c r="I14" s="1">
        <f t="shared" si="3"/>
        <v>0</v>
      </c>
      <c r="J14" s="1">
        <f t="shared" si="4"/>
        <v>2595</v>
      </c>
      <c r="K14" s="1">
        <f t="shared" si="5"/>
        <v>5.9</v>
      </c>
      <c r="L14" s="1">
        <f t="shared" si="6"/>
        <v>9.6999999999999993</v>
      </c>
    </row>
    <row r="15" spans="1:12">
      <c r="A15" s="1">
        <v>80</v>
      </c>
      <c r="B15" s="1">
        <v>1</v>
      </c>
      <c r="C15" s="1">
        <v>2520</v>
      </c>
      <c r="D15" s="1">
        <v>2785</v>
      </c>
      <c r="E15" s="1">
        <v>6.2</v>
      </c>
      <c r="F15" s="1">
        <v>13.4</v>
      </c>
      <c r="G15" s="1">
        <f t="shared" si="1"/>
        <v>1</v>
      </c>
      <c r="H15" s="1">
        <f t="shared" si="2"/>
        <v>0</v>
      </c>
      <c r="I15" s="1">
        <f t="shared" si="3"/>
        <v>0</v>
      </c>
      <c r="J15" s="1">
        <f t="shared" si="4"/>
        <v>2701</v>
      </c>
      <c r="K15" s="1">
        <f t="shared" si="5"/>
        <v>6</v>
      </c>
      <c r="L15" s="1">
        <f t="shared" si="6"/>
        <v>11.9</v>
      </c>
    </row>
    <row r="16" spans="1:12">
      <c r="A16" s="1">
        <v>80</v>
      </c>
      <c r="B16" s="1">
        <v>2</v>
      </c>
      <c r="C16" s="1">
        <v>2142</v>
      </c>
      <c r="D16" s="1">
        <v>2509</v>
      </c>
      <c r="E16" s="1">
        <v>7.3</v>
      </c>
      <c r="F16" s="1">
        <v>9.6</v>
      </c>
      <c r="G16" s="1">
        <f t="shared" si="1"/>
        <v>0</v>
      </c>
      <c r="H16" s="1">
        <f t="shared" si="2"/>
        <v>1</v>
      </c>
      <c r="I16" s="1">
        <f t="shared" si="3"/>
        <v>0</v>
      </c>
      <c r="J16" s="1">
        <f t="shared" si="4"/>
        <v>2785</v>
      </c>
      <c r="K16" s="1">
        <f t="shared" si="5"/>
        <v>6.2</v>
      </c>
      <c r="L16" s="1">
        <f t="shared" si="6"/>
        <v>13.4</v>
      </c>
    </row>
    <row r="17" spans="1:12">
      <c r="A17" s="1">
        <v>80</v>
      </c>
      <c r="B17" s="1">
        <v>3</v>
      </c>
      <c r="C17" s="1">
        <v>2130</v>
      </c>
      <c r="D17" s="1">
        <v>2570</v>
      </c>
      <c r="E17" s="1">
        <v>7.7</v>
      </c>
      <c r="F17" s="1">
        <v>9.1999999999999993</v>
      </c>
      <c r="G17" s="1">
        <f t="shared" si="1"/>
        <v>0</v>
      </c>
      <c r="H17" s="1">
        <f t="shared" si="2"/>
        <v>0</v>
      </c>
      <c r="I17" s="1">
        <f t="shared" si="3"/>
        <v>1</v>
      </c>
      <c r="J17" s="1">
        <f t="shared" si="4"/>
        <v>2509</v>
      </c>
      <c r="K17" s="1">
        <f t="shared" si="5"/>
        <v>7.3</v>
      </c>
      <c r="L17" s="1">
        <f t="shared" si="6"/>
        <v>9.6</v>
      </c>
    </row>
    <row r="18" spans="1:12">
      <c r="A18" s="1">
        <v>80</v>
      </c>
      <c r="B18" s="1">
        <v>4</v>
      </c>
      <c r="C18" s="1">
        <v>2190</v>
      </c>
      <c r="D18" s="1">
        <v>2667</v>
      </c>
      <c r="E18" s="1">
        <v>7.4</v>
      </c>
      <c r="F18" s="1">
        <v>13.6</v>
      </c>
      <c r="G18" s="1">
        <f t="shared" si="1"/>
        <v>0</v>
      </c>
      <c r="H18" s="1">
        <f t="shared" si="2"/>
        <v>0</v>
      </c>
      <c r="I18" s="1">
        <f t="shared" si="3"/>
        <v>0</v>
      </c>
      <c r="J18" s="1">
        <f t="shared" si="4"/>
        <v>2570</v>
      </c>
      <c r="K18" s="1">
        <f t="shared" si="5"/>
        <v>7.7</v>
      </c>
      <c r="L18" s="1">
        <f t="shared" si="6"/>
        <v>9.1999999999999993</v>
      </c>
    </row>
    <row r="19" spans="1:12">
      <c r="A19" s="1">
        <v>81</v>
      </c>
      <c r="B19" s="1">
        <v>1</v>
      </c>
      <c r="C19" s="1">
        <v>2370</v>
      </c>
      <c r="D19" s="1">
        <v>2878</v>
      </c>
      <c r="E19" s="1">
        <v>7.4</v>
      </c>
      <c r="F19" s="1">
        <v>14.4</v>
      </c>
      <c r="G19" s="1">
        <f t="shared" si="1"/>
        <v>1</v>
      </c>
      <c r="H19" s="1">
        <f t="shared" si="2"/>
        <v>0</v>
      </c>
      <c r="I19" s="1">
        <f t="shared" si="3"/>
        <v>0</v>
      </c>
      <c r="J19" s="1">
        <f t="shared" si="4"/>
        <v>2667</v>
      </c>
      <c r="K19" s="1">
        <f t="shared" si="5"/>
        <v>7.4</v>
      </c>
      <c r="L19" s="1">
        <f t="shared" si="6"/>
        <v>13.6</v>
      </c>
    </row>
    <row r="20" spans="1:12">
      <c r="A20" s="1">
        <v>81</v>
      </c>
      <c r="B20" s="1">
        <v>2</v>
      </c>
      <c r="C20" s="1">
        <v>2208</v>
      </c>
      <c r="D20" s="1">
        <v>2835</v>
      </c>
      <c r="E20" s="1">
        <v>7.4</v>
      </c>
      <c r="F20" s="1">
        <v>15.3</v>
      </c>
      <c r="G20" s="1">
        <f t="shared" si="1"/>
        <v>0</v>
      </c>
      <c r="H20" s="1">
        <f t="shared" si="2"/>
        <v>1</v>
      </c>
      <c r="I20" s="1">
        <f t="shared" si="3"/>
        <v>0</v>
      </c>
      <c r="J20" s="1">
        <f t="shared" si="4"/>
        <v>2878</v>
      </c>
      <c r="K20" s="1">
        <f t="shared" si="5"/>
        <v>7.4</v>
      </c>
      <c r="L20" s="1">
        <f t="shared" si="6"/>
        <v>14.4</v>
      </c>
    </row>
    <row r="21" spans="1:12">
      <c r="A21" s="1">
        <v>81</v>
      </c>
      <c r="B21" s="1">
        <v>3</v>
      </c>
      <c r="C21" s="1">
        <v>2196</v>
      </c>
      <c r="D21" s="1">
        <v>2897</v>
      </c>
      <c r="E21" s="1">
        <v>7.4</v>
      </c>
      <c r="F21" s="1">
        <v>15.1</v>
      </c>
      <c r="G21" s="1">
        <f t="shared" si="1"/>
        <v>0</v>
      </c>
      <c r="H21" s="1">
        <f t="shared" si="2"/>
        <v>0</v>
      </c>
      <c r="I21" s="1">
        <f t="shared" si="3"/>
        <v>1</v>
      </c>
      <c r="J21" s="1">
        <f t="shared" si="4"/>
        <v>2835</v>
      </c>
      <c r="K21" s="1">
        <f t="shared" si="5"/>
        <v>7.4</v>
      </c>
      <c r="L21" s="1">
        <f t="shared" si="6"/>
        <v>15.3</v>
      </c>
    </row>
    <row r="22" spans="1:12">
      <c r="A22" s="1">
        <v>81</v>
      </c>
      <c r="B22" s="1">
        <v>4</v>
      </c>
      <c r="C22" s="1">
        <v>1758</v>
      </c>
      <c r="D22" s="1">
        <v>2744</v>
      </c>
      <c r="E22" s="1">
        <v>8.3000000000000007</v>
      </c>
      <c r="F22" s="1">
        <v>11.8</v>
      </c>
      <c r="G22" s="1">
        <f t="shared" si="1"/>
        <v>0</v>
      </c>
      <c r="H22" s="1">
        <f t="shared" si="2"/>
        <v>0</v>
      </c>
      <c r="I22" s="1">
        <f t="shared" si="3"/>
        <v>0</v>
      </c>
      <c r="J22" s="1">
        <f t="shared" si="4"/>
        <v>2897</v>
      </c>
      <c r="K22" s="1">
        <f t="shared" si="5"/>
        <v>7.4</v>
      </c>
      <c r="L22" s="1">
        <f t="shared" si="6"/>
        <v>15.1</v>
      </c>
    </row>
    <row r="23" spans="1:12">
      <c r="A23" s="1">
        <v>82</v>
      </c>
      <c r="B23" s="1">
        <v>1</v>
      </c>
      <c r="C23" s="1">
        <v>1944</v>
      </c>
      <c r="D23" s="1">
        <v>2582</v>
      </c>
      <c r="E23" s="1">
        <v>8.8000000000000007</v>
      </c>
      <c r="F23" s="1">
        <v>12.8</v>
      </c>
      <c r="G23" s="1">
        <f t="shared" si="1"/>
        <v>1</v>
      </c>
      <c r="H23" s="1">
        <f t="shared" si="2"/>
        <v>0</v>
      </c>
      <c r="I23" s="1">
        <f t="shared" si="3"/>
        <v>0</v>
      </c>
      <c r="J23" s="1">
        <f t="shared" si="4"/>
        <v>2744</v>
      </c>
      <c r="K23" s="1">
        <f t="shared" si="5"/>
        <v>8.3000000000000007</v>
      </c>
      <c r="L23" s="1">
        <f t="shared" si="6"/>
        <v>11.8</v>
      </c>
    </row>
    <row r="24" spans="1:12">
      <c r="A24" s="1">
        <v>82</v>
      </c>
      <c r="B24" s="1">
        <v>2</v>
      </c>
      <c r="C24" s="1">
        <v>2094</v>
      </c>
      <c r="D24" s="1">
        <v>2613</v>
      </c>
      <c r="E24" s="1">
        <v>9.4</v>
      </c>
      <c r="F24" s="1">
        <v>12.4</v>
      </c>
      <c r="G24" s="1">
        <f t="shared" si="1"/>
        <v>0</v>
      </c>
      <c r="H24" s="1">
        <f t="shared" si="2"/>
        <v>1</v>
      </c>
      <c r="I24" s="1">
        <f t="shared" si="3"/>
        <v>0</v>
      </c>
      <c r="J24" s="1">
        <f t="shared" si="4"/>
        <v>2582</v>
      </c>
      <c r="K24" s="1">
        <f t="shared" si="5"/>
        <v>8.8000000000000007</v>
      </c>
      <c r="L24" s="1">
        <f t="shared" si="6"/>
        <v>12.8</v>
      </c>
    </row>
    <row r="25" spans="1:12">
      <c r="A25" s="1">
        <v>82</v>
      </c>
      <c r="B25" s="1">
        <v>3</v>
      </c>
      <c r="C25" s="1">
        <v>1911</v>
      </c>
      <c r="D25" s="1">
        <v>2529</v>
      </c>
      <c r="E25" s="1">
        <v>10</v>
      </c>
      <c r="F25" s="1">
        <v>9.3000000000000007</v>
      </c>
      <c r="G25" s="1">
        <f t="shared" si="1"/>
        <v>0</v>
      </c>
      <c r="H25" s="1">
        <f t="shared" si="2"/>
        <v>0</v>
      </c>
      <c r="I25" s="1">
        <f t="shared" si="3"/>
        <v>1</v>
      </c>
      <c r="J25" s="1">
        <f t="shared" si="4"/>
        <v>2613</v>
      </c>
      <c r="K25" s="1">
        <f t="shared" si="5"/>
        <v>9.4</v>
      </c>
      <c r="L25" s="1">
        <f t="shared" si="6"/>
        <v>12.4</v>
      </c>
    </row>
    <row r="26" spans="1:12">
      <c r="A26" s="1">
        <v>82</v>
      </c>
      <c r="B26" s="1">
        <v>4</v>
      </c>
      <c r="C26" s="1">
        <v>2031</v>
      </c>
      <c r="D26" s="1">
        <v>2544</v>
      </c>
      <c r="E26" s="1">
        <v>10.7</v>
      </c>
      <c r="F26" s="1">
        <v>7.9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2529</v>
      </c>
      <c r="K26" s="1">
        <f t="shared" si="5"/>
        <v>10</v>
      </c>
      <c r="L26" s="1">
        <f t="shared" si="6"/>
        <v>9.3000000000000007</v>
      </c>
    </row>
    <row r="27" spans="1:12">
      <c r="A27" s="1">
        <v>83</v>
      </c>
      <c r="B27" s="1">
        <v>1</v>
      </c>
      <c r="C27" s="1">
        <v>2046</v>
      </c>
      <c r="D27" s="1">
        <v>2633</v>
      </c>
      <c r="E27" s="1">
        <v>10.4</v>
      </c>
      <c r="F27" s="1">
        <v>7.8</v>
      </c>
      <c r="G27" s="1">
        <f t="shared" si="1"/>
        <v>1</v>
      </c>
      <c r="H27" s="1">
        <f t="shared" si="2"/>
        <v>0</v>
      </c>
      <c r="I27" s="1">
        <f t="shared" si="3"/>
        <v>0</v>
      </c>
      <c r="J27" s="1">
        <f t="shared" si="4"/>
        <v>2544</v>
      </c>
      <c r="K27" s="1">
        <f t="shared" si="5"/>
        <v>10.7</v>
      </c>
      <c r="L27" s="1">
        <f t="shared" si="6"/>
        <v>7.9</v>
      </c>
    </row>
    <row r="28" spans="1:12">
      <c r="A28" s="1">
        <v>83</v>
      </c>
      <c r="B28" s="1">
        <v>2</v>
      </c>
      <c r="C28" s="1">
        <v>2502</v>
      </c>
      <c r="D28" s="1">
        <v>2878</v>
      </c>
      <c r="E28" s="1">
        <v>10.1</v>
      </c>
      <c r="F28" s="1">
        <v>8.4</v>
      </c>
      <c r="G28" s="1">
        <f t="shared" si="1"/>
        <v>0</v>
      </c>
      <c r="H28" s="1">
        <f t="shared" si="2"/>
        <v>1</v>
      </c>
      <c r="I28" s="1">
        <f t="shared" si="3"/>
        <v>0</v>
      </c>
      <c r="J28" s="1">
        <f t="shared" si="4"/>
        <v>2633</v>
      </c>
      <c r="K28" s="1">
        <f t="shared" si="5"/>
        <v>10.4</v>
      </c>
      <c r="L28" s="1">
        <f t="shared" si="6"/>
        <v>7.8</v>
      </c>
    </row>
    <row r="29" spans="1:12">
      <c r="A29" s="1">
        <v>83</v>
      </c>
      <c r="B29" s="1">
        <v>3</v>
      </c>
      <c r="C29" s="1">
        <v>2238</v>
      </c>
      <c r="D29" s="1">
        <v>3051</v>
      </c>
      <c r="E29" s="1">
        <v>9.4</v>
      </c>
      <c r="F29" s="1">
        <v>9.1</v>
      </c>
      <c r="G29" s="1">
        <f t="shared" si="1"/>
        <v>0</v>
      </c>
      <c r="H29" s="1">
        <f t="shared" si="2"/>
        <v>0</v>
      </c>
      <c r="I29" s="1">
        <f t="shared" si="3"/>
        <v>1</v>
      </c>
      <c r="J29" s="1">
        <f t="shared" si="4"/>
        <v>2878</v>
      </c>
      <c r="K29" s="1">
        <f t="shared" si="5"/>
        <v>10.1</v>
      </c>
      <c r="L29" s="1">
        <f t="shared" si="6"/>
        <v>8.4</v>
      </c>
    </row>
    <row r="30" spans="1:12">
      <c r="A30" s="1">
        <v>83</v>
      </c>
      <c r="B30" s="1">
        <v>4</v>
      </c>
      <c r="C30" s="1">
        <v>2394</v>
      </c>
      <c r="D30" s="1">
        <v>3274</v>
      </c>
      <c r="E30" s="1">
        <v>8.5</v>
      </c>
      <c r="F30" s="1">
        <v>8.8000000000000007</v>
      </c>
      <c r="G30" s="1">
        <f t="shared" si="1"/>
        <v>0</v>
      </c>
      <c r="H30" s="1">
        <f t="shared" si="2"/>
        <v>0</v>
      </c>
      <c r="I30" s="1">
        <f t="shared" si="3"/>
        <v>0</v>
      </c>
      <c r="J30" s="1">
        <f t="shared" si="4"/>
        <v>3051</v>
      </c>
      <c r="K30" s="1">
        <f t="shared" si="5"/>
        <v>9.4</v>
      </c>
      <c r="L30" s="1">
        <f t="shared" si="6"/>
        <v>9.1</v>
      </c>
    </row>
    <row r="31" spans="1:12">
      <c r="A31" s="1">
        <v>84</v>
      </c>
      <c r="B31" s="1">
        <v>1</v>
      </c>
      <c r="C31" s="1">
        <v>2586</v>
      </c>
      <c r="D31" s="1">
        <v>3594</v>
      </c>
      <c r="E31" s="1">
        <v>7.9</v>
      </c>
      <c r="F31" s="1">
        <v>9.1999999999999993</v>
      </c>
      <c r="G31" s="1">
        <f t="shared" si="1"/>
        <v>1</v>
      </c>
      <c r="H31" s="1">
        <f t="shared" si="2"/>
        <v>0</v>
      </c>
      <c r="I31" s="1">
        <f t="shared" si="3"/>
        <v>0</v>
      </c>
      <c r="J31" s="1">
        <f t="shared" si="4"/>
        <v>3274</v>
      </c>
      <c r="K31" s="1">
        <f t="shared" si="5"/>
        <v>8.5</v>
      </c>
      <c r="L31" s="1">
        <f t="shared" si="6"/>
        <v>8.8000000000000007</v>
      </c>
    </row>
    <row r="32" spans="1:12">
      <c r="A32" s="1">
        <v>84</v>
      </c>
      <c r="B32" s="1">
        <v>2</v>
      </c>
      <c r="C32" s="1">
        <v>2898</v>
      </c>
      <c r="D32" s="1">
        <v>3774</v>
      </c>
      <c r="E32" s="1">
        <v>7.5</v>
      </c>
      <c r="F32" s="1">
        <v>9.8000000000000007</v>
      </c>
      <c r="G32" s="1">
        <f t="shared" si="1"/>
        <v>0</v>
      </c>
      <c r="H32" s="1">
        <f t="shared" si="2"/>
        <v>1</v>
      </c>
      <c r="I32" s="1">
        <f t="shared" si="3"/>
        <v>0</v>
      </c>
      <c r="J32" s="1">
        <f t="shared" si="4"/>
        <v>3594</v>
      </c>
      <c r="K32" s="1">
        <f t="shared" si="5"/>
        <v>7.9</v>
      </c>
      <c r="L32" s="1">
        <f t="shared" si="6"/>
        <v>9.1999999999999993</v>
      </c>
    </row>
    <row r="33" spans="1:12">
      <c r="A33" s="1">
        <v>84</v>
      </c>
      <c r="B33" s="1">
        <v>3</v>
      </c>
      <c r="C33" s="1">
        <v>2448</v>
      </c>
      <c r="D33" s="1">
        <v>3861</v>
      </c>
      <c r="E33" s="1">
        <v>7.5</v>
      </c>
      <c r="F33" s="1">
        <v>10.3</v>
      </c>
      <c r="G33" s="1">
        <f t="shared" si="1"/>
        <v>0</v>
      </c>
      <c r="H33" s="1">
        <f t="shared" si="2"/>
        <v>0</v>
      </c>
      <c r="I33" s="1">
        <f t="shared" si="3"/>
        <v>1</v>
      </c>
      <c r="J33" s="1">
        <f t="shared" si="4"/>
        <v>3774</v>
      </c>
      <c r="K33" s="1">
        <f t="shared" si="5"/>
        <v>7.5</v>
      </c>
      <c r="L33" s="1">
        <f t="shared" si="6"/>
        <v>9.8000000000000007</v>
      </c>
    </row>
    <row r="34" spans="1:12">
      <c r="A34" s="1">
        <v>84</v>
      </c>
      <c r="B34" s="1">
        <v>4</v>
      </c>
      <c r="C34" s="1">
        <v>2460</v>
      </c>
      <c r="D34" s="1">
        <v>3919</v>
      </c>
      <c r="E34" s="1">
        <v>7.2</v>
      </c>
      <c r="F34" s="1">
        <v>8.8000000000000007</v>
      </c>
      <c r="G34" s="1">
        <f t="shared" si="1"/>
        <v>0</v>
      </c>
      <c r="H34" s="1">
        <f t="shared" si="2"/>
        <v>0</v>
      </c>
      <c r="I34" s="1">
        <f t="shared" si="3"/>
        <v>0</v>
      </c>
      <c r="J34" s="1">
        <f t="shared" si="4"/>
        <v>3861</v>
      </c>
      <c r="K34" s="1">
        <f t="shared" si="5"/>
        <v>7.5</v>
      </c>
      <c r="L34" s="1">
        <f t="shared" si="6"/>
        <v>10.3</v>
      </c>
    </row>
    <row r="35" spans="1:12">
      <c r="A35" s="1">
        <v>85</v>
      </c>
      <c r="B35" s="1">
        <v>1</v>
      </c>
      <c r="C35" s="1">
        <v>2646</v>
      </c>
      <c r="D35" s="1">
        <v>4040</v>
      </c>
      <c r="E35" s="1">
        <v>7.4</v>
      </c>
      <c r="F35" s="1">
        <v>8.1999999999999993</v>
      </c>
      <c r="G35" s="1">
        <f t="shared" si="1"/>
        <v>1</v>
      </c>
      <c r="H35" s="1">
        <f t="shared" si="2"/>
        <v>0</v>
      </c>
      <c r="I35" s="1">
        <f t="shared" si="3"/>
        <v>0</v>
      </c>
      <c r="J35" s="1">
        <f t="shared" si="4"/>
        <v>3919</v>
      </c>
      <c r="K35" s="1">
        <f t="shared" si="5"/>
        <v>7.2</v>
      </c>
      <c r="L35" s="1">
        <f t="shared" si="6"/>
        <v>8.8000000000000007</v>
      </c>
    </row>
    <row r="36" spans="1:12">
      <c r="A36" s="1">
        <v>85</v>
      </c>
      <c r="B36" s="1">
        <v>2</v>
      </c>
      <c r="C36" s="1">
        <v>2988</v>
      </c>
      <c r="D36" s="1">
        <v>4133</v>
      </c>
      <c r="E36" s="1">
        <v>7.3</v>
      </c>
      <c r="F36" s="1">
        <v>7.5</v>
      </c>
      <c r="G36" s="1">
        <f t="shared" si="1"/>
        <v>0</v>
      </c>
      <c r="H36" s="1">
        <f t="shared" si="2"/>
        <v>1</v>
      </c>
      <c r="I36" s="1">
        <f t="shared" si="3"/>
        <v>0</v>
      </c>
      <c r="J36" s="1">
        <f t="shared" si="4"/>
        <v>4040</v>
      </c>
      <c r="K36" s="1">
        <f t="shared" si="5"/>
        <v>7.4</v>
      </c>
      <c r="L36" s="1">
        <f t="shared" si="6"/>
        <v>8.1999999999999993</v>
      </c>
    </row>
    <row r="37" spans="1:12">
      <c r="A37" s="1">
        <v>85</v>
      </c>
      <c r="B37" s="1">
        <v>3</v>
      </c>
      <c r="C37" s="1">
        <v>2967</v>
      </c>
      <c r="D37" s="1">
        <v>4303</v>
      </c>
      <c r="E37" s="1">
        <v>7.1</v>
      </c>
      <c r="F37" s="1">
        <v>7.1</v>
      </c>
      <c r="G37" s="1">
        <f t="shared" si="1"/>
        <v>0</v>
      </c>
      <c r="H37" s="1">
        <f t="shared" si="2"/>
        <v>0</v>
      </c>
      <c r="I37" s="1">
        <f t="shared" si="3"/>
        <v>1</v>
      </c>
      <c r="J37" s="1">
        <f t="shared" si="4"/>
        <v>4133</v>
      </c>
      <c r="K37" s="1">
        <f t="shared" si="5"/>
        <v>7.3</v>
      </c>
      <c r="L37" s="1">
        <f t="shared" si="6"/>
        <v>7.5</v>
      </c>
    </row>
    <row r="38" spans="1:12">
      <c r="A38" s="1">
        <v>85</v>
      </c>
      <c r="B38" s="1">
        <v>4</v>
      </c>
      <c r="C38" s="1">
        <v>2439</v>
      </c>
      <c r="D38" s="1">
        <v>4393</v>
      </c>
      <c r="E38" s="1">
        <v>7</v>
      </c>
      <c r="F38" s="1">
        <v>7.2</v>
      </c>
      <c r="G38" s="1">
        <f t="shared" si="1"/>
        <v>0</v>
      </c>
      <c r="H38" s="1">
        <f t="shared" si="2"/>
        <v>0</v>
      </c>
      <c r="I38" s="1">
        <f t="shared" si="3"/>
        <v>0</v>
      </c>
      <c r="J38" s="1">
        <f t="shared" si="4"/>
        <v>4303</v>
      </c>
      <c r="K38" s="1">
        <f t="shared" si="5"/>
        <v>7.1</v>
      </c>
      <c r="L38" s="1">
        <f t="shared" si="6"/>
        <v>7.1</v>
      </c>
    </row>
    <row r="39" spans="1:12">
      <c r="A39" s="1">
        <v>86</v>
      </c>
      <c r="B39" s="1">
        <v>1</v>
      </c>
      <c r="C39" s="1">
        <v>2598</v>
      </c>
      <c r="D39" s="1">
        <v>4560</v>
      </c>
      <c r="E39" s="1">
        <v>7.1</v>
      </c>
      <c r="F39" s="1">
        <v>8.9</v>
      </c>
      <c r="G39" s="1">
        <f t="shared" si="1"/>
        <v>1</v>
      </c>
      <c r="H39" s="1">
        <f t="shared" si="2"/>
        <v>0</v>
      </c>
      <c r="I39" s="1">
        <f t="shared" si="3"/>
        <v>0</v>
      </c>
      <c r="J39" s="1">
        <f t="shared" si="4"/>
        <v>4393</v>
      </c>
      <c r="K39" s="1">
        <f t="shared" si="5"/>
        <v>7</v>
      </c>
      <c r="L39" s="1">
        <f t="shared" si="6"/>
        <v>7.2</v>
      </c>
    </row>
    <row r="40" spans="1:12">
      <c r="A40" s="1">
        <v>86</v>
      </c>
      <c r="B40" s="1">
        <v>2</v>
      </c>
      <c r="C40" s="1">
        <v>3045</v>
      </c>
      <c r="D40" s="1">
        <v>4587</v>
      </c>
      <c r="E40" s="1">
        <v>7.1</v>
      </c>
      <c r="F40" s="1">
        <v>7.7</v>
      </c>
      <c r="G40" s="1">
        <f t="shared" si="1"/>
        <v>0</v>
      </c>
      <c r="H40" s="1">
        <f t="shared" si="2"/>
        <v>1</v>
      </c>
      <c r="I40" s="1">
        <f t="shared" si="3"/>
        <v>0</v>
      </c>
      <c r="J40" s="1">
        <f t="shared" si="4"/>
        <v>4560</v>
      </c>
      <c r="K40" s="1">
        <f t="shared" si="5"/>
        <v>7.1</v>
      </c>
      <c r="L40" s="1">
        <f t="shared" si="6"/>
        <v>8.9</v>
      </c>
    </row>
    <row r="41" spans="1:12">
      <c r="A41" s="1">
        <v>86</v>
      </c>
      <c r="B41" s="1">
        <v>3</v>
      </c>
      <c r="C41" s="1">
        <v>3213</v>
      </c>
      <c r="D41" s="1">
        <v>4716</v>
      </c>
      <c r="E41" s="1">
        <v>6.9</v>
      </c>
      <c r="F41" s="1">
        <v>7.4</v>
      </c>
      <c r="G41" s="1">
        <f t="shared" si="1"/>
        <v>0</v>
      </c>
      <c r="H41" s="1">
        <f t="shared" si="2"/>
        <v>0</v>
      </c>
      <c r="I41" s="1">
        <f t="shared" si="3"/>
        <v>1</v>
      </c>
      <c r="J41" s="1">
        <f t="shared" si="4"/>
        <v>4587</v>
      </c>
      <c r="K41" s="1">
        <f t="shared" si="5"/>
        <v>7.1</v>
      </c>
      <c r="L41" s="1">
        <f t="shared" si="6"/>
        <v>7.7</v>
      </c>
    </row>
    <row r="42" spans="1:12">
      <c r="A42" s="1">
        <v>86</v>
      </c>
      <c r="B42" s="1">
        <v>4</v>
      </c>
      <c r="C42" s="1">
        <v>2685</v>
      </c>
      <c r="D42" s="1">
        <v>4796</v>
      </c>
      <c r="E42" s="1">
        <v>6.8</v>
      </c>
      <c r="F42" s="1">
        <v>7.4</v>
      </c>
      <c r="G42" s="1">
        <f t="shared" si="1"/>
        <v>0</v>
      </c>
      <c r="H42" s="1">
        <f t="shared" si="2"/>
        <v>0</v>
      </c>
      <c r="I42" s="1">
        <f t="shared" si="3"/>
        <v>0</v>
      </c>
      <c r="J42" s="1">
        <f t="shared" si="4"/>
        <v>4716</v>
      </c>
      <c r="K42" s="1">
        <f t="shared" si="5"/>
        <v>6.9</v>
      </c>
      <c r="L42" s="1">
        <f t="shared" si="6"/>
        <v>7.4</v>
      </c>
    </row>
  </sheetData>
  <phoneticPr fontId="0" type="noConversion"/>
  <printOptions headings="1" gridLines="1" gridLinesSet="0"/>
  <pageMargins left="0.75" right="0.75" top="1" bottom="1" header="0.5" footer="0.5"/>
  <pageSetup scale="79" orientation="portrait" horizontalDpi="300" verticalDpi="300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E4D9FC8-3AF7-42A1-8B03-B1152530C043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d1607db4-bd3f-4f82-a312-bf7e283d0a6b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63A275B-7A08-4C04-B120-8C873C09A0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FD419-8EDC-4EC3-898D-DA10B8339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Matthew Fishbach</cp:lastModifiedBy>
  <cp:revision/>
  <dcterms:created xsi:type="dcterms:W3CDTF">2007-01-25T14:18:15Z</dcterms:created>
  <dcterms:modified xsi:type="dcterms:W3CDTF">2014-08-23T00:30:24Z</dcterms:modified>
  <cp:category/>
</cp:coreProperties>
</file>