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onc_000\Documents\ultimas versiones persist\"/>
    </mc:Choice>
  </mc:AlternateContent>
  <bookViews>
    <workbookView xWindow="0" yWindow="0" windowWidth="16380" windowHeight="8196" tabRatio="425"/>
  </bookViews>
  <sheets>
    <sheet name="seguimiento" sheetId="1" r:id="rId1"/>
    <sheet name="Adicionales" sheetId="2" r:id="rId2"/>
    <sheet name="Devoluciones" sheetId="3" r:id="rId3"/>
  </sheets>
  <calcPr calcId="152511"/>
</workbook>
</file>

<file path=xl/calcChain.xml><?xml version="1.0" encoding="utf-8"?>
<calcChain xmlns="http://schemas.openxmlformats.org/spreadsheetml/2006/main">
  <c r="D13" i="3" l="1"/>
  <c r="D4" i="3"/>
  <c r="D5" i="3"/>
  <c r="D6" i="3"/>
  <c r="D7" i="3"/>
  <c r="D8" i="3"/>
  <c r="D9" i="3"/>
  <c r="D10" i="3"/>
  <c r="D11" i="3"/>
  <c r="D3" i="3"/>
  <c r="C25" i="1" l="1"/>
  <c r="C26" i="1" s="1"/>
  <c r="C27" i="1" s="1"/>
</calcChain>
</file>

<file path=xl/comments1.xml><?xml version="1.0" encoding="utf-8"?>
<comments xmlns="http://schemas.openxmlformats.org/spreadsheetml/2006/main">
  <authors>
    <author>van olivares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van olivares:</t>
        </r>
        <r>
          <rPr>
            <sz val="9"/>
            <color indexed="81"/>
            <rFont val="Tahoma"/>
            <charset val="1"/>
          </rPr>
          <t xml:space="preserve">
Criterio: hosting pagado
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van olivares:</t>
        </r>
        <r>
          <rPr>
            <sz val="9"/>
            <color indexed="81"/>
            <rFont val="Tahoma"/>
            <charset val="1"/>
          </rPr>
          <t xml:space="preserve">
Cr: Server arriba con apache, mysql, moodle, FTP
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 xml:space="preserve">van olivares
Cr: Interacciones cuando aprueba y cuando reprueba de cada modulo
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van olivares:</t>
        </r>
        <r>
          <rPr>
            <sz val="9"/>
            <color indexed="81"/>
            <rFont val="Tahoma"/>
            <charset val="1"/>
          </rPr>
          <t xml:space="preserve">
Cr: Modulo de notas habilitado para perfil de profesora
</t>
        </r>
      </text>
    </comment>
    <comment ref="V1" authorId="0" shapeId="0">
      <text>
        <r>
          <rPr>
            <b/>
            <sz val="9"/>
            <color indexed="81"/>
            <rFont val="Tahoma"/>
            <charset val="1"/>
          </rPr>
          <t>van olivares:</t>
        </r>
        <r>
          <rPr>
            <sz val="9"/>
            <color indexed="81"/>
            <rFont val="Tahoma"/>
            <charset val="1"/>
          </rPr>
          <t xml:space="preserve">
Cr: Perfil Estudiante, Profesora, Coordinadora
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>van olivares:</t>
        </r>
        <r>
          <rPr>
            <sz val="9"/>
            <color indexed="81"/>
            <rFont val="Tahoma"/>
            <charset val="1"/>
          </rPr>
          <t xml:space="preserve">
Cr: Modulo de notas habilitado para perfil de profesora
</t>
        </r>
      </text>
    </comment>
    <comment ref="X1" authorId="0" shapeId="0">
      <text>
        <r>
          <rPr>
            <b/>
            <sz val="9"/>
            <color indexed="81"/>
            <rFont val="Tahoma"/>
            <charset val="1"/>
          </rPr>
          <t>van olivares:</t>
        </r>
        <r>
          <rPr>
            <sz val="9"/>
            <color indexed="81"/>
            <rFont val="Tahoma"/>
            <charset val="1"/>
          </rPr>
          <t xml:space="preserve">
Cr: 5 Usuario ficticios enviarán consultas por foro de FAQ del Curso</t>
        </r>
      </text>
    </comment>
    <comment ref="Z1" authorId="0" shapeId="0">
      <text>
        <r>
          <rPr>
            <b/>
            <sz val="9"/>
            <color indexed="81"/>
            <rFont val="Tahoma"/>
            <charset val="1"/>
          </rPr>
          <t>van olivares:</t>
        </r>
        <r>
          <rPr>
            <sz val="9"/>
            <color indexed="81"/>
            <rFont val="Tahoma"/>
            <charset val="1"/>
          </rPr>
          <t xml:space="preserve">
Cr: Enviado por cliente
</t>
        </r>
      </text>
    </comment>
    <comment ref="AB1" authorId="0" shapeId="0">
      <text>
        <r>
          <rPr>
            <b/>
            <sz val="9"/>
            <color indexed="81"/>
            <rFont val="Tahoma"/>
            <charset val="1"/>
          </rPr>
          <t>van olivares:</t>
        </r>
        <r>
          <rPr>
            <sz val="9"/>
            <color indexed="81"/>
            <rFont val="Tahoma"/>
            <charset val="1"/>
          </rPr>
          <t xml:space="preserve">
Cr: Ver Checklist de Entrega Final
</t>
        </r>
      </text>
    </comment>
  </commentList>
</comments>
</file>

<file path=xl/sharedStrings.xml><?xml version="1.0" encoding="utf-8"?>
<sst xmlns="http://schemas.openxmlformats.org/spreadsheetml/2006/main" count="125" uniqueCount="72">
  <si>
    <t>Prio</t>
  </si>
  <si>
    <t>Planilla de Seguimiento</t>
  </si>
  <si>
    <t>Leyenda</t>
  </si>
  <si>
    <t>no aplica</t>
  </si>
  <si>
    <t>completado</t>
  </si>
  <si>
    <t>en curso</t>
  </si>
  <si>
    <t>bloqueado (esperando algo/alguien)</t>
  </si>
  <si>
    <t>Lev. Req</t>
  </si>
  <si>
    <t>Ejercicios</t>
  </si>
  <si>
    <t>Evaluacion Final</t>
  </si>
  <si>
    <t>QA Evaluaciónes y Reportes</t>
  </si>
  <si>
    <t>PAG-0 Trailer Promocional</t>
  </si>
  <si>
    <t>PAG-1 Modulo 1</t>
  </si>
  <si>
    <t>PAG-2 Modulo 2</t>
  </si>
  <si>
    <t>PAG-4 Modulo 4</t>
  </si>
  <si>
    <t>PAG-5 Modulo 5</t>
  </si>
  <si>
    <t>PAG-6 Modulo 6</t>
  </si>
  <si>
    <t>PAG-7 Modulo 7</t>
  </si>
  <si>
    <t>PAG-8 Modulo 8</t>
  </si>
  <si>
    <t>PAG-9 Modulo 9</t>
  </si>
  <si>
    <t>PAG -10 Resumen de Conceptos</t>
  </si>
  <si>
    <t>PAG 11 Evaluación Final</t>
  </si>
  <si>
    <t>AVANCE</t>
  </si>
  <si>
    <t>V.O</t>
  </si>
  <si>
    <t>General</t>
  </si>
  <si>
    <t>JM</t>
  </si>
  <si>
    <t>VO</t>
  </si>
  <si>
    <t>PAG-3 Modulo 3</t>
  </si>
  <si>
    <t>Vacias</t>
  </si>
  <si>
    <t>Nª Tareas Completada</t>
  </si>
  <si>
    <t>Modificación Módulo 1</t>
  </si>
  <si>
    <t>Modificación Módulo 3</t>
  </si>
  <si>
    <t>Modificación Módulo 2</t>
  </si>
  <si>
    <t>Módificación Ejercicio 1 Modulo 1</t>
  </si>
  <si>
    <t>hhs</t>
  </si>
  <si>
    <t>Adicionales</t>
  </si>
  <si>
    <t xml:space="preserve">Desarrollo Módulo 1 </t>
  </si>
  <si>
    <t>Desarrollo Módulo 2</t>
  </si>
  <si>
    <t>Desarrollo Módulo 3</t>
  </si>
  <si>
    <t>Desarrollo Módulo 4</t>
  </si>
  <si>
    <t>Desarrollo Módulo 5</t>
  </si>
  <si>
    <t>Desarrollo Módulo 6</t>
  </si>
  <si>
    <t>Desarrollo Módulo 7</t>
  </si>
  <si>
    <t>Desarrollo Módulo 8</t>
  </si>
  <si>
    <t>Desarrollo Módulo 9</t>
  </si>
  <si>
    <t>HH</t>
  </si>
  <si>
    <t>Valor</t>
  </si>
  <si>
    <t>Contextualizar</t>
  </si>
  <si>
    <t>Cuestionario Virtual</t>
  </si>
  <si>
    <t>ADD</t>
  </si>
  <si>
    <t>Hosting Contratado</t>
  </si>
  <si>
    <t>Server Configurado</t>
  </si>
  <si>
    <t>Diseño Gráfico listo</t>
  </si>
  <si>
    <t>Encap Modulo - Lectura Comprensiva</t>
  </si>
  <si>
    <t>Encap Modulo - Locución</t>
  </si>
  <si>
    <t>Encap Modulo - Comic</t>
  </si>
  <si>
    <t>Encap Modulo - Videos</t>
  </si>
  <si>
    <t>Módulo listo</t>
  </si>
  <si>
    <t>Q&amp;A Interno a Módulos</t>
  </si>
  <si>
    <t>Q&amp;A Interno Ejercicios</t>
  </si>
  <si>
    <t>Revisión por el Cliente Aprobada</t>
  </si>
  <si>
    <t>secuencias del contenido del curso Revisado por Cliente</t>
  </si>
  <si>
    <t>Q&amp;A Desarrollo en Secuencia del Curso</t>
  </si>
  <si>
    <t>Q&amp;A Registro de Notas y Reportes</t>
  </si>
  <si>
    <t>Notas y Reportes Revisados por el Cliente</t>
  </si>
  <si>
    <t>Consultas al Mail Rev Cliente</t>
  </si>
  <si>
    <t>Manual emitido al cliente en rev B</t>
  </si>
  <si>
    <t>Comentarios del cliente levantados</t>
  </si>
  <si>
    <t xml:space="preserve">Entrega Final Relizada </t>
  </si>
  <si>
    <t>Q &amp;A Consultas al Mail</t>
  </si>
  <si>
    <t>QA Perfiles de Usuario Ralizado</t>
  </si>
  <si>
    <t>QA Perfiles de Usuario Revisado por Cliente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</si>
</sst>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b/>
      <sz val="8"/>
      <name val="Arial"/>
      <family val="2"/>
    </font>
    <font>
      <b/>
      <u/>
      <sz val="18"/>
      <name val="Arial"/>
      <family val="2"/>
    </font>
    <font>
      <sz val="10"/>
      <color indexed="55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27"/>
      </patternFill>
    </fill>
    <fill>
      <patternFill patternType="solid">
        <fgColor indexed="11"/>
        <bgColor indexed="49"/>
      </patternFill>
    </fill>
    <fill>
      <patternFill patternType="solid">
        <fgColor indexed="40"/>
        <bgColor indexed="49"/>
      </patternFill>
    </fill>
    <fill>
      <patternFill patternType="solid">
        <fgColor indexed="10"/>
        <bgColor indexed="60"/>
      </patternFill>
    </fill>
    <fill>
      <patternFill patternType="solid">
        <fgColor indexed="42"/>
        <bgColor indexed="41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41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5" fillId="0" borderId="0" xfId="1"/>
    <xf numFmtId="0" fontId="0" fillId="0" borderId="0" xfId="1" applyFont="1" applyAlignment="1">
      <alignment horizontal="left"/>
    </xf>
    <xf numFmtId="0" fontId="2" fillId="0" borderId="0" xfId="1" applyFont="1" applyAlignment="1">
      <alignment horizontal="center" wrapText="1"/>
    </xf>
    <xf numFmtId="0" fontId="0" fillId="0" borderId="0" xfId="1" applyFont="1" applyAlignment="1">
      <alignment horizontal="center" vertical="top" wrapText="1"/>
    </xf>
    <xf numFmtId="0" fontId="5" fillId="0" borderId="0" xfId="1" applyAlignment="1">
      <alignment horizontal="center" wrapText="1"/>
    </xf>
    <xf numFmtId="0" fontId="3" fillId="0" borderId="0" xfId="1" applyFont="1" applyFill="1"/>
    <xf numFmtId="0" fontId="5" fillId="0" borderId="0" xfId="1" applyFill="1"/>
    <xf numFmtId="0" fontId="4" fillId="0" borderId="0" xfId="1" applyFont="1"/>
    <xf numFmtId="0" fontId="0" fillId="2" borderId="0" xfId="1" applyFont="1" applyFill="1" applyAlignment="1">
      <alignment horizontal="center"/>
    </xf>
    <xf numFmtId="0" fontId="0" fillId="3" borderId="0" xfId="1" applyFont="1" applyFill="1" applyAlignment="1">
      <alignment horizontal="center"/>
    </xf>
    <xf numFmtId="0" fontId="0" fillId="4" borderId="0" xfId="1" applyFont="1" applyFill="1" applyAlignment="1">
      <alignment horizontal="center"/>
    </xf>
    <xf numFmtId="0" fontId="0" fillId="5" borderId="0" xfId="1" applyFont="1" applyFill="1" applyAlignment="1">
      <alignment horizontal="center"/>
    </xf>
    <xf numFmtId="0" fontId="0" fillId="0" borderId="0" xfId="1" applyFont="1"/>
    <xf numFmtId="0" fontId="6" fillId="0" borderId="0" xfId="1" applyFont="1"/>
    <xf numFmtId="0" fontId="1" fillId="6" borderId="0" xfId="1" applyFont="1" applyFill="1" applyAlignment="1">
      <alignment horizontal="center" vertical="center" wrapText="1"/>
    </xf>
    <xf numFmtId="0" fontId="1" fillId="7" borderId="0" xfId="1" applyFont="1" applyFill="1" applyAlignment="1">
      <alignment horizontal="center" vertical="center" wrapText="1"/>
    </xf>
    <xf numFmtId="0" fontId="1" fillId="8" borderId="0" xfId="1" applyFont="1" applyFill="1" applyAlignment="1">
      <alignment horizontal="center" vertical="center" wrapText="1"/>
    </xf>
    <xf numFmtId="0" fontId="0" fillId="9" borderId="0" xfId="1" applyFont="1" applyFill="1" applyAlignment="1">
      <alignment horizontal="center" vertical="center" wrapText="1"/>
    </xf>
    <xf numFmtId="0" fontId="0" fillId="10" borderId="0" xfId="1" applyFont="1" applyFill="1" applyAlignment="1">
      <alignment horizontal="center" vertical="center" wrapText="1"/>
    </xf>
    <xf numFmtId="0" fontId="1" fillId="11" borderId="0" xfId="1" applyFont="1" applyFill="1" applyAlignment="1">
      <alignment horizontal="center" vertical="center" wrapText="1"/>
    </xf>
    <xf numFmtId="0" fontId="5" fillId="12" borderId="0" xfId="1" applyFill="1"/>
    <xf numFmtId="0" fontId="0" fillId="0" borderId="0" xfId="0" applyAlignment="1">
      <alignment horizontal="center"/>
    </xf>
  </cellXfs>
  <cellStyles count="2">
    <cellStyle name="Excel Built-in Normal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DEAD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EBF1DE"/>
      <rgbColor rgb="00DBEEF4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CC"/>
      <rgbColor rgb="00FFFF99"/>
      <rgbColor rgb="0099CCFF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8"/>
  <sheetViews>
    <sheetView tabSelected="1" zoomScale="70" zoomScaleNormal="70" workbookViewId="0">
      <pane xSplit="6912" topLeftCell="F1" activePane="topRight"/>
      <selection activeCell="A9" sqref="A9:XFD9"/>
      <selection pane="topRight" activeCell="K16" sqref="K16"/>
    </sheetView>
  </sheetViews>
  <sheetFormatPr defaultColWidth="11.44140625" defaultRowHeight="13.2" x14ac:dyDescent="0.25"/>
  <cols>
    <col min="1" max="1" width="4.44140625" style="1" customWidth="1"/>
    <col min="2" max="2" width="83.109375" style="1" bestFit="1" customWidth="1"/>
    <col min="3" max="4" width="13.33203125" style="1" customWidth="1"/>
    <col min="5" max="5" width="13" style="1" customWidth="1"/>
    <col min="6" max="6" width="11.44140625" style="1"/>
    <col min="7" max="7" width="12" style="1" bestFit="1" customWidth="1"/>
    <col min="8" max="11" width="11.44140625" style="1"/>
    <col min="12" max="12" width="17.6640625" style="1" customWidth="1"/>
    <col min="13" max="13" width="12.6640625" style="1" customWidth="1"/>
    <col min="14" max="16" width="11.44140625" style="1"/>
    <col min="17" max="19" width="19.109375" style="1" customWidth="1"/>
    <col min="20" max="20" width="15.5546875" style="1" bestFit="1" customWidth="1"/>
    <col min="21" max="23" width="15.5546875" style="1" customWidth="1"/>
    <col min="24" max="24" width="15.33203125" style="1" bestFit="1" customWidth="1"/>
    <col min="25" max="25" width="20" style="1" customWidth="1"/>
    <col min="26" max="26" width="16.109375" style="1" bestFit="1" customWidth="1"/>
    <col min="27" max="27" width="15.88671875" style="1" customWidth="1"/>
    <col min="28" max="16384" width="11.44140625" style="1"/>
  </cols>
  <sheetData>
    <row r="1" spans="1:28" ht="61.8" customHeight="1" x14ac:dyDescent="0.25">
      <c r="C1" s="15" t="s">
        <v>7</v>
      </c>
      <c r="D1" s="15" t="s">
        <v>50</v>
      </c>
      <c r="E1" s="15" t="s">
        <v>51</v>
      </c>
      <c r="F1" s="20" t="s">
        <v>52</v>
      </c>
      <c r="G1" s="17" t="s">
        <v>53</v>
      </c>
      <c r="H1" s="17" t="s">
        <v>54</v>
      </c>
      <c r="I1" s="16" t="s">
        <v>55</v>
      </c>
      <c r="J1" s="16" t="s">
        <v>56</v>
      </c>
      <c r="K1" s="16" t="s">
        <v>8</v>
      </c>
      <c r="L1" s="16" t="s">
        <v>57</v>
      </c>
      <c r="M1" s="16" t="s">
        <v>9</v>
      </c>
      <c r="N1" s="19" t="s">
        <v>58</v>
      </c>
      <c r="O1" s="19" t="s">
        <v>59</v>
      </c>
      <c r="P1" s="19" t="s">
        <v>60</v>
      </c>
      <c r="Q1" s="18" t="s">
        <v>62</v>
      </c>
      <c r="R1" s="19" t="s">
        <v>61</v>
      </c>
      <c r="S1" s="18" t="s">
        <v>63</v>
      </c>
      <c r="T1" s="18" t="s">
        <v>10</v>
      </c>
      <c r="U1" s="19" t="s">
        <v>64</v>
      </c>
      <c r="V1" s="18" t="s">
        <v>70</v>
      </c>
      <c r="W1" s="19" t="s">
        <v>71</v>
      </c>
      <c r="X1" s="18" t="s">
        <v>69</v>
      </c>
      <c r="Y1" s="19" t="s">
        <v>65</v>
      </c>
      <c r="Z1" s="18" t="s">
        <v>66</v>
      </c>
      <c r="AA1" s="19" t="s">
        <v>67</v>
      </c>
      <c r="AB1" s="18" t="s">
        <v>68</v>
      </c>
    </row>
    <row r="2" spans="1:28" s="5" customFormat="1" ht="22.8" x14ac:dyDescent="0.4">
      <c r="A2" s="2" t="s">
        <v>0</v>
      </c>
      <c r="B2" s="3" t="s">
        <v>1</v>
      </c>
      <c r="C2" s="4"/>
      <c r="D2" s="4"/>
      <c r="E2" s="4"/>
      <c r="F2" s="4"/>
      <c r="G2" s="1"/>
      <c r="H2" s="1"/>
      <c r="I2" s="4"/>
      <c r="J2" s="4"/>
      <c r="K2" s="4"/>
      <c r="L2" s="4"/>
      <c r="M2" s="4"/>
    </row>
    <row r="3" spans="1:28" x14ac:dyDescent="0.25">
      <c r="B3" s="13"/>
      <c r="I3" s="6"/>
      <c r="J3" s="6"/>
      <c r="K3" s="6"/>
      <c r="M3" s="6"/>
      <c r="N3" s="7"/>
      <c r="O3" s="7"/>
      <c r="P3" s="7"/>
    </row>
    <row r="4" spans="1:28" x14ac:dyDescent="0.25">
      <c r="B4" s="13" t="s">
        <v>24</v>
      </c>
      <c r="C4" s="10" t="s">
        <v>23</v>
      </c>
      <c r="D4" s="10" t="s">
        <v>23</v>
      </c>
      <c r="E4" s="10" t="s">
        <v>25</v>
      </c>
      <c r="F4" s="10" t="s">
        <v>26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7"/>
      <c r="O4" s="7"/>
      <c r="P4" s="7"/>
    </row>
    <row r="5" spans="1:28" ht="14.25" customHeight="1" x14ac:dyDescent="0.25">
      <c r="B5" s="13" t="s">
        <v>11</v>
      </c>
      <c r="C5" s="10" t="s">
        <v>23</v>
      </c>
      <c r="D5" s="9">
        <v>1</v>
      </c>
      <c r="E5" s="9">
        <v>1</v>
      </c>
      <c r="F5" s="10" t="s">
        <v>26</v>
      </c>
      <c r="L5" s="7"/>
      <c r="M5" s="9">
        <v>1</v>
      </c>
    </row>
    <row r="6" spans="1:28" ht="12" customHeight="1" x14ac:dyDescent="0.25">
      <c r="B6" s="13" t="s">
        <v>12</v>
      </c>
      <c r="C6" s="10" t="s">
        <v>23</v>
      </c>
      <c r="D6" s="9">
        <v>1</v>
      </c>
      <c r="E6" s="9">
        <v>1</v>
      </c>
      <c r="F6" s="10" t="s">
        <v>26</v>
      </c>
      <c r="G6" s="10" t="s">
        <v>26</v>
      </c>
      <c r="H6" s="9">
        <v>1</v>
      </c>
      <c r="I6" s="9">
        <v>1</v>
      </c>
      <c r="J6" s="9">
        <v>1</v>
      </c>
      <c r="K6" s="10" t="s">
        <v>26</v>
      </c>
      <c r="L6" s="10" t="s">
        <v>26</v>
      </c>
      <c r="M6" s="9">
        <v>1</v>
      </c>
      <c r="N6" s="10" t="s">
        <v>26</v>
      </c>
      <c r="O6" s="10" t="s">
        <v>26</v>
      </c>
      <c r="P6" s="10" t="s">
        <v>26</v>
      </c>
    </row>
    <row r="7" spans="1:28" x14ac:dyDescent="0.25">
      <c r="B7" s="13" t="s">
        <v>13</v>
      </c>
      <c r="C7" s="10" t="s">
        <v>23</v>
      </c>
      <c r="D7" s="9">
        <v>1</v>
      </c>
      <c r="E7" s="9">
        <v>1</v>
      </c>
      <c r="F7" s="10" t="s">
        <v>26</v>
      </c>
      <c r="G7" s="10"/>
      <c r="H7" s="10" t="s">
        <v>26</v>
      </c>
      <c r="I7" s="9">
        <v>1</v>
      </c>
      <c r="J7" s="9">
        <v>1</v>
      </c>
      <c r="K7" s="10" t="s">
        <v>26</v>
      </c>
      <c r="L7" s="10" t="s">
        <v>26</v>
      </c>
      <c r="M7" s="9">
        <v>1</v>
      </c>
      <c r="N7" s="10" t="s">
        <v>26</v>
      </c>
      <c r="O7" s="10" t="s">
        <v>26</v>
      </c>
      <c r="P7" s="10" t="s">
        <v>26</v>
      </c>
    </row>
    <row r="8" spans="1:28" x14ac:dyDescent="0.25">
      <c r="B8" s="13" t="s">
        <v>27</v>
      </c>
      <c r="C8" s="10" t="s">
        <v>23</v>
      </c>
      <c r="D8" s="9">
        <v>1</v>
      </c>
      <c r="E8" s="9">
        <v>1</v>
      </c>
      <c r="F8" s="10" t="s">
        <v>26</v>
      </c>
      <c r="G8" s="10" t="s">
        <v>26</v>
      </c>
      <c r="H8" s="9">
        <v>1</v>
      </c>
      <c r="I8" s="9">
        <v>1</v>
      </c>
      <c r="J8" s="9">
        <v>1</v>
      </c>
      <c r="K8" s="10" t="s">
        <v>26</v>
      </c>
      <c r="L8" s="10" t="s">
        <v>26</v>
      </c>
      <c r="M8" s="9">
        <v>1</v>
      </c>
      <c r="N8" s="10" t="s">
        <v>26</v>
      </c>
      <c r="O8" s="10" t="s">
        <v>26</v>
      </c>
      <c r="P8" s="10" t="s">
        <v>26</v>
      </c>
    </row>
    <row r="9" spans="1:28" x14ac:dyDescent="0.25">
      <c r="B9" s="13" t="s">
        <v>14</v>
      </c>
      <c r="C9" s="10" t="s">
        <v>23</v>
      </c>
      <c r="D9" s="9">
        <v>1</v>
      </c>
      <c r="E9" s="9">
        <v>1</v>
      </c>
      <c r="F9" s="10" t="s">
        <v>26</v>
      </c>
      <c r="J9" s="21"/>
      <c r="K9" s="10" t="s">
        <v>26</v>
      </c>
      <c r="L9" s="21"/>
      <c r="M9" s="9">
        <v>1</v>
      </c>
    </row>
    <row r="10" spans="1:28" x14ac:dyDescent="0.25">
      <c r="B10" s="13" t="s">
        <v>15</v>
      </c>
      <c r="C10" s="10" t="s">
        <v>23</v>
      </c>
      <c r="D10" s="9">
        <v>1</v>
      </c>
      <c r="E10" s="9">
        <v>1</v>
      </c>
      <c r="F10" s="10" t="s">
        <v>26</v>
      </c>
      <c r="K10" s="10" t="s">
        <v>26</v>
      </c>
      <c r="L10" s="21"/>
      <c r="M10" s="9">
        <v>1</v>
      </c>
    </row>
    <row r="11" spans="1:28" x14ac:dyDescent="0.25">
      <c r="B11" s="13" t="s">
        <v>16</v>
      </c>
      <c r="C11" s="10" t="s">
        <v>23</v>
      </c>
      <c r="D11" s="9">
        <v>1</v>
      </c>
      <c r="E11" s="9">
        <v>1</v>
      </c>
      <c r="F11" s="10" t="s">
        <v>26</v>
      </c>
      <c r="K11" s="10" t="s">
        <v>26</v>
      </c>
      <c r="L11" s="21"/>
      <c r="M11" s="9">
        <v>1</v>
      </c>
    </row>
    <row r="12" spans="1:28" x14ac:dyDescent="0.25">
      <c r="B12" s="13" t="s">
        <v>17</v>
      </c>
      <c r="C12" s="10" t="s">
        <v>23</v>
      </c>
      <c r="D12" s="9">
        <v>1</v>
      </c>
      <c r="E12" s="9">
        <v>1</v>
      </c>
      <c r="F12" s="10" t="s">
        <v>26</v>
      </c>
      <c r="K12" s="10" t="s">
        <v>26</v>
      </c>
      <c r="L12" s="21"/>
      <c r="M12" s="9">
        <v>1</v>
      </c>
    </row>
    <row r="13" spans="1:28" x14ac:dyDescent="0.25">
      <c r="B13" s="13" t="s">
        <v>18</v>
      </c>
      <c r="C13" s="10" t="s">
        <v>23</v>
      </c>
      <c r="D13" s="9">
        <v>1</v>
      </c>
      <c r="E13" s="9">
        <v>1</v>
      </c>
      <c r="F13" s="10" t="s">
        <v>26</v>
      </c>
      <c r="J13" s="21"/>
      <c r="K13" s="10" t="s">
        <v>26</v>
      </c>
      <c r="L13" s="21"/>
      <c r="M13" s="9">
        <v>1</v>
      </c>
    </row>
    <row r="14" spans="1:28" x14ac:dyDescent="0.25">
      <c r="B14" s="13" t="s">
        <v>19</v>
      </c>
      <c r="C14" s="10" t="s">
        <v>23</v>
      </c>
      <c r="D14" s="9">
        <v>1</v>
      </c>
      <c r="E14" s="9">
        <v>1</v>
      </c>
      <c r="F14" s="10" t="s">
        <v>26</v>
      </c>
      <c r="K14" s="10" t="s">
        <v>26</v>
      </c>
      <c r="L14" s="21"/>
      <c r="M14" s="9">
        <v>1</v>
      </c>
    </row>
    <row r="15" spans="1:28" x14ac:dyDescent="0.25">
      <c r="B15" s="13" t="s">
        <v>20</v>
      </c>
      <c r="C15" s="10" t="s">
        <v>23</v>
      </c>
      <c r="D15" s="9">
        <v>1</v>
      </c>
      <c r="E15" s="9">
        <v>1</v>
      </c>
      <c r="F15" s="10" t="s">
        <v>26</v>
      </c>
      <c r="K15" s="10" t="s">
        <v>26</v>
      </c>
      <c r="L15" s="7"/>
      <c r="M15" s="9">
        <v>1</v>
      </c>
    </row>
    <row r="16" spans="1:28" x14ac:dyDescent="0.25">
      <c r="B16" s="13" t="s">
        <v>21</v>
      </c>
      <c r="C16" s="10" t="s">
        <v>23</v>
      </c>
      <c r="D16" s="9">
        <v>1</v>
      </c>
      <c r="E16" s="9">
        <v>1</v>
      </c>
      <c r="F16" s="10" t="s">
        <v>26</v>
      </c>
      <c r="K16" s="9">
        <v>1</v>
      </c>
      <c r="L16" s="7"/>
      <c r="M16" s="10" t="s">
        <v>26</v>
      </c>
      <c r="N16" s="10" t="s">
        <v>26</v>
      </c>
    </row>
    <row r="17" spans="1:5" x14ac:dyDescent="0.25">
      <c r="A17" s="13" t="s">
        <v>49</v>
      </c>
      <c r="B17" s="13" t="s">
        <v>48</v>
      </c>
      <c r="C17" s="10" t="s">
        <v>23</v>
      </c>
      <c r="D17" s="9">
        <v>1</v>
      </c>
      <c r="E17" s="9">
        <v>1</v>
      </c>
    </row>
    <row r="18" spans="1:5" x14ac:dyDescent="0.25">
      <c r="B18" s="13"/>
    </row>
    <row r="19" spans="1:5" x14ac:dyDescent="0.25">
      <c r="B19" s="8" t="s">
        <v>2</v>
      </c>
    </row>
    <row r="20" spans="1:5" x14ac:dyDescent="0.25">
      <c r="B20" s="9" t="s">
        <v>3</v>
      </c>
    </row>
    <row r="21" spans="1:5" x14ac:dyDescent="0.25">
      <c r="B21" s="10" t="s">
        <v>4</v>
      </c>
    </row>
    <row r="22" spans="1:5" x14ac:dyDescent="0.25">
      <c r="B22" s="11" t="s">
        <v>5</v>
      </c>
    </row>
    <row r="23" spans="1:5" x14ac:dyDescent="0.25">
      <c r="B23" s="12" t="s">
        <v>6</v>
      </c>
    </row>
    <row r="25" spans="1:5" x14ac:dyDescent="0.25">
      <c r="B25" s="13" t="s">
        <v>28</v>
      </c>
      <c r="C25" s="1">
        <f>COUNT(C4:AB16)</f>
        <v>51</v>
      </c>
    </row>
    <row r="26" spans="1:5" x14ac:dyDescent="0.25">
      <c r="B26" s="13" t="s">
        <v>29</v>
      </c>
      <c r="C26" s="1">
        <f>COUNTA(C3:AB17)-C25</f>
        <v>58</v>
      </c>
    </row>
    <row r="27" spans="1:5" x14ac:dyDescent="0.25">
      <c r="B27" s="14" t="s">
        <v>22</v>
      </c>
      <c r="C27" s="1">
        <f>C26/((27*12)-C25)*100</f>
        <v>21.245421245421245</v>
      </c>
    </row>
    <row r="28" spans="1:5" x14ac:dyDescent="0.25">
      <c r="B28" s="13"/>
    </row>
    <row r="29" spans="1:5" x14ac:dyDescent="0.25">
      <c r="B29" s="13"/>
    </row>
    <row r="31" spans="1:5" x14ac:dyDescent="0.25">
      <c r="B31" s="13"/>
      <c r="E31" s="13"/>
    </row>
    <row r="32" spans="1:5" x14ac:dyDescent="0.25">
      <c r="B32" s="13"/>
    </row>
    <row r="33" spans="2:6" x14ac:dyDescent="0.25">
      <c r="B33" s="13"/>
    </row>
    <row r="34" spans="2:6" x14ac:dyDescent="0.25">
      <c r="B34" s="14"/>
      <c r="C34" s="14"/>
    </row>
    <row r="35" spans="2:6" x14ac:dyDescent="0.25">
      <c r="B35" s="14"/>
      <c r="C35" s="14"/>
    </row>
    <row r="36" spans="2:6" x14ac:dyDescent="0.25">
      <c r="B36" s="14"/>
      <c r="C36" s="14"/>
    </row>
    <row r="37" spans="2:6" x14ac:dyDescent="0.25">
      <c r="B37" s="13"/>
    </row>
    <row r="38" spans="2:6" x14ac:dyDescent="0.25">
      <c r="B38" s="13"/>
      <c r="F38" s="13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34" sqref="C34"/>
    </sheetView>
  </sheetViews>
  <sheetFormatPr defaultRowHeight="13.2" x14ac:dyDescent="0.25"/>
  <cols>
    <col min="1" max="1" width="28.88671875" bestFit="1" customWidth="1"/>
  </cols>
  <sheetData>
    <row r="1" spans="1:2" x14ac:dyDescent="0.25">
      <c r="A1" t="s">
        <v>35</v>
      </c>
      <c r="B1" t="s">
        <v>34</v>
      </c>
    </row>
    <row r="2" spans="1:2" x14ac:dyDescent="0.25">
      <c r="A2" t="s">
        <v>30</v>
      </c>
    </row>
    <row r="3" spans="1:2" x14ac:dyDescent="0.25">
      <c r="A3" t="s">
        <v>33</v>
      </c>
    </row>
    <row r="5" spans="1:2" x14ac:dyDescent="0.25">
      <c r="A5" t="s">
        <v>32</v>
      </c>
    </row>
    <row r="6" spans="1:2" x14ac:dyDescent="0.25">
      <c r="A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G5" sqref="G5"/>
    </sheetView>
  </sheetViews>
  <sheetFormatPr defaultRowHeight="13.2" x14ac:dyDescent="0.25"/>
  <cols>
    <col min="1" max="1" width="17.88671875" bestFit="1" customWidth="1"/>
  </cols>
  <sheetData>
    <row r="2" spans="1:4" x14ac:dyDescent="0.25">
      <c r="B2" s="22" t="s">
        <v>45</v>
      </c>
      <c r="C2" s="22" t="s">
        <v>46</v>
      </c>
    </row>
    <row r="3" spans="1:4" x14ac:dyDescent="0.25">
      <c r="A3" t="s">
        <v>36</v>
      </c>
      <c r="B3" s="22">
        <v>8</v>
      </c>
      <c r="C3" s="22">
        <v>0.5</v>
      </c>
      <c r="D3">
        <f>B3*C3</f>
        <v>4</v>
      </c>
    </row>
    <row r="4" spans="1:4" x14ac:dyDescent="0.25">
      <c r="A4" t="s">
        <v>37</v>
      </c>
      <c r="B4" s="22">
        <v>8</v>
      </c>
      <c r="C4" s="22">
        <v>0.5</v>
      </c>
      <c r="D4">
        <f t="shared" ref="D4:D11" si="0">B4*C4</f>
        <v>4</v>
      </c>
    </row>
    <row r="5" spans="1:4" x14ac:dyDescent="0.25">
      <c r="A5" t="s">
        <v>38</v>
      </c>
      <c r="B5" s="22">
        <v>8</v>
      </c>
      <c r="C5" s="22">
        <v>0.5</v>
      </c>
      <c r="D5">
        <f t="shared" si="0"/>
        <v>4</v>
      </c>
    </row>
    <row r="6" spans="1:4" x14ac:dyDescent="0.25">
      <c r="A6" t="s">
        <v>39</v>
      </c>
      <c r="B6" s="22">
        <v>8</v>
      </c>
      <c r="C6" s="22">
        <v>0.5</v>
      </c>
      <c r="D6">
        <f t="shared" si="0"/>
        <v>4</v>
      </c>
    </row>
    <row r="7" spans="1:4" x14ac:dyDescent="0.25">
      <c r="A7" t="s">
        <v>40</v>
      </c>
      <c r="B7" s="22">
        <v>8</v>
      </c>
      <c r="C7" s="22">
        <v>0.5</v>
      </c>
      <c r="D7">
        <f t="shared" si="0"/>
        <v>4</v>
      </c>
    </row>
    <row r="8" spans="1:4" x14ac:dyDescent="0.25">
      <c r="A8" t="s">
        <v>41</v>
      </c>
      <c r="B8" s="22">
        <v>8</v>
      </c>
      <c r="C8" s="22">
        <v>0.5</v>
      </c>
      <c r="D8">
        <f t="shared" si="0"/>
        <v>4</v>
      </c>
    </row>
    <row r="9" spans="1:4" x14ac:dyDescent="0.25">
      <c r="A9" t="s">
        <v>42</v>
      </c>
      <c r="B9" s="22">
        <v>8</v>
      </c>
      <c r="C9" s="22">
        <v>0.5</v>
      </c>
      <c r="D9">
        <f t="shared" si="0"/>
        <v>4</v>
      </c>
    </row>
    <row r="10" spans="1:4" x14ac:dyDescent="0.25">
      <c r="A10" t="s">
        <v>43</v>
      </c>
      <c r="B10" s="22">
        <v>8</v>
      </c>
      <c r="C10" s="22">
        <v>0.5</v>
      </c>
      <c r="D10">
        <f t="shared" si="0"/>
        <v>4</v>
      </c>
    </row>
    <row r="11" spans="1:4" x14ac:dyDescent="0.25">
      <c r="A11" t="s">
        <v>44</v>
      </c>
      <c r="B11" s="22">
        <v>8</v>
      </c>
      <c r="C11" s="22">
        <v>0.5</v>
      </c>
      <c r="D11">
        <f t="shared" si="0"/>
        <v>4</v>
      </c>
    </row>
    <row r="13" spans="1:4" x14ac:dyDescent="0.25">
      <c r="A13" t="s">
        <v>47</v>
      </c>
      <c r="D13">
        <f>26000*SUM(D3:D12)</f>
        <v>936000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seguimiento</vt:lpstr>
      <vt:lpstr>Adicionales</vt:lpstr>
      <vt:lpstr>Devoluciones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olivares</dc:creator>
  <cp:lastModifiedBy>van olivares</cp:lastModifiedBy>
  <dcterms:created xsi:type="dcterms:W3CDTF">2016-04-18T20:15:04Z</dcterms:created>
  <dcterms:modified xsi:type="dcterms:W3CDTF">2016-04-29T21:21:39Z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eba6bb98-84cf-4135-b821-5022ce95e902</vt:lpwstr>
  </property>
</Properties>
</file>